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/>
  <mc:AlternateContent xmlns:mc="http://schemas.openxmlformats.org/markup-compatibility/2006">
    <mc:Choice Requires="x15">
      <x15ac:absPath xmlns:x15ac="http://schemas.microsoft.com/office/spreadsheetml/2010/11/ac" url="/Users/v_chenlong02/Downloads/"/>
    </mc:Choice>
  </mc:AlternateContent>
  <xr:revisionPtr revIDLastSave="0" documentId="13_ncr:1_{AD3C9E80-16B5-3B49-B538-B1EEE0B91FB3}" xr6:coauthVersionLast="36" xr6:coauthVersionMax="36" xr10:uidLastSave="{00000000-0000-0000-0000-000000000000}"/>
  <bookViews>
    <workbookView xWindow="0" yWindow="460" windowWidth="25600" windowHeight="14440" tabRatio="680" activeTab="7" xr2:uid="{00000000-000D-0000-FFFF-FFFF00000000}"/>
  </bookViews>
  <sheets>
    <sheet name="Key-Items" sheetId="5" r:id="rId1"/>
    <sheet name="Scenes Sources" sheetId="13" r:id="rId2"/>
    <sheet name="综合打分" sheetId="1" r:id="rId3"/>
    <sheet name="Response Time " sheetId="7" r:id="rId4"/>
    <sheet name="App Sources" sheetId="8" r:id="rId5"/>
    <sheet name="Baidu App" sheetId="11" r:id="rId6"/>
    <sheet name="Partition Status" sheetId="9" r:id="rId7"/>
    <sheet name="内存泄露" sheetId="14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4" hidden="1">'App Sources'!$A$1:$CD$145</definedName>
    <definedName name="_xlnm._FilterDatabase" localSheetId="3" hidden="1">'Response Time '!$A$1:$P$87</definedName>
    <definedName name="_xlnm._FilterDatabase" localSheetId="2" hidden="1">综合打分!$A$1:$AO$157</definedName>
    <definedName name="Z_0EA55DCA_7FF2_4F36_8A7E_F0EACCC29DBE_.wvu.FilterData" localSheetId="3" hidden="1">'Response Time '!$A$1:$K$87</definedName>
    <definedName name="Z_16A41CC9_C03A_4F0A_B03A_44E212E13660_.wvu.FilterData" localSheetId="3" hidden="1">'Response Time '!$A$1:$K$87</definedName>
    <definedName name="Z_16DC14A2_7903_4025_B903_380A1366D4B8_.wvu.FilterData" localSheetId="3" hidden="1">'Response Time '!$A$1:$K$87</definedName>
    <definedName name="Z_2A4FABCB_C3B4_4B1C_B5DB_0968E349E3E5_.wvu.Cols" localSheetId="3" hidden="1">'Response Time '!#REF!</definedName>
    <definedName name="Z_2A4FABCB_C3B4_4B1C_B5DB_0968E349E3E5_.wvu.FilterData" localSheetId="3" hidden="1">'Response Time '!$A$1:$K$87</definedName>
    <definedName name="Z_2F5A4DEB_972B_44A6_8415_B3AF8AAB8DD1_.wvu.FilterData" localSheetId="3" hidden="1">'Response Time '!$A$1:$K$87</definedName>
    <definedName name="Z_4E56EFD8_82B0_433B_87B4_FAE95366C90A_.wvu.FilterData" localSheetId="3" hidden="1">'Response Time '!$A$1:$K$87</definedName>
    <definedName name="Z_50D2B5B7_80D0_4780_BB59_F4E52620A863_.wvu.FilterData" localSheetId="3" hidden="1">'Response Time '!$H$1:$H$87</definedName>
    <definedName name="Z_5DF7DF2B_59CB_4835_ACC6_BFF42CC29E31_.wvu.Cols" localSheetId="3" hidden="1">'Response Time '!#REF!</definedName>
    <definedName name="Z_5DF7DF2B_59CB_4835_ACC6_BFF42CC29E31_.wvu.FilterData" localSheetId="3" hidden="1">'Response Time '!$A$1:$K$87</definedName>
    <definedName name="Z_64728F9F_AAFE_4C17_A15F_C96F3AE04D0C_.wvu.FilterData" localSheetId="3" hidden="1">'Response Time '!$A$1:$K$87</definedName>
    <definedName name="Z_67627A8C_5C40_462C_B63D_E064A913FD1B_.wvu.FilterData" localSheetId="3" hidden="1">'Response Time '!$A$1:$K$87</definedName>
    <definedName name="Z_6A1708EE_78D5_4730_9EC1_32494DD84064_.wvu.FilterData" localSheetId="3" hidden="1">'Response Time '!$A$1:$K$87</definedName>
    <definedName name="Z_75A5D5D5_3DF6_4DF0_A35D_F3AEF19FA0C8_.wvu.FilterData" localSheetId="3" hidden="1">'Response Time '!$H$1:$H$87</definedName>
    <definedName name="Z_81868EC3_D2C9_49E1_A7C4_56AD2CFDD907_.wvu.FilterData" localSheetId="3" hidden="1">'Response Time '!$A$1:$K$87</definedName>
    <definedName name="Z_82B7589E_14AC_4428_B990_D113B4B9C8B2_.wvu.FilterData" localSheetId="3" hidden="1">'Response Time '!$A$1:$K$87</definedName>
    <definedName name="Z_9905B039_5D9C_4BC1_BCAD_85093189CE48_.wvu.FilterData" localSheetId="3" hidden="1">'Response Time '!$A$1:$K$87</definedName>
    <definedName name="Z_A17A2F87_19DB_4AF8_AC37_28F784855FD7_.wvu.FilterData" localSheetId="3" hidden="1">'Response Time '!$A$1:$K$87</definedName>
    <definedName name="Z_A1C2E0EA_0798_4EE9_BA53_3DA16A20F391_.wvu.FilterData" localSheetId="3" hidden="1">'Response Time '!$A$1:$K$87</definedName>
    <definedName name="Z_B0B1D487_08B5_4EE3_B1A5_0E537BA44F6F_.wvu.FilterData" localSheetId="3" hidden="1">'Response Time '!$H$1:$H$87</definedName>
    <definedName name="Z_B5D2B878_5867_45CF_B11F_45A1564167C2_.wvu.Cols" localSheetId="3" hidden="1">'Response Time '!#REF!</definedName>
    <definedName name="Z_B5D2B878_5867_45CF_B11F_45A1564167C2_.wvu.FilterData" localSheetId="3" hidden="1">'Response Time '!$A$1:$K$87</definedName>
    <definedName name="Z_BFE5DC58_F040_475A_8F39_87308C22B1B1_.wvu.FilterData" localSheetId="3" hidden="1">'Response Time '!$A$1:$K$87</definedName>
    <definedName name="Z_C88AFADA_BEE4_42DA_8940_4B736B9F39D4_.wvu.Cols" localSheetId="3" hidden="1">'Response Time '!#REF!</definedName>
    <definedName name="Z_C88AFADA_BEE4_42DA_8940_4B736B9F39D4_.wvu.FilterData" localSheetId="3" hidden="1">'Response Time '!$A$1:$K$87</definedName>
    <definedName name="Z_CB05707F_24A9_4357_8065_43BE4DD90B2D_.wvu.FilterData" localSheetId="3" hidden="1">'Response Time '!$A$1:$K$87</definedName>
    <definedName name="Z_CCD93499_75F8_45A7_B5CB_5B9935727470_.wvu.Cols" localSheetId="3" hidden="1">'Response Time '!#REF!</definedName>
    <definedName name="Z_CCD93499_75F8_45A7_B5CB_5B9935727470_.wvu.FilterData" localSheetId="3" hidden="1">'Response Time '!$A$1:$K$87</definedName>
    <definedName name="Z_CE1C8A90_39F2_40DB_9797_BE22406C3947_.wvu.Cols" localSheetId="3" hidden="1">'Response Time '!#REF!</definedName>
    <definedName name="Z_CE1C8A90_39F2_40DB_9797_BE22406C3947_.wvu.FilterData" localSheetId="3" hidden="1">'Response Time '!$A$1:$K$87</definedName>
    <definedName name="Z_E3F0DD2F_B4B7_440E_B6E2_120742CBE6C3_.wvu.FilterData" localSheetId="3" hidden="1">'Response Time '!$A$1:$K$87</definedName>
    <definedName name="Z_F2292B89_B249_407C_9F60_58BD83C5901D_.wvu.FilterData" localSheetId="3" hidden="1">'Response Time '!$A$1:$K$87</definedName>
    <definedName name="Z_F5DE3CB0_C52E_433A_B531_B98B1F605089_.wvu.FilterData" localSheetId="3" hidden="1">'Response Time '!$A$1:$K$87</definedName>
  </definedNames>
  <calcPr calcId="181029"/>
</workbook>
</file>

<file path=xl/calcChain.xml><?xml version="1.0" encoding="utf-8"?>
<calcChain xmlns="http://schemas.openxmlformats.org/spreadsheetml/2006/main">
  <c r="B5" i="5" l="1"/>
  <c r="B8" i="5"/>
  <c r="B9" i="5"/>
  <c r="B11" i="5"/>
  <c r="P60" i="7"/>
  <c r="P59" i="7"/>
  <c r="AO78" i="1"/>
  <c r="F58" i="7"/>
  <c r="F57" i="7"/>
  <c r="F56" i="7"/>
  <c r="F55" i="7"/>
  <c r="P50" i="7"/>
  <c r="P49" i="7"/>
  <c r="P48" i="7"/>
  <c r="P47" i="7"/>
  <c r="P46" i="7"/>
  <c r="P45" i="7"/>
  <c r="P43" i="7"/>
  <c r="P42" i="7"/>
  <c r="P41" i="7"/>
  <c r="P39" i="7"/>
  <c r="P38" i="7"/>
  <c r="P37" i="7"/>
  <c r="P36" i="7"/>
  <c r="S152" i="1"/>
  <c r="Q152" i="1"/>
  <c r="P152" i="1"/>
  <c r="O152" i="1"/>
  <c r="S151" i="1"/>
  <c r="Q151" i="1"/>
  <c r="P151" i="1"/>
  <c r="O151" i="1"/>
  <c r="S150" i="1"/>
  <c r="Q150" i="1"/>
  <c r="P150" i="1"/>
  <c r="O150" i="1"/>
  <c r="S149" i="1"/>
  <c r="Q149" i="1"/>
  <c r="P149" i="1"/>
  <c r="O149" i="1"/>
  <c r="S148" i="1"/>
  <c r="Q148" i="1"/>
  <c r="P148" i="1"/>
  <c r="O148" i="1"/>
  <c r="S147" i="1"/>
  <c r="Q147" i="1"/>
  <c r="P147" i="1"/>
  <c r="O147" i="1"/>
  <c r="S146" i="1"/>
  <c r="Q146" i="1"/>
  <c r="P146" i="1"/>
  <c r="O146" i="1"/>
  <c r="S145" i="1"/>
  <c r="Q145" i="1"/>
  <c r="P145" i="1"/>
  <c r="O145" i="1"/>
  <c r="S144" i="1"/>
  <c r="Q144" i="1"/>
  <c r="P144" i="1"/>
  <c r="O144" i="1"/>
  <c r="S143" i="1"/>
  <c r="Q143" i="1"/>
  <c r="P143" i="1"/>
  <c r="O143" i="1"/>
  <c r="S142" i="1"/>
  <c r="Q142" i="1"/>
  <c r="P142" i="1"/>
  <c r="O142" i="1"/>
  <c r="S141" i="1"/>
  <c r="Q141" i="1"/>
  <c r="P141" i="1"/>
  <c r="O141" i="1"/>
  <c r="S135" i="1"/>
  <c r="Q135" i="1"/>
  <c r="P135" i="1"/>
  <c r="O135" i="1"/>
  <c r="S134" i="1"/>
  <c r="Q134" i="1"/>
  <c r="P134" i="1"/>
  <c r="O134" i="1"/>
  <c r="S133" i="1"/>
  <c r="Q133" i="1"/>
  <c r="P133" i="1"/>
  <c r="O133" i="1"/>
  <c r="S132" i="1"/>
  <c r="Q132" i="1"/>
  <c r="P132" i="1"/>
  <c r="O132" i="1"/>
  <c r="S131" i="1"/>
  <c r="Q131" i="1"/>
  <c r="P131" i="1"/>
  <c r="O131" i="1"/>
  <c r="S130" i="1"/>
  <c r="Q130" i="1"/>
  <c r="P130" i="1"/>
  <c r="O130" i="1"/>
  <c r="S129" i="1"/>
  <c r="Q129" i="1"/>
  <c r="P129" i="1"/>
  <c r="O129" i="1"/>
  <c r="S128" i="1"/>
  <c r="Q128" i="1"/>
  <c r="P128" i="1"/>
  <c r="O128" i="1"/>
  <c r="S127" i="1"/>
  <c r="Q127" i="1"/>
  <c r="P127" i="1"/>
  <c r="O127" i="1"/>
  <c r="S126" i="1"/>
  <c r="Q126" i="1"/>
  <c r="P126" i="1"/>
  <c r="O126" i="1"/>
  <c r="AO125" i="1"/>
  <c r="S125" i="1"/>
  <c r="Q125" i="1"/>
  <c r="P125" i="1"/>
  <c r="O125" i="1"/>
  <c r="AO124" i="1"/>
  <c r="S124" i="1"/>
  <c r="Q124" i="1"/>
  <c r="P124" i="1"/>
  <c r="O124" i="1"/>
  <c r="S123" i="1"/>
  <c r="Q123" i="1"/>
  <c r="P123" i="1"/>
  <c r="O123" i="1"/>
  <c r="S122" i="1"/>
  <c r="Q122" i="1"/>
  <c r="P122" i="1"/>
  <c r="O122" i="1"/>
  <c r="S121" i="1"/>
  <c r="Q121" i="1"/>
  <c r="P121" i="1"/>
  <c r="O121" i="1"/>
  <c r="S120" i="1"/>
  <c r="Q120" i="1"/>
  <c r="P120" i="1"/>
  <c r="O120" i="1"/>
  <c r="S119" i="1"/>
  <c r="Q119" i="1"/>
  <c r="P119" i="1"/>
  <c r="O119" i="1"/>
  <c r="S118" i="1"/>
  <c r="Q118" i="1"/>
  <c r="P118" i="1"/>
  <c r="O118" i="1"/>
  <c r="S117" i="1"/>
  <c r="Q117" i="1"/>
  <c r="P117" i="1"/>
  <c r="O117" i="1"/>
  <c r="S116" i="1"/>
  <c r="Q116" i="1"/>
  <c r="P116" i="1"/>
  <c r="O116" i="1"/>
  <c r="AO115" i="1"/>
  <c r="S115" i="1"/>
  <c r="Q115" i="1"/>
  <c r="P115" i="1"/>
  <c r="O115" i="1"/>
  <c r="AO114" i="1"/>
  <c r="S114" i="1"/>
  <c r="Q114" i="1"/>
  <c r="P114" i="1"/>
  <c r="O114" i="1"/>
  <c r="S113" i="1"/>
  <c r="Q113" i="1"/>
  <c r="P113" i="1"/>
  <c r="O113" i="1"/>
  <c r="S112" i="1"/>
  <c r="Q112" i="1"/>
  <c r="P112" i="1"/>
  <c r="O112" i="1"/>
  <c r="AO111" i="1"/>
  <c r="S111" i="1"/>
  <c r="Q111" i="1"/>
  <c r="P111" i="1"/>
  <c r="O111" i="1"/>
  <c r="AO110" i="1"/>
  <c r="S110" i="1"/>
  <c r="Q110" i="1"/>
  <c r="P110" i="1"/>
  <c r="O110" i="1"/>
  <c r="S109" i="1"/>
  <c r="Q109" i="1"/>
  <c r="P109" i="1"/>
  <c r="O109" i="1"/>
  <c r="S108" i="1"/>
  <c r="Q108" i="1"/>
  <c r="P108" i="1"/>
  <c r="O108" i="1"/>
  <c r="AO107" i="1"/>
  <c r="S107" i="1"/>
  <c r="Q107" i="1"/>
  <c r="P107" i="1"/>
  <c r="O107" i="1"/>
  <c r="AO106" i="1"/>
  <c r="S106" i="1"/>
  <c r="Q106" i="1"/>
  <c r="P106" i="1"/>
  <c r="O106" i="1"/>
  <c r="S105" i="1"/>
  <c r="Q105" i="1"/>
  <c r="P105" i="1"/>
  <c r="O105" i="1"/>
  <c r="S104" i="1"/>
  <c r="Q104" i="1"/>
  <c r="P104" i="1"/>
  <c r="O104" i="1"/>
  <c r="AO103" i="1"/>
  <c r="S103" i="1"/>
  <c r="Q103" i="1"/>
  <c r="P103" i="1"/>
  <c r="O103" i="1"/>
  <c r="AO102" i="1"/>
  <c r="S102" i="1"/>
  <c r="Q102" i="1"/>
  <c r="P102" i="1"/>
  <c r="O102" i="1"/>
  <c r="AO101" i="1"/>
  <c r="S101" i="1"/>
  <c r="Q101" i="1"/>
  <c r="P101" i="1"/>
  <c r="O101" i="1"/>
  <c r="S96" i="1"/>
  <c r="Q96" i="1"/>
  <c r="P96" i="1"/>
  <c r="O96" i="1"/>
  <c r="S95" i="1"/>
  <c r="Q95" i="1"/>
  <c r="P95" i="1"/>
  <c r="O95" i="1"/>
  <c r="S94" i="1"/>
  <c r="Q94" i="1"/>
  <c r="P94" i="1"/>
  <c r="O94" i="1"/>
  <c r="S93" i="1"/>
  <c r="Q93" i="1"/>
  <c r="P93" i="1"/>
  <c r="O93" i="1"/>
  <c r="S92" i="1"/>
  <c r="Q92" i="1"/>
  <c r="P92" i="1"/>
  <c r="O92" i="1"/>
  <c r="S91" i="1"/>
  <c r="Q91" i="1"/>
  <c r="P91" i="1"/>
  <c r="O91" i="1"/>
  <c r="S90" i="1"/>
  <c r="Q90" i="1"/>
  <c r="P90" i="1"/>
  <c r="O90" i="1"/>
  <c r="S89" i="1"/>
  <c r="Q89" i="1"/>
  <c r="P89" i="1"/>
  <c r="O89" i="1"/>
  <c r="S88" i="1"/>
  <c r="Q88" i="1"/>
  <c r="P88" i="1"/>
  <c r="O88" i="1"/>
  <c r="S87" i="1"/>
  <c r="Q87" i="1"/>
  <c r="P87" i="1"/>
  <c r="O87" i="1"/>
  <c r="AO86" i="1"/>
  <c r="S86" i="1"/>
  <c r="Q86" i="1"/>
  <c r="P86" i="1"/>
  <c r="O86" i="1"/>
  <c r="AO85" i="1"/>
  <c r="S85" i="1"/>
  <c r="Q85" i="1"/>
  <c r="P85" i="1"/>
  <c r="O85" i="1"/>
  <c r="AO84" i="1"/>
  <c r="S84" i="1"/>
  <c r="Q84" i="1"/>
  <c r="P84" i="1"/>
  <c r="O84" i="1"/>
  <c r="AO83" i="1"/>
  <c r="S83" i="1"/>
  <c r="Q83" i="1"/>
  <c r="P83" i="1"/>
  <c r="O83" i="1"/>
  <c r="AO82" i="1"/>
  <c r="S82" i="1"/>
  <c r="Q82" i="1"/>
  <c r="P82" i="1"/>
  <c r="O82" i="1"/>
  <c r="AO81" i="1"/>
  <c r="S81" i="1"/>
  <c r="Q81" i="1"/>
  <c r="P81" i="1"/>
  <c r="O81" i="1"/>
  <c r="S80" i="1"/>
  <c r="Q80" i="1"/>
  <c r="P80" i="1"/>
  <c r="O80" i="1"/>
  <c r="AO79" i="1"/>
  <c r="S79" i="1"/>
  <c r="Q79" i="1"/>
  <c r="P79" i="1"/>
  <c r="O79" i="1"/>
  <c r="S78" i="1"/>
  <c r="Q78" i="1"/>
  <c r="P78" i="1"/>
  <c r="O78" i="1"/>
  <c r="S77" i="1"/>
  <c r="Q77" i="1"/>
  <c r="P77" i="1"/>
  <c r="O77" i="1"/>
  <c r="S76" i="1"/>
  <c r="Q76" i="1"/>
  <c r="P76" i="1"/>
  <c r="O76" i="1"/>
  <c r="S66" i="1"/>
  <c r="Q66" i="1"/>
  <c r="P66" i="1"/>
  <c r="O66" i="1"/>
  <c r="AO65" i="1"/>
  <c r="S65" i="1"/>
  <c r="Q65" i="1"/>
  <c r="P65" i="1"/>
  <c r="O65" i="1"/>
  <c r="S64" i="1"/>
  <c r="Q64" i="1"/>
  <c r="P64" i="1"/>
  <c r="O64" i="1"/>
  <c r="S63" i="1"/>
  <c r="Q63" i="1"/>
  <c r="P63" i="1"/>
  <c r="O63" i="1"/>
  <c r="AO62" i="1"/>
  <c r="S62" i="1"/>
  <c r="Q62" i="1"/>
  <c r="P62" i="1"/>
  <c r="O62" i="1"/>
  <c r="AO61" i="1"/>
  <c r="S61" i="1"/>
  <c r="Q61" i="1"/>
  <c r="P61" i="1"/>
  <c r="O61" i="1"/>
  <c r="AO60" i="1"/>
  <c r="S60" i="1"/>
  <c r="Q60" i="1"/>
  <c r="P60" i="1"/>
  <c r="O60" i="1"/>
  <c r="AO59" i="1"/>
  <c r="S59" i="1"/>
  <c r="Q59" i="1"/>
  <c r="P59" i="1"/>
  <c r="O59" i="1"/>
  <c r="S58" i="1"/>
  <c r="Q58" i="1"/>
  <c r="P58" i="1"/>
  <c r="O58" i="1"/>
  <c r="Q57" i="1"/>
  <c r="P57" i="1"/>
  <c r="O57" i="1"/>
  <c r="Q56" i="1"/>
  <c r="P56" i="1"/>
  <c r="O56" i="1"/>
  <c r="Q55" i="1"/>
  <c r="P55" i="1"/>
  <c r="O55" i="1"/>
  <c r="Q54" i="1"/>
  <c r="P54" i="1"/>
  <c r="O54" i="1"/>
  <c r="Q53" i="1"/>
  <c r="P53" i="1"/>
  <c r="O53" i="1"/>
  <c r="S52" i="1"/>
  <c r="Q52" i="1"/>
  <c r="P52" i="1"/>
  <c r="O52" i="1"/>
  <c r="S51" i="1"/>
  <c r="Q51" i="1"/>
  <c r="P51" i="1"/>
  <c r="O51" i="1"/>
  <c r="AO50" i="1"/>
  <c r="S50" i="1"/>
  <c r="Q50" i="1"/>
  <c r="P50" i="1"/>
  <c r="O50" i="1"/>
  <c r="AO49" i="1"/>
  <c r="S49" i="1"/>
  <c r="Q49" i="1"/>
  <c r="P49" i="1"/>
  <c r="O49" i="1"/>
  <c r="AO48" i="1"/>
  <c r="S48" i="1"/>
  <c r="Q48" i="1"/>
  <c r="P48" i="1"/>
  <c r="O48" i="1"/>
  <c r="S47" i="1"/>
  <c r="Q47" i="1"/>
  <c r="P47" i="1"/>
  <c r="O47" i="1"/>
  <c r="S46" i="1"/>
  <c r="Q46" i="1"/>
  <c r="P46" i="1"/>
  <c r="O46" i="1"/>
  <c r="AO45" i="1"/>
  <c r="S45" i="1"/>
  <c r="Q45" i="1"/>
  <c r="P45" i="1"/>
  <c r="O45" i="1"/>
  <c r="AO44" i="1"/>
  <c r="S44" i="1"/>
  <c r="Q44" i="1"/>
  <c r="P44" i="1"/>
  <c r="O44" i="1"/>
  <c r="AO43" i="1"/>
  <c r="S43" i="1"/>
  <c r="Q43" i="1"/>
  <c r="P43" i="1"/>
  <c r="O43" i="1"/>
  <c r="AO42" i="1"/>
  <c r="S42" i="1"/>
  <c r="Q42" i="1"/>
  <c r="P42" i="1"/>
  <c r="O42" i="1"/>
  <c r="AO41" i="1"/>
  <c r="S41" i="1"/>
  <c r="Q41" i="1"/>
  <c r="P41" i="1"/>
  <c r="O41" i="1"/>
  <c r="S40" i="1"/>
  <c r="Q40" i="1"/>
  <c r="P40" i="1"/>
  <c r="O40" i="1"/>
  <c r="AO39" i="1"/>
  <c r="S39" i="1"/>
  <c r="Q39" i="1"/>
  <c r="P39" i="1"/>
  <c r="O39" i="1"/>
  <c r="AO38" i="1"/>
  <c r="S38" i="1"/>
  <c r="Q38" i="1"/>
  <c r="P38" i="1"/>
  <c r="O38" i="1"/>
  <c r="S37" i="1"/>
  <c r="Q37" i="1"/>
  <c r="P37" i="1"/>
  <c r="O37" i="1"/>
  <c r="S36" i="1"/>
  <c r="Q36" i="1"/>
  <c r="P36" i="1"/>
  <c r="O36" i="1"/>
  <c r="S35" i="1"/>
  <c r="Q35" i="1"/>
  <c r="P35" i="1"/>
  <c r="O35" i="1"/>
  <c r="S33" i="1"/>
  <c r="Q33" i="1"/>
  <c r="P33" i="1"/>
  <c r="O33" i="1"/>
  <c r="S32" i="1"/>
  <c r="Q32" i="1"/>
  <c r="P32" i="1"/>
  <c r="O32" i="1"/>
  <c r="S31" i="1"/>
  <c r="Q31" i="1"/>
  <c r="P31" i="1"/>
  <c r="O31" i="1"/>
  <c r="S30" i="1"/>
  <c r="Q30" i="1"/>
  <c r="P30" i="1"/>
  <c r="O30" i="1"/>
  <c r="AO29" i="1"/>
  <c r="S29" i="1"/>
  <c r="Q29" i="1"/>
  <c r="P29" i="1"/>
  <c r="O29" i="1"/>
  <c r="AO28" i="1"/>
  <c r="S28" i="1"/>
  <c r="Q28" i="1"/>
  <c r="P28" i="1"/>
  <c r="O28" i="1"/>
  <c r="AO27" i="1"/>
  <c r="S27" i="1"/>
  <c r="Q27" i="1"/>
  <c r="P27" i="1"/>
  <c r="O27" i="1"/>
  <c r="S26" i="1"/>
  <c r="Q26" i="1"/>
  <c r="P26" i="1"/>
  <c r="O26" i="1"/>
  <c r="S25" i="1"/>
  <c r="Q25" i="1"/>
  <c r="P25" i="1"/>
  <c r="O25" i="1"/>
  <c r="S24" i="1"/>
  <c r="Q24" i="1"/>
  <c r="P24" i="1"/>
  <c r="O24" i="1"/>
  <c r="S23" i="1"/>
  <c r="Q23" i="1"/>
  <c r="P23" i="1"/>
  <c r="O23" i="1"/>
  <c r="S22" i="1"/>
  <c r="Q22" i="1"/>
  <c r="P22" i="1"/>
  <c r="O22" i="1"/>
  <c r="AO21" i="1"/>
  <c r="S21" i="1"/>
  <c r="Q21" i="1"/>
  <c r="P21" i="1"/>
  <c r="O21" i="1"/>
  <c r="AO20" i="1"/>
  <c r="S20" i="1"/>
  <c r="Q20" i="1"/>
  <c r="P20" i="1"/>
  <c r="O20" i="1"/>
  <c r="AO19" i="1"/>
  <c r="S19" i="1"/>
  <c r="Q19" i="1"/>
  <c r="P19" i="1"/>
  <c r="O19" i="1"/>
  <c r="S18" i="1"/>
  <c r="Q18" i="1"/>
  <c r="P18" i="1"/>
  <c r="O18" i="1"/>
  <c r="S17" i="1"/>
  <c r="Q17" i="1"/>
  <c r="P17" i="1"/>
  <c r="O17" i="1"/>
  <c r="S16" i="1"/>
  <c r="Q16" i="1"/>
  <c r="P16" i="1"/>
  <c r="O16" i="1"/>
  <c r="S15" i="1"/>
  <c r="Q15" i="1"/>
  <c r="P15" i="1"/>
  <c r="O15" i="1"/>
  <c r="S13" i="1"/>
  <c r="Q13" i="1"/>
  <c r="P13" i="1"/>
  <c r="O13" i="1"/>
  <c r="AO12" i="1"/>
  <c r="S12" i="1"/>
  <c r="Q12" i="1"/>
  <c r="P12" i="1"/>
  <c r="O12" i="1"/>
  <c r="S11" i="1"/>
  <c r="Q11" i="1"/>
  <c r="P11" i="1"/>
  <c r="O11" i="1"/>
  <c r="S10" i="1"/>
  <c r="P10" i="1"/>
  <c r="O10" i="1"/>
  <c r="AO9" i="1"/>
  <c r="S9" i="1"/>
  <c r="Q9" i="1"/>
  <c r="P9" i="1"/>
  <c r="O9" i="1"/>
  <c r="AO8" i="1"/>
  <c r="S8" i="1"/>
  <c r="Q8" i="1"/>
  <c r="P8" i="1"/>
  <c r="O8" i="1"/>
  <c r="AO7" i="1"/>
  <c r="S7" i="1"/>
  <c r="Q7" i="1"/>
  <c r="P7" i="1"/>
  <c r="O7" i="1"/>
  <c r="AO6" i="1"/>
  <c r="S6" i="1"/>
  <c r="Q6" i="1"/>
  <c r="P6" i="1"/>
  <c r="O6" i="1"/>
  <c r="S5" i="1"/>
  <c r="Q5" i="1"/>
  <c r="P5" i="1"/>
  <c r="O5" i="1"/>
  <c r="S4" i="1"/>
  <c r="Q4" i="1"/>
  <c r="P4" i="1"/>
  <c r="O4" i="1"/>
  <c r="S3" i="1"/>
  <c r="Q3" i="1"/>
  <c r="P3" i="1"/>
  <c r="O3" i="1"/>
  <c r="S2" i="1"/>
  <c r="P2" i="1"/>
  <c r="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tc={27494863-EBC7-452A-9C0F-356C4EA0AF9B}</author>
    <author>tc={7322FF62-DE96-4E8F-89F2-D4F09D58087E}</author>
    <author>tc={06DEE4D5-4B07-450F-8E3A-2A1DBB34F59D}</author>
    <author>tc={C398A42D-3E10-4ECF-818E-43A41F5D56BC}</author>
    <author>tc={3E9C0DE3-1E61-4B3A-9260-0ED57BF37874}</author>
  </authors>
  <commentList>
    <comment ref="V1" authorId="0" shapeId="0" xr:uid="{00000000-0006-0000-0200-000001000000}">
      <text>
        <r>
          <rPr>
            <sz val="10"/>
            <color rgb="FF000000"/>
            <rFont val="宋体"/>
            <family val="3"/>
            <charset val="134"/>
          </rPr>
          <t xml:space="preserve">[Threaded comment]
</t>
        </r>
        <r>
          <rPr>
            <sz val="10"/>
            <color rgb="FF000000"/>
            <rFont val="宋体"/>
            <family val="3"/>
            <charset val="134"/>
          </rPr>
          <t xml:space="preserve">
</t>
        </r>
        <r>
          <rPr>
            <sz val="10"/>
            <color rgb="FF000000"/>
            <rFont val="宋体"/>
            <family val="3"/>
            <charset val="134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0"/>
            <color rgb="FF000000"/>
            <rFont val="宋体"/>
            <family val="3"/>
            <charset val="134"/>
          </rPr>
          <t xml:space="preserve">
</t>
        </r>
        <r>
          <rPr>
            <sz val="10"/>
            <color rgb="FF000000"/>
            <rFont val="宋体"/>
            <family val="3"/>
            <charset val="134"/>
          </rPr>
          <t xml:space="preserve">Comment:
</t>
        </r>
        <r>
          <rPr>
            <sz val="10"/>
            <color rgb="FF000000"/>
            <rFont val="宋体"/>
            <family val="3"/>
            <charset val="134"/>
          </rPr>
          <t xml:space="preserve">    1-1</t>
        </r>
        <r>
          <rPr>
            <sz val="10"/>
            <color rgb="FF000000"/>
            <rFont val="宋体"/>
            <family val="3"/>
            <charset val="134"/>
          </rPr>
          <t>用户体验核心用例</t>
        </r>
        <r>
          <rPr>
            <sz val="10"/>
            <color rgb="FF000000"/>
            <rFont val="宋体"/>
            <family val="3"/>
            <charset val="134"/>
          </rPr>
          <t>-</t>
        </r>
        <r>
          <rPr>
            <sz val="10"/>
            <color rgb="FF000000"/>
            <rFont val="宋体"/>
            <family val="3"/>
            <charset val="134"/>
          </rPr>
          <t>自启动功能</t>
        </r>
        <r>
          <rPr>
            <sz val="10"/>
            <color rgb="FF000000"/>
            <rFont val="宋体"/>
            <family val="3"/>
            <charset val="134"/>
          </rPr>
          <t xml:space="preserve">
</t>
        </r>
        <r>
          <rPr>
            <sz val="10"/>
            <color rgb="FF000000"/>
            <rFont val="宋体"/>
            <family val="3"/>
            <charset val="134"/>
          </rPr>
          <t>1-2</t>
        </r>
        <r>
          <rPr>
            <sz val="10"/>
            <color rgb="FF000000"/>
            <rFont val="宋体"/>
            <family val="3"/>
            <charset val="134"/>
          </rPr>
          <t>用户体验核心用例</t>
        </r>
        <r>
          <rPr>
            <sz val="10"/>
            <color rgb="FF000000"/>
            <rFont val="宋体"/>
            <family val="3"/>
            <charset val="134"/>
          </rPr>
          <t>-</t>
        </r>
        <r>
          <rPr>
            <sz val="10"/>
            <color rgb="FF000000"/>
            <rFont val="宋体"/>
            <family val="3"/>
            <charset val="134"/>
          </rPr>
          <t>点击启动功能</t>
        </r>
        <r>
          <rPr>
            <sz val="10"/>
            <color rgb="FF000000"/>
            <rFont val="宋体"/>
            <family val="3"/>
            <charset val="134"/>
          </rPr>
          <t xml:space="preserve">
</t>
        </r>
        <r>
          <rPr>
            <sz val="10"/>
            <color rgb="FF000000"/>
            <rFont val="宋体"/>
            <family val="3"/>
            <charset val="134"/>
          </rPr>
          <t>1-3</t>
        </r>
        <r>
          <rPr>
            <sz val="10"/>
            <color rgb="FF000000"/>
            <rFont val="宋体"/>
            <family val="3"/>
            <charset val="134"/>
          </rPr>
          <t>用户体验核心用例</t>
        </r>
        <r>
          <rPr>
            <sz val="10"/>
            <color rgb="FF000000"/>
            <rFont val="宋体"/>
            <family val="3"/>
            <charset val="134"/>
          </rPr>
          <t>-</t>
        </r>
        <r>
          <rPr>
            <sz val="10"/>
            <color rgb="FF000000"/>
            <rFont val="宋体"/>
            <family val="3"/>
            <charset val="134"/>
          </rPr>
          <t>响应时间</t>
        </r>
        <r>
          <rPr>
            <sz val="10"/>
            <color rgb="FF000000"/>
            <rFont val="宋体"/>
            <family val="3"/>
            <charset val="134"/>
          </rPr>
          <t xml:space="preserve">
</t>
        </r>
        <r>
          <rPr>
            <sz val="10"/>
            <color rgb="FF000000"/>
            <rFont val="宋体"/>
            <family val="3"/>
            <charset val="134"/>
          </rPr>
          <t>1-4</t>
        </r>
        <r>
          <rPr>
            <sz val="10"/>
            <color rgb="FF000000"/>
            <rFont val="宋体"/>
            <family val="3"/>
            <charset val="134"/>
          </rPr>
          <t>用户体验核心用例</t>
        </r>
        <r>
          <rPr>
            <sz val="10"/>
            <color rgb="FF000000"/>
            <rFont val="宋体"/>
            <family val="3"/>
            <charset val="134"/>
          </rPr>
          <t>-</t>
        </r>
        <r>
          <rPr>
            <sz val="10"/>
            <color rgb="FF000000"/>
            <rFont val="宋体"/>
            <family val="3"/>
            <charset val="134"/>
          </rPr>
          <t>其他</t>
        </r>
        <r>
          <rPr>
            <sz val="10"/>
            <color rgb="FF000000"/>
            <rFont val="宋体"/>
            <family val="3"/>
            <charset val="134"/>
          </rPr>
          <t xml:space="preserve">
</t>
        </r>
        <r>
          <rPr>
            <sz val="10"/>
            <color rgb="FF000000"/>
            <rFont val="宋体"/>
            <family val="3"/>
            <charset val="134"/>
          </rPr>
          <t>*-1-1</t>
        </r>
        <r>
          <rPr>
            <sz val="10"/>
            <color rgb="FF000000"/>
            <rFont val="宋体"/>
            <family val="3"/>
            <charset val="134"/>
          </rPr>
          <t>领导重点关注指标</t>
        </r>
        <r>
          <rPr>
            <sz val="10"/>
            <color rgb="FF000000"/>
            <rFont val="宋体"/>
            <family val="3"/>
            <charset val="134"/>
          </rPr>
          <t xml:space="preserve">
</t>
        </r>
        <r>
          <rPr>
            <sz val="10"/>
            <color rgb="FF000000"/>
            <rFont val="宋体"/>
            <family val="3"/>
            <charset val="134"/>
          </rPr>
          <t>*-1</t>
        </r>
        <r>
          <rPr>
            <sz val="10"/>
            <color rgb="FF000000"/>
            <rFont val="宋体"/>
            <family val="3"/>
            <charset val="134"/>
          </rPr>
          <t>性能优化的重中之重的指标</t>
        </r>
        <r>
          <rPr>
            <sz val="10"/>
            <color rgb="FF000000"/>
            <rFont val="宋体"/>
            <family val="3"/>
            <charset val="134"/>
          </rPr>
          <t xml:space="preserve">
</t>
        </r>
        <r>
          <rPr>
            <sz val="10"/>
            <color rgb="FF000000"/>
            <rFont val="宋体"/>
            <family val="3"/>
            <charset val="134"/>
          </rPr>
          <t>2-</t>
        </r>
        <r>
          <rPr>
            <sz val="10"/>
            <color rgb="FF000000"/>
            <rFont val="宋体"/>
            <family val="3"/>
            <charset val="134"/>
          </rPr>
          <t>用户体验次要用例</t>
        </r>
        <r>
          <rPr>
            <sz val="10"/>
            <color rgb="FF000000"/>
            <rFont val="宋体"/>
            <family val="3"/>
            <charset val="134"/>
          </rPr>
          <t xml:space="preserve">
</t>
        </r>
        <r>
          <rPr>
            <sz val="10"/>
            <color rgb="FF000000"/>
            <rFont val="宋体"/>
            <family val="3"/>
            <charset val="134"/>
          </rPr>
          <t>3-</t>
        </r>
        <r>
          <rPr>
            <sz val="10"/>
            <color rgb="FF000000"/>
            <rFont val="宋体"/>
            <family val="3"/>
            <charset val="134"/>
          </rPr>
          <t>性能技术指标</t>
        </r>
      </text>
    </comment>
    <comment ref="AB1" authorId="1" shapeId="0" xr:uid="{00000000-0006-0000-0200-000002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所有测试项优先选择实车，这里要求的实车的项，如果没有使用实车，需要特别说明。</t>
        </r>
      </text>
    </comment>
    <comment ref="R23" authorId="2" shapeId="0" xr:uid="{00000000-0006-0000-0200-000003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  <comment ref="U23" authorId="3" shapeId="0" xr:uid="{00000000-0006-0000-0200-000004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  <comment ref="R24" authorId="4" shapeId="0" xr:uid="{00000000-0006-0000-0200-000005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Hong Jinchao</author>
  </authors>
  <commentList>
    <comment ref="L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W1" authorId="0" shapeId="0" xr:uid="{00000000-0006-0000-0400-000002000000}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AH1" authorId="0" shapeId="0" xr:uid="{00000000-0006-0000-0400-000003000000}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AS1" authorId="0" shapeId="0" xr:uid="{00000000-0006-0000-0400-000004000000}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BD1" authorId="0" shapeId="0" xr:uid="{00000000-0006-0000-0400-000005000000}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BO1" authorId="0" shapeId="0" xr:uid="{00000000-0006-0000-0400-000006000000}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BZ1" authorId="0" shapeId="0" xr:uid="{00000000-0006-0000-0400-000007000000}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</commentList>
</comments>
</file>

<file path=xl/sharedStrings.xml><?xml version="1.0" encoding="utf-8"?>
<sst xmlns="http://schemas.openxmlformats.org/spreadsheetml/2006/main" count="4425" uniqueCount="1542">
  <si>
    <t>重点汇报项</t>
  </si>
  <si>
    <t>R00 Test Result/s</t>
  </si>
  <si>
    <t>Comments</t>
  </si>
  <si>
    <t>Power on到Fast RVC显示</t>
  </si>
  <si>
    <t>Power on到第一帧动画播放</t>
  </si>
  <si>
    <t>Power on Launcher界面可见</t>
  </si>
  <si>
    <t>Launcher显示到QQ音乐首次启动</t>
  </si>
  <si>
    <t>Launcher显示到导航启动时间</t>
  </si>
  <si>
    <t>Launcher显示到导航界面点击输入框下拉框</t>
  </si>
  <si>
    <t>Launcher显示到语音可用</t>
  </si>
  <si>
    <t>Launcher显示到语音播放音乐</t>
  </si>
  <si>
    <t>Launcher显示到优先设备BT音源恢复</t>
  </si>
  <si>
    <t>Launhcer显示到QQ音乐恢复</t>
  </si>
  <si>
    <t>Launcher显示到账号自动登录</t>
  </si>
  <si>
    <t>Launcher显示到空调设置界面打开</t>
  </si>
  <si>
    <t>Launcher显示到语音导航</t>
  </si>
  <si>
    <t>系统稳定状态下导航首次启动</t>
  </si>
  <si>
    <t>系统稳定状态下导航界面点击输入框下拉框</t>
  </si>
  <si>
    <t>系统稳定状态下，语音导航搜索时间</t>
  </si>
  <si>
    <t>R04</t>
  </si>
  <si>
    <t>R05</t>
  </si>
  <si>
    <t>R06</t>
  </si>
  <si>
    <t>R00</t>
  </si>
  <si>
    <t>EE/CVPP</t>
  </si>
  <si>
    <t>屏幕&amp;Feature</t>
  </si>
  <si>
    <t>场景</t>
  </si>
  <si>
    <t>Owner</t>
  </si>
  <si>
    <t>CPU idle Avg</t>
  </si>
  <si>
    <t>CPU idle Min</t>
  </si>
  <si>
    <t>RAM Free Avg</t>
  </si>
  <si>
    <t>RAM Free Min</t>
  </si>
  <si>
    <t>GPU idle Avg</t>
  </si>
  <si>
    <t>GPU idle Min</t>
  </si>
  <si>
    <t>27寸大屏（无AR）</t>
  </si>
  <si>
    <t xml:space="preserve"> 开机3分钟后IDLE（全屏状态，打开系统设置应用，不要停留在Launcher界面）</t>
  </si>
  <si>
    <t>Desay/Baidu</t>
  </si>
  <si>
    <t>主驾导航+主驾QQ Music+副驾爱奇艺+副驾BT耳机+VR+V2I</t>
  </si>
  <si>
    <t>主驾导航+主驾BT Music+副驾QQ Music+副驾BT耳机+VR+V2I</t>
  </si>
  <si>
    <t>主驾导航+主驾QQ Music+副驾切换主题20次+V2I</t>
  </si>
  <si>
    <t>主驾导航+主驾QQ Music+副驾轮流操作空调/氛围灯/按钮等动效+V2I</t>
  </si>
  <si>
    <t>主驾导航+主驾QQ Music+副驾QQ Music+副驾BT耳机+副驾把所有应用启动一次+V2I</t>
  </si>
  <si>
    <t>单屏</t>
  </si>
  <si>
    <t xml:space="preserve"> 开机3分钟后IDLE+V2I</t>
  </si>
  <si>
    <t>导航+QQ Music+VR+V2I</t>
  </si>
  <si>
    <t>导航+BT Music+VR+V2I</t>
  </si>
  <si>
    <t>爱奇艺+后台导航+VR+V2I</t>
  </si>
  <si>
    <t>导航+QQ Music+切换主题20次+V2I</t>
  </si>
  <si>
    <t>导航+把所有应用启动一次+V2I</t>
  </si>
  <si>
    <t>27寸大屏+AR</t>
  </si>
  <si>
    <r>
      <rPr>
        <sz val="7"/>
        <color theme="1"/>
        <rFont val="Times New Roman"/>
        <family val="1"/>
      </rPr>
      <t xml:space="preserve"> </t>
    </r>
    <r>
      <rPr>
        <sz val="10.5"/>
        <color theme="1"/>
        <rFont val="等线"/>
        <family val="4"/>
        <charset val="134"/>
        <scheme val="minor"/>
      </rPr>
      <t>开机</t>
    </r>
    <r>
      <rPr>
        <sz val="10.5"/>
        <color theme="1"/>
        <rFont val="Times New Roman"/>
        <family val="1"/>
      </rPr>
      <t>3</t>
    </r>
    <r>
      <rPr>
        <sz val="10.5"/>
        <color theme="1"/>
        <rFont val="宋体"/>
        <family val="3"/>
        <charset val="134"/>
      </rPr>
      <t>分钟</t>
    </r>
    <r>
      <rPr>
        <sz val="10.5"/>
        <color theme="1"/>
        <rFont val="等线"/>
        <family val="4"/>
        <charset val="134"/>
        <scheme val="minor"/>
      </rPr>
      <t>后IDLE（全屏状态，打开系统设置应用，不要停留在Launcher界面）</t>
    </r>
    <r>
      <rPr>
        <sz val="11"/>
        <color theme="1"/>
        <rFont val="Abadi"/>
      </rPr>
      <t>+V2I</t>
    </r>
  </si>
  <si>
    <r>
      <rPr>
        <sz val="11"/>
        <rFont val="宋体"/>
        <family val="3"/>
        <charset val="134"/>
      </rPr>
      <t>主驾</t>
    </r>
    <r>
      <rPr>
        <sz val="11"/>
        <rFont val="Abadi"/>
      </rPr>
      <t>AR</t>
    </r>
    <r>
      <rPr>
        <sz val="11"/>
        <rFont val="宋体"/>
        <family val="3"/>
        <charset val="134"/>
      </rPr>
      <t>导航</t>
    </r>
    <r>
      <rPr>
        <sz val="11"/>
        <rFont val="Abadi"/>
      </rPr>
      <t>+</t>
    </r>
    <r>
      <rPr>
        <sz val="11"/>
        <rFont val="宋体"/>
        <family val="3"/>
        <charset val="134"/>
      </rPr>
      <t>主驾</t>
    </r>
    <r>
      <rPr>
        <sz val="11"/>
        <rFont val="Abadi"/>
      </rPr>
      <t>QQ Music+</t>
    </r>
    <r>
      <rPr>
        <sz val="11"/>
        <rFont val="宋体"/>
        <family val="3"/>
        <charset val="134"/>
      </rPr>
      <t>副驾爱奇艺</t>
    </r>
    <r>
      <rPr>
        <sz val="11"/>
        <rFont val="Abadi"/>
      </rPr>
      <t>+</t>
    </r>
    <r>
      <rPr>
        <sz val="11"/>
        <rFont val="宋体"/>
        <family val="3"/>
        <charset val="134"/>
      </rPr>
      <t>副驾</t>
    </r>
    <r>
      <rPr>
        <sz val="11"/>
        <rFont val="Abadi"/>
      </rPr>
      <t>BT</t>
    </r>
    <r>
      <rPr>
        <sz val="11"/>
        <rFont val="宋体"/>
        <family val="3"/>
        <charset val="134"/>
      </rPr>
      <t>耳机</t>
    </r>
    <r>
      <rPr>
        <sz val="11"/>
        <rFont val="Abadi"/>
      </rPr>
      <t>+VR+V2I</t>
    </r>
  </si>
  <si>
    <r>
      <rPr>
        <sz val="11"/>
        <rFont val="宋体"/>
        <family val="3"/>
        <charset val="134"/>
      </rPr>
      <t>主驾导航</t>
    </r>
    <r>
      <rPr>
        <sz val="11"/>
        <rFont val="Abadi"/>
      </rPr>
      <t>+</t>
    </r>
    <r>
      <rPr>
        <sz val="11"/>
        <rFont val="宋体"/>
        <family val="3"/>
        <charset val="134"/>
      </rPr>
      <t>主驾</t>
    </r>
    <r>
      <rPr>
        <sz val="11"/>
        <rFont val="Abadi"/>
      </rPr>
      <t>BT Music+</t>
    </r>
    <r>
      <rPr>
        <sz val="11"/>
        <rFont val="宋体"/>
        <family val="3"/>
        <charset val="134"/>
      </rPr>
      <t>副驾</t>
    </r>
    <r>
      <rPr>
        <sz val="11"/>
        <rFont val="Abadi"/>
      </rPr>
      <t>QQ Music</t>
    </r>
    <r>
      <rPr>
        <sz val="11"/>
        <rFont val="Abadi"/>
      </rPr>
      <t>+</t>
    </r>
    <r>
      <rPr>
        <sz val="11"/>
        <rFont val="宋体"/>
        <family val="3"/>
        <charset val="134"/>
      </rPr>
      <t>副驾</t>
    </r>
    <r>
      <rPr>
        <sz val="11"/>
        <rFont val="Abadi"/>
      </rPr>
      <t>BT</t>
    </r>
    <r>
      <rPr>
        <sz val="11"/>
        <rFont val="宋体"/>
        <family val="3"/>
        <charset val="134"/>
      </rPr>
      <t>耳机</t>
    </r>
    <r>
      <rPr>
        <sz val="11"/>
        <rFont val="Abadi"/>
      </rPr>
      <t>+VR+V2I</t>
    </r>
  </si>
  <si>
    <r>
      <rPr>
        <sz val="11"/>
        <rFont val="宋体"/>
        <family val="3"/>
        <charset val="134"/>
      </rPr>
      <t>主驾</t>
    </r>
    <r>
      <rPr>
        <sz val="11"/>
        <rFont val="Abadi"/>
      </rPr>
      <t>AR</t>
    </r>
    <r>
      <rPr>
        <sz val="11"/>
        <rFont val="宋体"/>
        <family val="3"/>
        <charset val="134"/>
      </rPr>
      <t>导航</t>
    </r>
    <r>
      <rPr>
        <sz val="11"/>
        <rFont val="Abadi"/>
      </rPr>
      <t>+</t>
    </r>
    <r>
      <rPr>
        <sz val="11"/>
        <rFont val="宋体"/>
        <family val="3"/>
        <charset val="134"/>
      </rPr>
      <t>主驾</t>
    </r>
    <r>
      <rPr>
        <sz val="11"/>
        <rFont val="Abadi"/>
      </rPr>
      <t>QQ Music+</t>
    </r>
    <r>
      <rPr>
        <sz val="11"/>
        <rFont val="宋体"/>
        <family val="3"/>
        <charset val="134"/>
      </rPr>
      <t>副驾切换主题</t>
    </r>
    <r>
      <rPr>
        <sz val="11"/>
        <rFont val="Abadi"/>
      </rPr>
      <t>20</t>
    </r>
    <r>
      <rPr>
        <sz val="11"/>
        <rFont val="宋体"/>
        <family val="3"/>
        <charset val="134"/>
      </rPr>
      <t>次</t>
    </r>
    <r>
      <rPr>
        <sz val="11"/>
        <rFont val="Abadi"/>
      </rPr>
      <t>+V2I</t>
    </r>
  </si>
  <si>
    <r>
      <rPr>
        <sz val="11"/>
        <rFont val="宋体"/>
        <family val="3"/>
        <charset val="134"/>
      </rPr>
      <t>主驾导航</t>
    </r>
    <r>
      <rPr>
        <sz val="11"/>
        <rFont val="Abadi"/>
      </rPr>
      <t>+</t>
    </r>
    <r>
      <rPr>
        <sz val="11"/>
        <rFont val="宋体"/>
        <family val="3"/>
        <charset val="134"/>
      </rPr>
      <t>主驾</t>
    </r>
    <r>
      <rPr>
        <sz val="11"/>
        <rFont val="Abadi"/>
      </rPr>
      <t>QQ Music+</t>
    </r>
    <r>
      <rPr>
        <sz val="11"/>
        <rFont val="宋体"/>
        <family val="3"/>
        <charset val="134"/>
      </rPr>
      <t>副驾</t>
    </r>
    <r>
      <rPr>
        <sz val="11"/>
        <rFont val="Abadi"/>
      </rPr>
      <t>QQ Music</t>
    </r>
    <r>
      <rPr>
        <sz val="11"/>
        <rFont val="Abadi"/>
      </rPr>
      <t>+</t>
    </r>
    <r>
      <rPr>
        <sz val="11"/>
        <rFont val="宋体"/>
        <family val="3"/>
        <charset val="134"/>
      </rPr>
      <t>副驾</t>
    </r>
    <r>
      <rPr>
        <sz val="11"/>
        <rFont val="Abadi"/>
      </rPr>
      <t>BT</t>
    </r>
    <r>
      <rPr>
        <sz val="11"/>
        <rFont val="宋体"/>
        <family val="3"/>
        <charset val="134"/>
      </rPr>
      <t>耳机</t>
    </r>
    <r>
      <rPr>
        <sz val="11"/>
        <rFont val="Abadi"/>
      </rPr>
      <t>+</t>
    </r>
    <r>
      <rPr>
        <sz val="11"/>
        <rFont val="宋体"/>
        <family val="3"/>
        <charset val="134"/>
      </rPr>
      <t>副驾把所有应用启动一次</t>
    </r>
    <r>
      <rPr>
        <sz val="11"/>
        <rFont val="Abadi"/>
      </rPr>
      <t>+V2I</t>
    </r>
  </si>
  <si>
    <t>验收版本</t>
  </si>
  <si>
    <t>类别</t>
  </si>
  <si>
    <t>序号</t>
  </si>
  <si>
    <t>影响因素</t>
  </si>
  <si>
    <t>影响因素（新）</t>
  </si>
  <si>
    <t>Zhangzhichao-706H/R07</t>
  </si>
  <si>
    <t>Supplier-706H/R07</t>
  </si>
  <si>
    <t>Zhangzhichao-706L/R07</t>
  </si>
  <si>
    <t>Supplier-706L/R07</t>
  </si>
  <si>
    <t>权重</t>
  </si>
  <si>
    <t>Happy path</t>
  </si>
  <si>
    <t>Full</t>
  </si>
  <si>
    <t>1分</t>
  </si>
  <si>
    <t>2分</t>
  </si>
  <si>
    <t>3分</t>
  </si>
  <si>
    <t>4分</t>
  </si>
  <si>
    <t>5分</t>
  </si>
  <si>
    <t>SPEC</t>
  </si>
  <si>
    <t>Reference</t>
  </si>
  <si>
    <t>用例类型</t>
  </si>
  <si>
    <t>Bencmark用例</t>
  </si>
  <si>
    <t>Block版本的关键项</t>
  </si>
  <si>
    <t>CX727-Block门限值</t>
  </si>
  <si>
    <t>CD764-Block门限值</t>
  </si>
  <si>
    <t>CD542H-Block门限值</t>
  </si>
  <si>
    <r>
      <rPr>
        <b/>
        <sz val="16"/>
        <color theme="1"/>
        <rFont val="宋体"/>
        <family val="3"/>
        <charset val="134"/>
      </rPr>
      <t xml:space="preserve">台架 </t>
    </r>
    <r>
      <rPr>
        <b/>
        <sz val="16"/>
        <color theme="1"/>
        <rFont val="Verdana Pro"/>
      </rPr>
      <t>or</t>
    </r>
    <r>
      <rPr>
        <b/>
        <sz val="16"/>
        <color theme="1"/>
        <rFont val="宋体"/>
        <family val="3"/>
        <charset val="134"/>
      </rPr>
      <t>实车</t>
    </r>
  </si>
  <si>
    <t>网络状态</t>
  </si>
  <si>
    <t>727ica 8155</t>
  </si>
  <si>
    <t>网络依赖</t>
  </si>
  <si>
    <t>测试状态</t>
  </si>
  <si>
    <t>测试前提条件</t>
  </si>
  <si>
    <t>测试步骤</t>
  </si>
  <si>
    <t>性能数据计算细则</t>
  </si>
  <si>
    <t>milestone;R06;OKTOBY</t>
  </si>
  <si>
    <t>响应时间</t>
  </si>
  <si>
    <t>EE</t>
  </si>
  <si>
    <t>Power on第一帧动画播放</t>
  </si>
  <si>
    <t>Y</t>
  </si>
  <si>
    <t>5s</t>
  </si>
  <si>
    <t>7s</t>
  </si>
  <si>
    <t>1-1-1-1</t>
  </si>
  <si>
    <t>√</t>
  </si>
  <si>
    <t>Key Item</t>
  </si>
  <si>
    <t>冷启动</t>
  </si>
  <si>
    <r>
      <rPr>
        <sz val="16"/>
        <color theme="1"/>
        <rFont val="Verdana Pro"/>
      </rPr>
      <t>IVI开机，发送</t>
    </r>
    <r>
      <rPr>
        <sz val="16"/>
        <color theme="1"/>
        <rFont val="Verdana Pro"/>
      </rPr>
      <t>adb reboot消息，整个测试过程中录屏</t>
    </r>
  </si>
  <si>
    <t>计算输入adb reboot命令后，屏幕黑屏开始计时到第一帧动画时间</t>
  </si>
  <si>
    <t>Desay</t>
  </si>
  <si>
    <t>6s</t>
  </si>
  <si>
    <t>1.IVI开机，挂R挡
2.发送adb reboot的消息
3.整个测试过程中录频</t>
  </si>
  <si>
    <t>计算输入adb reboot命令后，屏幕黑屏开始计时到界面稳定展示倒车界面</t>
  </si>
  <si>
    <t>12s</t>
  </si>
  <si>
    <t>15.8s</t>
  </si>
  <si>
    <t xml:space="preserve">
计算输入adb reboot命令后，屏幕黑屏开始计时到launcher 第一帧稳定展示显示的时间</t>
  </si>
  <si>
    <t>Power on优先蓝牙重连完成</t>
  </si>
  <si>
    <t>Launcher显示到优先蓝牙重连完成</t>
  </si>
  <si>
    <t>14.2s</t>
  </si>
  <si>
    <t>1-1-1</t>
  </si>
  <si>
    <t>关机前处于USB音乐界面</t>
  </si>
  <si>
    <r>
      <rPr>
        <sz val="16"/>
        <color theme="1"/>
        <rFont val="微软雅黑"/>
        <family val="2"/>
        <charset val="134"/>
      </rPr>
      <t>计算从</t>
    </r>
    <r>
      <rPr>
        <sz val="16"/>
        <color theme="1"/>
        <rFont val="Verdana Pro"/>
      </rPr>
      <t>launcher</t>
    </r>
    <r>
      <rPr>
        <sz val="16"/>
        <color theme="1"/>
        <rFont val="微软雅黑"/>
        <family val="2"/>
        <charset val="134"/>
      </rPr>
      <t>界面启动第一帧到</t>
    </r>
    <r>
      <rPr>
        <sz val="16"/>
        <color theme="1"/>
        <rFont val="Verdana Pro"/>
      </rPr>
      <t>homepage</t>
    </r>
    <r>
      <rPr>
        <sz val="16"/>
        <color theme="1"/>
        <rFont val="微软雅黑"/>
        <family val="2"/>
        <charset val="134"/>
      </rPr>
      <t>蓝牙图标展示完成</t>
    </r>
  </si>
  <si>
    <t>Power on QQ音乐首次启动（默认未播放）</t>
  </si>
  <si>
    <t>Launcher显示到QQ音乐首次启动（默认未播放）</t>
  </si>
  <si>
    <t>1-2-1-1</t>
  </si>
  <si>
    <t>网络强依赖</t>
  </si>
  <si>
    <t>关机前QQ音乐是暂停状态</t>
  </si>
  <si>
    <r>
      <rPr>
        <sz val="16"/>
        <color theme="1"/>
        <rFont val="Verdana Pro"/>
      </rPr>
      <t>1.IVI开机，发送</t>
    </r>
    <r>
      <rPr>
        <sz val="16"/>
        <color theme="1"/>
        <rFont val="Verdana Pro"/>
      </rPr>
      <t>adb reboot消息
2.Launcher显示后1s内，点击随心听卡片</t>
    </r>
  </si>
  <si>
    <t>计算从手部离开点击到QQ音乐界面稳定展示</t>
  </si>
  <si>
    <t>Baidu</t>
  </si>
  <si>
    <t>Power on QQ音乐首次启动（默认播放）</t>
  </si>
  <si>
    <t>Launcher显示到QQ音乐首次启动（默认播放）</t>
  </si>
  <si>
    <t>4s</t>
  </si>
  <si>
    <r>
      <rPr>
        <sz val="16"/>
        <color theme="1"/>
        <rFont val="微软雅黑"/>
        <family val="2"/>
        <charset val="134"/>
      </rPr>
      <t>默认关机前是播放</t>
    </r>
    <r>
      <rPr>
        <sz val="16"/>
        <color theme="1"/>
        <rFont val="Verdana Pro"/>
      </rPr>
      <t>QQ</t>
    </r>
    <r>
      <rPr>
        <sz val="16"/>
        <color theme="1"/>
        <rFont val="微软雅黑"/>
        <family val="2"/>
        <charset val="134"/>
      </rPr>
      <t>音乐</t>
    </r>
  </si>
  <si>
    <t>计算从手部离开点击到QQ音乐从暂停到播放状态</t>
  </si>
  <si>
    <t>Power onQQ音乐选择歌单</t>
  </si>
  <si>
    <t>Launcher显示到QQ音乐选择歌单</t>
  </si>
  <si>
    <t>1s</t>
  </si>
  <si>
    <t>1-3-1</t>
  </si>
  <si>
    <r>
      <rPr>
        <sz val="16"/>
        <color theme="1"/>
        <rFont val="Verdana Pro"/>
      </rPr>
      <t>1.IVI开机，发送</t>
    </r>
    <r>
      <rPr>
        <sz val="16"/>
        <color theme="1"/>
        <rFont val="Verdana Pro"/>
      </rPr>
      <t>adb reboot消息
2.Launcher显示后1s内，点击随心听图标
3.在QQ音乐界面显示1s内选择一个歌单</t>
    </r>
  </si>
  <si>
    <t>计算从手部离开点击到歌单界面稳定展示（只要整体界面加载就可以，不需要图片加载完）</t>
  </si>
  <si>
    <t>Power onQQ音乐选择歌曲</t>
  </si>
  <si>
    <t>Launcher显示到QQ音乐选择歌曲</t>
  </si>
  <si>
    <r>
      <rPr>
        <sz val="16"/>
        <color theme="1"/>
        <rFont val="Verdana Pro"/>
      </rPr>
      <t>1.IVI开机，发送</t>
    </r>
    <r>
      <rPr>
        <sz val="16"/>
        <color theme="1"/>
        <rFont val="Verdana Pro"/>
      </rPr>
      <t>adb reboot消息
2.Launcher显示后1s内，点击随心听图标
3.在QQ音乐界面显示1s内选择一个歌单
4.在QQ音乐歌单界面显示1s内选择一首歌</t>
    </r>
  </si>
  <si>
    <t>计算从手部离开点击到歌曲播放（播放按钮从暂停到播放状态）</t>
  </si>
  <si>
    <t>Power on 蓝牙音乐首次启动</t>
  </si>
  <si>
    <t>Launcher显示到蓝牙音乐首次启动</t>
  </si>
  <si>
    <t>1-2-1</t>
  </si>
  <si>
    <t>关机前是USB音乐</t>
  </si>
  <si>
    <t>1.IVI开机，发送adb reboot消息
2.Launcher显示后1s内，点击随心听卡片
3.切换到蓝牙音乐</t>
  </si>
  <si>
    <t>计算从手部离开点击到蓝牙音乐连接界面稳定展示</t>
  </si>
  <si>
    <t>Power on FM首次启动</t>
  </si>
  <si>
    <t>Launcher显示到FM首次启动</t>
  </si>
  <si>
    <t>1-2</t>
  </si>
  <si>
    <t>1.IVI开机，发送adb reboot消息
2.Launcher显示后1s内，点击随心听卡片
3.切换到FM</t>
  </si>
  <si>
    <t>计算从手部离开点击到FM界面稳定展示</t>
  </si>
  <si>
    <t>Power on在线电台首次启动</t>
  </si>
  <si>
    <t>Launcher显示到在线电台首次启动</t>
  </si>
  <si>
    <t>1.IVI开机，发送adb reboot消息
2.Launcher显示后1s内，点击随心听卡片
3.切换到在线电台</t>
  </si>
  <si>
    <t>计算从手部离开点击到在线电台界面稳定展示</t>
  </si>
  <si>
    <t>Power on到语音导航</t>
  </si>
  <si>
    <t>1.IVI开机，发送adb reboot消息
2.Launcher显示后1s内，尝试福特定制唤醒词唤醒
3.语音"导航到xxx"</t>
  </si>
  <si>
    <t>计算从语音指令最后一个字到搜索结果稳定展示</t>
  </si>
  <si>
    <t>Power on到语音导航规划完成</t>
  </si>
  <si>
    <t>Launcher显示到语音导航规划完成</t>
  </si>
  <si>
    <t>1.IVI开机，发送adb reboot消息
2.Launcher显示后1s内，尝试福特定制唤醒词唤醒
3.语音"导航到xxx"
4.语音“第一条”</t>
  </si>
  <si>
    <t>计算从语音指令最后一个字到规划路径结果稳定展示</t>
  </si>
  <si>
    <t>Power on导航启动时间</t>
  </si>
  <si>
    <t>12.2s</t>
  </si>
  <si>
    <r>
      <rPr>
        <sz val="16"/>
        <color theme="1"/>
        <rFont val="Verdana Pro"/>
      </rPr>
      <t>1.IVI开机，发送</t>
    </r>
    <r>
      <rPr>
        <sz val="16"/>
        <color theme="1"/>
        <rFont val="Verdana Pro"/>
      </rPr>
      <t>adb reboot消息
2.Launcher显示后1s内，点击导航图标
3.整个测试过程中录屏</t>
    </r>
  </si>
  <si>
    <t xml:space="preserve">
计算从手部离开点击开始第一帧到导航地图搜索框显示（并且此时地图概览已经显示，路况等细节不考虑）。</t>
  </si>
  <si>
    <t>power on导航界面点击输入框出现下拉框</t>
  </si>
  <si>
    <t>Launcher显示到导航界面点击输入框出现下拉框</t>
  </si>
  <si>
    <t>1-3-1-1</t>
  </si>
  <si>
    <r>
      <rPr>
        <sz val="16"/>
        <color theme="1"/>
        <rFont val="Verdana Pro"/>
      </rPr>
      <t>1.IVI开机，发送</t>
    </r>
    <r>
      <rPr>
        <sz val="16"/>
        <color theme="1"/>
        <rFont val="Verdana Pro"/>
      </rPr>
      <t>adb reboot消息
2.Launcher显示后1s内，点击导航图标
3.点击导航中的地址输入框</t>
    </r>
  </si>
  <si>
    <t>计算从手部离开点击到下拉框（历史记录）稳定展示</t>
  </si>
  <si>
    <t>power on导航搜索地址完成</t>
  </si>
  <si>
    <t>Launcher显示到导航搜索地址完成</t>
  </si>
  <si>
    <t>1.5s</t>
  </si>
  <si>
    <r>
      <rPr>
        <sz val="16"/>
        <color theme="1"/>
        <rFont val="Verdana Pro"/>
      </rPr>
      <t>1.IVI开机，发送</t>
    </r>
    <r>
      <rPr>
        <sz val="16"/>
        <color theme="1"/>
        <rFont val="Verdana Pro"/>
      </rPr>
      <t>adb reboot消息
2.Launcher显示后1s内，点击导航图标
3.点击导航中的地址输入框，输入一个地址
4.点击搜索按钮</t>
    </r>
  </si>
  <si>
    <t>计算从手部离开点击到搜索结果稳定展示</t>
  </si>
  <si>
    <r>
      <rPr>
        <sz val="16"/>
        <color theme="1"/>
        <rFont val="Verdana Pro"/>
      </rPr>
      <t>power on</t>
    </r>
    <r>
      <rPr>
        <sz val="16"/>
        <color theme="1"/>
        <rFont val="微软雅黑"/>
        <family val="2"/>
        <charset val="134"/>
      </rPr>
      <t>选择目的地后路线规划完成</t>
    </r>
  </si>
  <si>
    <t>Launcher显示到选择目的地后路线规划完成</t>
  </si>
  <si>
    <t>2s</t>
  </si>
  <si>
    <r>
      <rPr>
        <sz val="16"/>
        <color theme="1"/>
        <rFont val="Verdana Pro"/>
      </rPr>
      <t>1.IVI开机，发送</t>
    </r>
    <r>
      <rPr>
        <sz val="16"/>
        <color theme="1"/>
        <rFont val="Verdana Pro"/>
      </rPr>
      <t>adb reboot消息
2.Launcher显示后1s内，点击导航图标
3.点击导航中的地址输入框，输入一个地址
4.点击搜索按钮
5.选择一个地址</t>
    </r>
  </si>
  <si>
    <t>计算从手部离开点击到路线规划结果稳定展示</t>
  </si>
  <si>
    <t>Power onPTT可用</t>
  </si>
  <si>
    <t>Launcher显示到PTT可用</t>
  </si>
  <si>
    <t>15.2s</t>
  </si>
  <si>
    <t>1-4</t>
  </si>
  <si>
    <t>1.IVI开机，发送adb reboot消息
2.Launcher显示后1s内，按下方向盘语音硬按键
3.若第一次无响应，间隔1再次尝试
4.语音唤醒后，发送语音指令“打开空调”，若无法响应则继续唤醒</t>
  </si>
  <si>
    <t>计算从launcher界面启动第一帧到语音唤醒弹窗第一帧</t>
  </si>
  <si>
    <t>Power on语音可用</t>
  </si>
  <si>
    <r>
      <rPr>
        <sz val="16"/>
        <color theme="1"/>
        <rFont val="Verdana Pro"/>
      </rPr>
      <t>1.IVI开机，发送</t>
    </r>
    <r>
      <rPr>
        <sz val="16"/>
        <color theme="1"/>
        <rFont val="Verdana Pro"/>
      </rPr>
      <t>adb reboot消息
2.Launcher显示后1s内，尝试福特定制唤醒词唤醒
3.若第一次无响应，间隔1s再次尝试
4.语音唤醒后，发送语音指令“打开空调”，若无法响应则继续唤醒</t>
    </r>
  </si>
  <si>
    <t>Power on语音播放音乐</t>
  </si>
  <si>
    <r>
      <rPr>
        <sz val="16"/>
        <color theme="1"/>
        <rFont val="Verdana Pro"/>
      </rPr>
      <t>1.IVI开机，发送</t>
    </r>
    <r>
      <rPr>
        <sz val="16"/>
        <color theme="1"/>
        <rFont val="Verdana Pro"/>
      </rPr>
      <t>adb reboot消息
2.Launcher显示后1s内，尝试福特定制唤醒词唤醒
3.语音"播放xxx"</t>
    </r>
  </si>
  <si>
    <t>计算从语音最后一个字上屏到播报第一帧</t>
  </si>
  <si>
    <t>CVPP</t>
  </si>
  <si>
    <t>Power on车机网络时间同步完成</t>
  </si>
  <si>
    <t>Launcher显示到车机网络时间同步完成</t>
  </si>
  <si>
    <t>9.2s</t>
  </si>
  <si>
    <t xml:space="preserve">
1.IVI开机，发送adb reboot消息</t>
  </si>
  <si>
    <t>输入adb reboot命令后，屏幕黑屏至车机网络连接，通过ifconfig查看网卡建立情况</t>
  </si>
  <si>
    <t>Power on开机动画过程中到Fast RVC显示</t>
  </si>
  <si>
    <t>开机动画过程中到Fast RVC显示</t>
  </si>
  <si>
    <t>1-3</t>
  </si>
  <si>
    <r>
      <rPr>
        <sz val="16"/>
        <color theme="1"/>
        <rFont val="Verdana Pro"/>
      </rPr>
      <t>1.IVI开机，发送</t>
    </r>
    <r>
      <rPr>
        <sz val="16"/>
        <color theme="1"/>
        <rFont val="Verdana Pro"/>
      </rPr>
      <t>adb reboot消息
2.开机动画播放过程中，挂R挡
3.整个测试过程中录屏</t>
    </r>
  </si>
  <si>
    <t>计算从挂R档的消息灯亮至界面稳定显示倒车界面</t>
  </si>
  <si>
    <t>Power on Launcher启动后Fast RVC显示</t>
  </si>
  <si>
    <t>Launcher显示到Fast RVC显示</t>
  </si>
  <si>
    <r>
      <rPr>
        <sz val="16"/>
        <color theme="1"/>
        <rFont val="Verdana Pro"/>
      </rPr>
      <t>1.IVI开机，发送</t>
    </r>
    <r>
      <rPr>
        <sz val="16"/>
        <color theme="1"/>
        <rFont val="Verdana Pro"/>
      </rPr>
      <t>adb reboot消息
2.Launcher显示后1s内，挂R挡
3.整个测试过程中录屏</t>
    </r>
  </si>
  <si>
    <t>Power on优先设备BT音源恢复</t>
  </si>
  <si>
    <t>18.2s</t>
  </si>
  <si>
    <t>1.车机播放BT音乐
2.蓝牙音乐选择没有空白音，单曲循环</t>
  </si>
  <si>
    <r>
      <rPr>
        <sz val="16"/>
        <color theme="1"/>
        <rFont val="Verdana Pro"/>
      </rPr>
      <t>1.IVI开机，发送</t>
    </r>
    <r>
      <rPr>
        <sz val="16"/>
        <color theme="1"/>
        <rFont val="Verdana Pro"/>
      </rPr>
      <t>adb reboot消息
2.整个测试过程中录屏</t>
    </r>
  </si>
  <si>
    <t>计算从Launcher第一帧至蓝牙音乐播放（声音出来）</t>
  </si>
  <si>
    <t>Power onFM音源恢复</t>
  </si>
  <si>
    <t>Launcher显示到FM音源恢复</t>
  </si>
  <si>
    <t>6.2s</t>
  </si>
  <si>
    <t>1-1</t>
  </si>
  <si>
    <t>车机播放Fm</t>
  </si>
  <si>
    <t>计算从Launcher第一帧至FM播放（声音出来）</t>
  </si>
  <si>
    <t>Power on在线电台音源恢复</t>
  </si>
  <si>
    <t>Launcher显示到在线电台音源恢复</t>
  </si>
  <si>
    <t>NA</t>
  </si>
  <si>
    <t>车机播放在线电台</t>
  </si>
  <si>
    <t>1.IVI开机，发送adb reboot消息
2.整个测试过程中录屏</t>
  </si>
  <si>
    <t>计算从Launcher第一帧至在线电台播放（声音出来）</t>
  </si>
  <si>
    <t>Power on到根目录两首歌的USB音源恢复</t>
  </si>
  <si>
    <t>Launcher显示到根目录两首歌的USB音源恢复</t>
  </si>
  <si>
    <t>1.1.U盘根目录存放两首歌曲
2.车机播放U盘音乐</t>
  </si>
  <si>
    <t>IVI开机，发送adb reboot消息，整个测试过程中录屏</t>
  </si>
  <si>
    <t>计算从Launcher第一帧至U盘音乐播放（声音出来）</t>
  </si>
  <si>
    <t>Power onQQ音源恢复</t>
  </si>
  <si>
    <t>Launcher显示到QQ音源恢复</t>
  </si>
  <si>
    <t>1.强网
2.车机播放QQ音乐</t>
  </si>
  <si>
    <t>计算从Launcher第一帧至QQ音乐播放（声音出来）</t>
  </si>
  <si>
    <t>Power on车辆设置界面打开</t>
  </si>
  <si>
    <t>Launcher显示到车辆设置界面打开</t>
  </si>
  <si>
    <t>3.5s</t>
  </si>
  <si>
    <t>7.2s</t>
  </si>
  <si>
    <r>
      <rPr>
        <sz val="16"/>
        <color theme="1"/>
        <rFont val="Verdana Pro"/>
      </rPr>
      <t>1.IVI开机，发送</t>
    </r>
    <r>
      <rPr>
        <sz val="16"/>
        <color theme="1"/>
        <rFont val="Verdana Pro"/>
      </rPr>
      <t>adb reboot消息
2.Launcher显示1s内，点击设置图标
3.整个测试过程中录屏</t>
    </r>
  </si>
  <si>
    <t>点击设置至设置页面稳定展示</t>
  </si>
  <si>
    <t>Power on空调设置界面打开</t>
  </si>
  <si>
    <r>
      <rPr>
        <sz val="16"/>
        <color theme="1"/>
        <rFont val="Verdana Pro"/>
      </rPr>
      <t>1.IVI开机，发送</t>
    </r>
    <r>
      <rPr>
        <sz val="16"/>
        <color theme="1"/>
        <rFont val="Verdana Pro"/>
      </rPr>
      <t>adb reboot消息
2.Launcher显示后1s内，点击空调快捷菜单按钮</t>
    </r>
  </si>
  <si>
    <t>计算从手指抬起到快捷菜单界面稳定展示</t>
  </si>
  <si>
    <t>Power on快捷菜单上点击空调按钮可用</t>
  </si>
  <si>
    <t>Launcher显示到快捷菜单上点击空调按钮可用</t>
  </si>
  <si>
    <t>1.IVI开机，发送adb reboot消息
2.Launcher显示后1s内，点击空调设置菜单
3.开/关空调按钮</t>
  </si>
  <si>
    <t>计算从手指抬起动作到空调按钮生效</t>
  </si>
  <si>
    <t>Power on SDM可用</t>
  </si>
  <si>
    <t>Launcher显示到SDM可用</t>
  </si>
  <si>
    <r>
      <rPr>
        <sz val="16"/>
        <color theme="1"/>
        <rFont val="Verdana Pro"/>
      </rPr>
      <t>1. IVI开机，发送</t>
    </r>
    <r>
      <rPr>
        <sz val="16"/>
        <color theme="1"/>
        <rFont val="Verdana Pro"/>
      </rPr>
      <t>adb reboot消息
2.Launcher显示1s内，点击设置按钮，进入驾驶模式界面
3.整个测试过程中录屏</t>
    </r>
  </si>
  <si>
    <t>计算从手指抬起动作到驾驶模式从置灰到可点击状态的第一帧</t>
  </si>
  <si>
    <t>SDM硬按键切换成功</t>
  </si>
  <si>
    <r>
      <rPr>
        <sz val="16"/>
        <color theme="1"/>
        <rFont val="Verdana Pro"/>
      </rPr>
      <t>1. IVI开机，发送</t>
    </r>
    <r>
      <rPr>
        <sz val="16"/>
        <color theme="1"/>
        <rFont val="Verdana Pro"/>
      </rPr>
      <t>adb reboot消息
2.进入设置
3.按下切换主题硬按键</t>
    </r>
  </si>
  <si>
    <t>计算从手部抬起动作到设置界面主题成功切换</t>
  </si>
  <si>
    <t>Launcher显示到进入稳定运行阶段经过的时间</t>
  </si>
  <si>
    <t>60s</t>
  </si>
  <si>
    <t>开机后一直抓top数据，一直等到top降下来到200%（nice -n -10 top -d 5）</t>
  </si>
  <si>
    <t>计算从Launcher第一帧至cpu稳定到200%</t>
  </si>
  <si>
    <r>
      <rPr>
        <sz val="16"/>
        <color theme="1"/>
        <rFont val="Verdana Pro"/>
      </rPr>
      <t xml:space="preserve">Power on </t>
    </r>
    <r>
      <rPr>
        <sz val="16"/>
        <color theme="1"/>
        <rFont val="微软雅黑"/>
        <family val="2"/>
        <charset val="134"/>
      </rPr>
      <t>到账号自动登录时间</t>
    </r>
  </si>
  <si>
    <t>Launcher显示到账号自动登录时间</t>
  </si>
  <si>
    <t>强网，账号已登录，未开启人脸识别</t>
  </si>
  <si>
    <r>
      <rPr>
        <sz val="16"/>
        <color theme="1"/>
        <rFont val="宋体"/>
        <family val="3"/>
        <charset val="134"/>
      </rPr>
      <t>计算从</t>
    </r>
    <r>
      <rPr>
        <sz val="16"/>
        <color theme="1"/>
        <rFont val="Verdana Pro"/>
      </rPr>
      <t>launcher</t>
    </r>
    <r>
      <rPr>
        <sz val="16"/>
        <color theme="1"/>
        <rFont val="宋体"/>
        <family val="3"/>
        <charset val="134"/>
      </rPr>
      <t>界面启动第一帧到</t>
    </r>
    <r>
      <rPr>
        <sz val="16"/>
        <color theme="1"/>
        <rFont val="宋体"/>
        <family val="3"/>
        <charset val="134"/>
      </rPr>
      <t>账号登录完成</t>
    </r>
  </si>
  <si>
    <r>
      <rPr>
        <sz val="16"/>
        <color theme="1"/>
        <rFont val="Verdana Pro"/>
      </rPr>
      <t xml:space="preserve">Power on </t>
    </r>
    <r>
      <rPr>
        <sz val="16"/>
        <color theme="1"/>
        <rFont val="微软雅黑"/>
        <family val="2"/>
        <charset val="134"/>
      </rPr>
      <t>到账号二维码出现时间</t>
    </r>
  </si>
  <si>
    <t>Launcher显示到账号二维码出现时间</t>
  </si>
  <si>
    <t>强网，账号未登录，未开启人脸识别</t>
  </si>
  <si>
    <r>
      <rPr>
        <sz val="16"/>
        <color theme="1"/>
        <rFont val="宋体"/>
        <family val="3"/>
        <charset val="134"/>
      </rPr>
      <t>计算从</t>
    </r>
    <r>
      <rPr>
        <sz val="16"/>
        <color theme="1"/>
        <rFont val="Verdana Pro"/>
      </rPr>
      <t>launcher</t>
    </r>
    <r>
      <rPr>
        <sz val="16"/>
        <color theme="1"/>
        <rFont val="宋体"/>
        <family val="3"/>
        <charset val="134"/>
      </rPr>
      <t>界面启动第一帧到显示账号二维码稳定展示</t>
    </r>
  </si>
  <si>
    <r>
      <rPr>
        <sz val="16"/>
        <color theme="1"/>
        <rFont val="Verdana Pro"/>
      </rPr>
      <t xml:space="preserve">Power on </t>
    </r>
    <r>
      <rPr>
        <sz val="16"/>
        <color theme="1"/>
        <rFont val="微软雅黑"/>
        <family val="2"/>
        <charset val="134"/>
      </rPr>
      <t>到人脸识别时间</t>
    </r>
  </si>
  <si>
    <t>Launcher显示到人脸识别时间</t>
  </si>
  <si>
    <t>Block</t>
  </si>
  <si>
    <r>
      <rPr>
        <sz val="16"/>
        <color theme="1"/>
        <rFont val="微软雅黑"/>
        <family val="2"/>
        <charset val="134"/>
      </rPr>
      <t>强网</t>
    </r>
    <r>
      <rPr>
        <sz val="16"/>
        <color theme="1"/>
        <rFont val="宋体"/>
        <family val="3"/>
        <charset val="134"/>
      </rPr>
      <t>，账号已登录，已开启人脸识别</t>
    </r>
  </si>
  <si>
    <r>
      <rPr>
        <sz val="16"/>
        <color theme="1"/>
        <rFont val="宋体"/>
        <family val="3"/>
        <charset val="134"/>
      </rPr>
      <t>计算从</t>
    </r>
    <r>
      <rPr>
        <sz val="16"/>
        <color theme="1"/>
        <rFont val="Verdana Pro"/>
      </rPr>
      <t>launcher</t>
    </r>
    <r>
      <rPr>
        <sz val="16"/>
        <color theme="1"/>
        <rFont val="宋体"/>
        <family val="3"/>
        <charset val="134"/>
      </rPr>
      <t>界面启动第一帧到</t>
    </r>
    <r>
      <rPr>
        <sz val="16"/>
        <color theme="1"/>
        <rFont val="宋体"/>
        <family val="3"/>
        <charset val="134"/>
      </rPr>
      <t>人脸识别完成</t>
    </r>
  </si>
  <si>
    <r>
      <rPr>
        <sz val="16"/>
        <color theme="1"/>
        <rFont val="Verdana Pro"/>
      </rPr>
      <t>Power on</t>
    </r>
    <r>
      <rPr>
        <sz val="16"/>
        <color theme="1"/>
        <rFont val="微软雅黑"/>
        <family val="2"/>
        <charset val="134"/>
      </rPr>
      <t>人脸识别成功，账号成功登录时间</t>
    </r>
  </si>
  <si>
    <t>Launcher显示到人脸识别成功，账号成功登录时间</t>
  </si>
  <si>
    <t>强网，账号已登录，已开启人脸识别</t>
  </si>
  <si>
    <r>
      <rPr>
        <sz val="16"/>
        <color theme="1"/>
        <rFont val="宋体"/>
        <family val="3"/>
        <charset val="134"/>
      </rPr>
      <t>计算从</t>
    </r>
    <r>
      <rPr>
        <sz val="16"/>
        <color theme="1"/>
        <rFont val="Verdana Pro"/>
      </rPr>
      <t>launcher</t>
    </r>
    <r>
      <rPr>
        <sz val="16"/>
        <color theme="1"/>
        <rFont val="宋体"/>
        <family val="3"/>
        <charset val="134"/>
      </rPr>
      <t>界面启动第一帧到通过人脸识别完成账号登录完成</t>
    </r>
  </si>
  <si>
    <t>系统稳定状态下Setting首次启动</t>
  </si>
  <si>
    <t>开机Launcher出来以后等待3分钟，点击设置按钮</t>
  </si>
  <si>
    <t>计算从手指抬起动作到设置界面稳定展示</t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</si>
  <si>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</rPr>
      <t>QQ</t>
    </r>
    <r>
      <rPr>
        <sz val="16"/>
        <color theme="1"/>
        <rFont val="微软雅黑"/>
        <family val="2"/>
        <charset val="134"/>
      </rPr>
      <t>音乐首次启动</t>
    </r>
    <r>
      <rPr>
        <sz val="16"/>
        <color theme="1"/>
        <rFont val="Verdana Pro"/>
      </rPr>
      <t>（默认未播放）</t>
    </r>
  </si>
  <si>
    <t>系统稳定状态下QQ音乐首次启动（默认未播放）</t>
  </si>
  <si>
    <t>默认关机前QQ音乐暂停
测试时处于导航状态</t>
  </si>
  <si>
    <r>
      <rPr>
        <sz val="16"/>
        <color theme="1"/>
        <rFont val="微软雅黑"/>
        <family val="2"/>
        <charset val="134"/>
      </rPr>
      <t>开机</t>
    </r>
    <r>
      <rPr>
        <sz val="16"/>
        <color theme="1"/>
        <rFont val="Verdana Pro"/>
      </rPr>
      <t>Launcher</t>
    </r>
    <r>
      <rPr>
        <sz val="16"/>
        <color theme="1"/>
        <rFont val="微软雅黑"/>
        <family val="2"/>
        <charset val="134"/>
      </rPr>
      <t>出来以后等待</t>
    </r>
    <r>
      <rPr>
        <sz val="16"/>
        <color theme="1"/>
        <rFont val="Verdana Pro"/>
      </rPr>
      <t>3</t>
    </r>
    <r>
      <rPr>
        <sz val="16"/>
        <color theme="1"/>
        <rFont val="微软雅黑"/>
        <family val="2"/>
        <charset val="134"/>
      </rPr>
      <t>分钟，点击</t>
    </r>
    <r>
      <rPr>
        <sz val="16"/>
        <color theme="1"/>
        <rFont val="Verdana Pro"/>
      </rPr>
      <t>Launcher</t>
    </r>
    <r>
      <rPr>
        <sz val="16"/>
        <color theme="1"/>
        <rFont val="宋体"/>
        <family val="3"/>
        <charset val="134"/>
      </rPr>
      <t>随心听卡片</t>
    </r>
  </si>
  <si>
    <t>计算从手指抬起动作到QQ音乐界面稳定展示</t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</si>
  <si>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</rPr>
      <t>QQ</t>
    </r>
    <r>
      <rPr>
        <sz val="16"/>
        <color theme="1"/>
        <rFont val="微软雅黑"/>
        <family val="2"/>
        <charset val="134"/>
      </rPr>
      <t>音乐首次启动</t>
    </r>
    <r>
      <rPr>
        <sz val="16"/>
        <color theme="1"/>
        <rFont val="Verdana Pro"/>
      </rPr>
      <t>（默认播放）</t>
    </r>
  </si>
  <si>
    <t>系统稳定状态下QQ音乐首次启动（默认播放）</t>
  </si>
  <si>
    <t>1号</t>
  </si>
  <si>
    <r>
      <rPr>
        <sz val="16"/>
        <color theme="1"/>
        <rFont val="微软雅黑"/>
        <family val="2"/>
        <charset val="134"/>
      </rPr>
      <t>测试时处于导航状态
默认关机前是播放</t>
    </r>
    <r>
      <rPr>
        <sz val="16"/>
        <color theme="1"/>
        <rFont val="Verdana Pro"/>
      </rPr>
      <t>QQ</t>
    </r>
    <r>
      <rPr>
        <sz val="16"/>
        <color theme="1"/>
        <rFont val="宋体"/>
        <family val="3"/>
        <charset val="134"/>
      </rPr>
      <t>音乐</t>
    </r>
  </si>
  <si>
    <t>计算从手指抬起动作到音乐界面暂停按钮切换到播放按钮</t>
  </si>
  <si>
    <t>系统稳定状态下QQ音乐选择歌单</t>
  </si>
  <si>
    <t>测试时处于导航状态</t>
  </si>
  <si>
    <t>1.开机Launcher出来以后等待3分钟
1.点击随心听图标
2.切换到QQ音乐Tab页面
3.选择一个歌单</t>
  </si>
  <si>
    <t>计算从手部离开点击到歌单界面稳定展示</t>
  </si>
  <si>
    <t>系统稳定状态下QQ音乐选择歌曲</t>
  </si>
  <si>
    <t>1.开机Launcher出来以后等待3分钟点击随心听图标
2.切换到QQ音乐Tab页面
3.选择一个歌单
4.选择一首歌</t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</si>
  <si>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</rPr>
      <t>USB</t>
    </r>
    <r>
      <rPr>
        <sz val="16"/>
        <color theme="1"/>
        <rFont val="微软雅黑"/>
        <family val="2"/>
        <charset val="134"/>
      </rPr>
      <t>音乐首次启动</t>
    </r>
  </si>
  <si>
    <t>系统稳定状态下USB音乐首次启动</t>
  </si>
  <si>
    <t>关机前是QQ音乐</t>
  </si>
  <si>
    <t>开机Launcher出来以后等待3分钟，点击U盘音乐按钮</t>
  </si>
  <si>
    <t>计算从手指抬起动作到U盘音乐暂停按钮切换到播放按钮</t>
  </si>
  <si>
    <r>
      <rPr>
        <sz val="16"/>
        <color theme="1"/>
        <rFont val="微软雅黑"/>
        <family val="2"/>
        <charset val="134"/>
      </rPr>
      <t>系统稳定状态下蓝牙音乐首次</t>
    </r>
    <r>
      <rPr>
        <sz val="16"/>
        <color theme="1"/>
        <rFont val="宋体"/>
        <family val="3"/>
        <charset val="134"/>
      </rPr>
      <t>启动</t>
    </r>
  </si>
  <si>
    <t>系统稳定状态下蓝牙音乐首次启动</t>
  </si>
  <si>
    <t>1.13+0.6+0.37</t>
  </si>
  <si>
    <t>开机Launcher出来以后等待3分钟，打开蓝牙音乐</t>
  </si>
  <si>
    <t>计算从手指抬起动作到蓝牙音乐界面暂停按钮切换到播放按钮（蓝牙音乐页面歌曲列表不考虑）</t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</si>
  <si>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</rPr>
      <t>FM</t>
    </r>
    <r>
      <rPr>
        <sz val="16"/>
        <color theme="1"/>
        <rFont val="微软雅黑"/>
        <family val="2"/>
        <charset val="134"/>
      </rPr>
      <t>首次启动</t>
    </r>
  </si>
  <si>
    <t>系统稳定状态下FM首次启动</t>
  </si>
  <si>
    <t>开机Launcher出来以后等待3分钟，打开FM</t>
  </si>
  <si>
    <t>计算从手指抬起动作到FM界面稳定展示，暂停按钮切换到播放按钮</t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</si>
  <si>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</rPr>
      <t>在线电台</t>
    </r>
    <r>
      <rPr>
        <sz val="16"/>
        <color theme="1"/>
        <rFont val="微软雅黑"/>
        <family val="2"/>
        <charset val="134"/>
      </rPr>
      <t>首次启动</t>
    </r>
  </si>
  <si>
    <t>系统稳定状态下在线电台首次启动</t>
  </si>
  <si>
    <t>开机Launcher出来以后等待3分钟，打开在线电台</t>
  </si>
  <si>
    <t xml:space="preserve">计算从手指抬起动作到在线电台界面稳定展示，暂停按钮切换到播放按钮
</t>
  </si>
  <si>
    <t>系统稳定状态下喜马拉雅首次启动</t>
  </si>
  <si>
    <t>开机Launcher出来以后等待3分钟，点击应用按钮</t>
  </si>
  <si>
    <t>计算从手指抬起动作到喜马拉雅界面稳定展示</t>
  </si>
  <si>
    <t>系统稳定状态下新闻首次启动</t>
  </si>
  <si>
    <t>计算从手指抬起动作到新闻界面稳定展示</t>
  </si>
  <si>
    <t>系统稳定状态下Navigation首次启动</t>
  </si>
  <si>
    <t>3s</t>
  </si>
  <si>
    <t>测试时处于播放QQ音乐状态</t>
  </si>
  <si>
    <t>开机Launcher出来以后等待3分钟，点击导航按钮</t>
  </si>
  <si>
    <t>计算从手指抬起动作到导航定位信息加载完成</t>
  </si>
  <si>
    <t>系统稳定状态下导航界面点击输入框出现下拉框</t>
  </si>
  <si>
    <t>1.开机Launcher出来以后等待3分钟,点击导航图标
2.点击导航中的地址输入框</t>
  </si>
  <si>
    <t>计算从手部离开点击到下拉框稳定展示</t>
  </si>
  <si>
    <t>稳定状态下Launcher热启动</t>
  </si>
  <si>
    <t>热启动</t>
  </si>
  <si>
    <t>1.系统启动，进入launcher后，等待3min
2.点击导航
3.切换到主界面</t>
  </si>
  <si>
    <t>计算从手指抬起动作到主界面稳定展示</t>
  </si>
  <si>
    <t>稳定状态下个人中心热启动</t>
  </si>
  <si>
    <t>1.系统启动，进入launcher后，等待3min
2.点击设置
3.点击个人中心
4.返回上一步，再次点击个人中心</t>
  </si>
  <si>
    <t>计算从手指抬起动作到个人中心界面稳定展示</t>
  </si>
  <si>
    <t>稳定状态下设置二级菜单切换速度</t>
  </si>
  <si>
    <t>1.系统启动，进入launcher后，等待3min
2.点击设置
3.切换设置中的Tab页</t>
  </si>
  <si>
    <t>计算从手指抬起动作到界面稳定展示（每隔Tab页切换为一个采样，取几个Tab切换的平均值）</t>
  </si>
  <si>
    <t>稳定状态下音量硬按键响应速度</t>
  </si>
  <si>
    <t>计算从手指按下动作到界面显示音量加/减界面</t>
  </si>
  <si>
    <t>稳定状态下切换歌曲硬按键响应速度</t>
  </si>
  <si>
    <t>计算从手指按下动作到音乐按钮从暂停到播放状态</t>
  </si>
  <si>
    <t>R06;OKTOBY</t>
  </si>
  <si>
    <t>Setting热启动</t>
  </si>
  <si>
    <t>200ms</t>
  </si>
  <si>
    <t>非首次进入setting界面
当前在launcher界面</t>
  </si>
  <si>
    <t>在launcher界面点击setting按钮</t>
  </si>
  <si>
    <t>QQ热启动</t>
  </si>
  <si>
    <t>系统稳定以后打开QQ音乐，再回到首页，再次打开QQ音乐</t>
  </si>
  <si>
    <t>计算第二次打开QQ音乐从手指抬起动作到音乐界面稳定展示</t>
  </si>
  <si>
    <t>喜马拉雅热启动</t>
  </si>
  <si>
    <t>系统稳定以后打开喜马拉雅，再回到首页，再次打开喜马拉雅乐</t>
  </si>
  <si>
    <t>计算第二次打开喜马拉雅从手指抬起动作到音乐界面稳定展示</t>
  </si>
  <si>
    <t>在线电台热启动</t>
  </si>
  <si>
    <t>系统稳定以后打开在线电台，再回到首页，再次打开在线电台</t>
  </si>
  <si>
    <t>计算第二次打开在线电台从手指抬起动作到音乐界面稳定展示</t>
  </si>
  <si>
    <t>USB音乐热启动</t>
  </si>
  <si>
    <t>非首次进入USB音乐界面
当前在随心听，FM播放界面</t>
  </si>
  <si>
    <t>在FM播放界面，点击TAB上的USB音乐按键</t>
  </si>
  <si>
    <t>计算从手指抬起动作到USB音乐界面稳定展示</t>
  </si>
  <si>
    <t>蓝牙音乐热启动</t>
  </si>
  <si>
    <t>非首次进入蓝牙音乐界面
当前在随心听，USB音乐播放界面</t>
  </si>
  <si>
    <t>在USB音乐播放界面，点击TAB上的蓝牙音乐按键</t>
  </si>
  <si>
    <t>计算从手指抬起动作到蓝牙音乐界面稳定展示</t>
  </si>
  <si>
    <t>FM热启动</t>
  </si>
  <si>
    <t>非首次进入FM界面
当前在随心听，USB音乐播放界面</t>
  </si>
  <si>
    <t>在USB音乐播放界面，点击TAB上的FM按键</t>
  </si>
  <si>
    <t>计算从手指抬起动作到FM界面稳定展示</t>
  </si>
  <si>
    <t>新闻热启动</t>
  </si>
  <si>
    <t>非首次进入新闻界面
当前在随心听，USB音乐播放界面</t>
  </si>
  <si>
    <t>在USB音乐播放界面，点击TAB上的新闻按键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</si>
  <si>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</si>
  <si>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</si>
  <si>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</si>
  <si>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稳定性</t>
  </si>
  <si>
    <r>
      <rPr>
        <sz val="16"/>
        <color theme="1"/>
        <rFont val="Verdana Pro"/>
      </rPr>
      <t>24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</rPr>
      <t>Monkey</t>
    </r>
    <r>
      <rPr>
        <sz val="16"/>
        <color theme="1"/>
        <rFont val="微软雅黑"/>
        <family val="2"/>
        <charset val="134"/>
      </rPr>
      <t>测试中的</t>
    </r>
    <r>
      <rPr>
        <sz val="16"/>
        <color theme="1"/>
        <rFont val="Verdana Pro"/>
      </rPr>
      <t>CPU Free</t>
    </r>
  </si>
  <si>
    <t>24小时Monkey测试中的CPU Free</t>
  </si>
  <si>
    <t>&gt;60% for 400%</t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</si>
  <si>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</si>
  <si>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</si>
  <si>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</si>
  <si>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r>
      <rPr>
        <sz val="16"/>
        <color theme="1"/>
        <rFont val="Verdana Pro"/>
      </rPr>
      <t>24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</rPr>
      <t>Monkey</t>
    </r>
    <r>
      <rPr>
        <sz val="16"/>
        <color theme="1"/>
        <rFont val="微软雅黑"/>
        <family val="2"/>
        <charset val="134"/>
      </rPr>
      <t>测试中的</t>
    </r>
    <r>
      <rPr>
        <sz val="16"/>
        <color theme="1"/>
        <rFont val="Verdana Pro"/>
      </rPr>
      <t>RAM Free</t>
    </r>
  </si>
  <si>
    <t>24小时Monkey测试中的RAM Free</t>
  </si>
  <si>
    <t>4542672k</t>
  </si>
  <si>
    <t>&gt;30%</t>
  </si>
  <si>
    <t>monkey运行过程中，以5分钟为间隔持续用dumsys meminfo抓取内存数据</t>
  </si>
  <si>
    <t>计算整个运行过程中 Ram的剩余值</t>
  </si>
  <si>
    <r>
      <rPr>
        <sz val="16"/>
        <color theme="1"/>
        <rFont val="Verdana Pro"/>
      </rPr>
      <t>24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</rPr>
      <t>Monkey</t>
    </r>
    <r>
      <rPr>
        <sz val="16"/>
        <color theme="1"/>
        <rFont val="微软雅黑"/>
        <family val="2"/>
        <charset val="134"/>
      </rPr>
      <t>测试中的</t>
    </r>
    <r>
      <rPr>
        <sz val="16"/>
        <color theme="1"/>
        <rFont val="Verdana Pro"/>
      </rPr>
      <t>GPU Free</t>
    </r>
  </si>
  <si>
    <t>24小时Monkey测试中的GPU Free</t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</si>
  <si>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</si>
  <si>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</si>
  <si>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</si>
  <si>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</si>
  <si>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</si>
  <si>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</si>
  <si>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</si>
  <si>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</si>
  <si>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r>
      <rPr>
        <sz val="16"/>
        <color theme="1"/>
        <rFont val="Verdana Pro"/>
      </rPr>
      <t>24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</rPr>
      <t>Monkey</t>
    </r>
    <r>
      <rPr>
        <sz val="16"/>
        <color theme="1"/>
        <rFont val="微软雅黑"/>
        <family val="2"/>
        <charset val="134"/>
      </rPr>
      <t>中内存泄露进程数</t>
    </r>
  </si>
  <si>
    <t>24小时Monkey中内存泄露进程数</t>
  </si>
  <si>
    <t>脚本生成内存曲线图</t>
  </si>
  <si>
    <t>路测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</si>
  <si>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</si>
  <si>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</si>
  <si>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</si>
  <si>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</si>
  <si>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t>IVI路测常用场景1H后开启后倒车</t>
  </si>
  <si>
    <t>路测组合场景测试一小时以后，在常用场景下倒车</t>
  </si>
  <si>
    <t>计算从开启R挡至倒车界面稳定展示</t>
  </si>
  <si>
    <t>系统稳定状态下导航搜索</t>
  </si>
  <si>
    <t>强网
测试时处于播放QQ音乐状态</t>
  </si>
  <si>
    <t>开机Launcher出来以后等待3分钟，打开导航应用，输入目的地，点击搜索</t>
  </si>
  <si>
    <t>计算从点击搜索至界面稳定展示搜索结果</t>
  </si>
  <si>
    <t>系统稳定状态下导航路径规划</t>
  </si>
  <si>
    <t>开机Launcher出来以后等待3分钟，打开导航应用，输入目的地，点击搜索，出现搜索列表以后点击路径规划按钮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</si>
  <si>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</si>
  <si>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</si>
  <si>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强网
测试时处于导航状态</t>
  </si>
  <si>
    <t>开机Launcher出来以后等待3分钟，打开在线音乐应用，音乐播放以后，点击下一首</t>
  </si>
  <si>
    <t>计算从点击下一首至播放按钮从暂停到播放</t>
  </si>
  <si>
    <t>系统稳定状态下在线电台切换</t>
  </si>
  <si>
    <t>强网</t>
  </si>
  <si>
    <t>开机Launcher出来以后等待3分钟，打开在线电台应用，在线电台播放以后，点击下一首</t>
  </si>
  <si>
    <t>计算从点击下一首至在线电台成功切台</t>
  </si>
  <si>
    <t>系统稳定状态下切换FM</t>
  </si>
  <si>
    <t>开机Launcher出来以后等待3分钟，打开FM应用，FM播放以后，点击下一首</t>
  </si>
  <si>
    <t>计算从点击下一首至FM成功切台</t>
  </si>
  <si>
    <t>系统稳定下，语音导航搜索时间</t>
  </si>
  <si>
    <t>开机Launcher出来以后等待3分钟，语音导航到xxx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</si>
  <si>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</si>
  <si>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</si>
  <si>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</si>
  <si>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</si>
  <si>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</si>
  <si>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</si>
  <si>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</si>
  <si>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开机Launcher出来以后等待3分钟，语音播放xxx</t>
  </si>
  <si>
    <t>系统稳定下，语音车控</t>
  </si>
  <si>
    <t>开机Launcher出来以后等待3分钟，语音打开天窗</t>
  </si>
  <si>
    <t>计算从语音最后一个字上屏结束至天窗开始开启</t>
  </si>
  <si>
    <t>系统稳定下，语音系统控制</t>
  </si>
  <si>
    <t>开机Launcher出来以后等待3分钟，语音屏幕亮一点</t>
  </si>
  <si>
    <t>计算从语音最后一个字上屏结束至操作生效</t>
  </si>
  <si>
    <t>系统稳定状态下主题切换</t>
  </si>
  <si>
    <t>稳定状态下主题切换</t>
  </si>
  <si>
    <r>
      <rPr>
        <sz val="16"/>
        <color theme="1"/>
        <rFont val="Verdana Pro"/>
      </rPr>
      <t>开机Launcher出来以后等待3分钟，</t>
    </r>
    <r>
      <rPr>
        <sz val="16"/>
        <color theme="1"/>
        <rFont val="Verdana Pro"/>
      </rPr>
      <t>.进入设置，驾驶模式.切换驾驶模式</t>
    </r>
  </si>
  <si>
    <t>计算从手指抬起动作到切换成功的时间</t>
  </si>
  <si>
    <t>图库冷启动时间</t>
  </si>
  <si>
    <t>1.U盘根目录存放两首歌曲，两张图片，两个视频
2.车机播放USB视频</t>
  </si>
  <si>
    <t>计算从Launcher 2分钟后点击图库卡片抬起动作到界面稳定展示</t>
  </si>
  <si>
    <t>图库热启动时间</t>
  </si>
  <si>
    <t>1.U盘根目录存放两首歌曲，两张图片，两个视频
2.车机播放USB视频
3.退出USB图库</t>
  </si>
  <si>
    <t>通过命令打开图库</t>
  </si>
  <si>
    <t>air conditioner热启动时间</t>
  </si>
  <si>
    <t>车机开机状态，非首次进入空调界面</t>
  </si>
  <si>
    <t>打开空调界面</t>
  </si>
  <si>
    <t>计算从点击空调按钮到空调界面稳定显示</t>
  </si>
  <si>
    <t>蓝牙电话开机恢复通话界面</t>
  </si>
  <si>
    <t>9.41+10.18+9.76</t>
  </si>
  <si>
    <t>1.手机通话中</t>
  </si>
  <si>
    <t>计算从Launcher第一帧至蓝牙电话界面稳定展示</t>
  </si>
  <si>
    <t>蓝牙电话冷启动时间</t>
  </si>
  <si>
    <t>1.IVI开机，发送adb reboot消息
2.车机连接蓝牙，且通讯录同步完成
3.点击电话</t>
  </si>
  <si>
    <t>计算从手指抬起动作到蓝牙电话界面（通讯录）稳定展示</t>
  </si>
  <si>
    <t>蓝牙电话热启动时间</t>
  </si>
  <si>
    <t>非首次进入蓝牙电话界面</t>
  </si>
  <si>
    <t>在launcher界面点击进入蓝牙电话界面</t>
  </si>
  <si>
    <t>计算从手指抬起动作到蓝牙电话界面稳定展示</t>
  </si>
  <si>
    <t>投屏冷启动时间</t>
  </si>
  <si>
    <t>1.IVI开机，发送adb reboot消息
2.Launcher显示后3分钟，手机端进行DLNA投屏</t>
  </si>
  <si>
    <t>计算从Launcher第一帧至车机端显示本地图片投屏界面（待确认）</t>
  </si>
  <si>
    <t>精简屏幕冷启动时间</t>
  </si>
  <si>
    <r>
      <rPr>
        <sz val="16"/>
        <color theme="1"/>
        <rFont val="Verdana Pro"/>
      </rPr>
      <t>1.IVI开机，发送</t>
    </r>
    <r>
      <rPr>
        <sz val="16"/>
        <color theme="1"/>
        <rFont val="Verdana Pro"/>
      </rPr>
      <t>adb reboot消息
2.Launcher显示后3分钟内，打开精简屏幕</t>
    </r>
  </si>
  <si>
    <t>计算从Launcher第一帧至车机端精简屏幕界面</t>
  </si>
  <si>
    <t>精简屏幕热启动时间</t>
  </si>
  <si>
    <t>非首次打开精简屏幕界面</t>
  </si>
  <si>
    <t>在设置界面，点击打开精简屏幕</t>
  </si>
  <si>
    <t>计算从手指抬起动作到精简屏幕界面稳定展示</t>
  </si>
  <si>
    <r>
      <rPr>
        <sz val="16"/>
        <color theme="1"/>
        <rFont val="Verdana Pro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</rPr>
      <t>-</t>
    </r>
    <r>
      <rPr>
        <sz val="16"/>
        <color theme="1"/>
        <rFont val="微软雅黑"/>
        <family val="2"/>
        <charset val="134"/>
      </rPr>
      <t>设置</t>
    </r>
  </si>
  <si>
    <t>8小时Monkey测试-设置</t>
  </si>
  <si>
    <r>
      <rPr>
        <sz val="16"/>
        <color theme="1"/>
        <rFont val="Verdana Pro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</rPr>
      <t>-</t>
    </r>
    <r>
      <rPr>
        <sz val="16"/>
        <color theme="1"/>
        <rFont val="微软雅黑"/>
        <family val="2"/>
        <charset val="134"/>
      </rPr>
      <t>蓝牙音乐</t>
    </r>
  </si>
  <si>
    <t>8小时Monkey测试-蓝牙音乐</t>
  </si>
  <si>
    <r>
      <rPr>
        <sz val="16"/>
        <color theme="1"/>
        <rFont val="Verdana Pro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</rPr>
      <t>-</t>
    </r>
    <r>
      <rPr>
        <sz val="16"/>
        <color theme="1"/>
        <rFont val="微软雅黑"/>
        <family val="2"/>
        <charset val="134"/>
      </rPr>
      <t>蓝牙电话</t>
    </r>
  </si>
  <si>
    <t>8小时Monkey测试-蓝牙电话</t>
  </si>
  <si>
    <r>
      <rPr>
        <sz val="16"/>
        <color theme="1"/>
        <rFont val="Verdana Pro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</rPr>
      <t>Monkey</t>
    </r>
    <r>
      <rPr>
        <sz val="16"/>
        <color theme="1"/>
        <rFont val="微软雅黑"/>
        <family val="2"/>
        <charset val="134"/>
      </rPr>
      <t>测试（其他所属应用）</t>
    </r>
  </si>
  <si>
    <t>8小时Monkey测试（其他所属应用）</t>
  </si>
  <si>
    <t>语音热启动时间</t>
  </si>
  <si>
    <t>1、已经调起语音进程
2、点击语音唤醒图标</t>
  </si>
  <si>
    <t>车机管家冷启动时间</t>
  </si>
  <si>
    <t>1、系统启动，进入launcher后，等待3min
2、点击车机管家图标
3、进入车机管家首页</t>
  </si>
  <si>
    <t>计算点击app图标到进入首页后完全展示的时间</t>
  </si>
  <si>
    <t>车机管家热启动时间</t>
  </si>
  <si>
    <t>1、返回到上一页
2、再次点击车机管家图标
3、进入车机管家首页</t>
  </si>
  <si>
    <t>随心拍冷启动时间</t>
  </si>
  <si>
    <t>1、系统启动，进入launcher后，等待3min
2、点击随心拍图标
3、进入随心拍首页</t>
  </si>
  <si>
    <t>随心拍热启动时间</t>
  </si>
  <si>
    <t>1、返回到上一页
2、再次点击随心拍图标
3、进入随心拍首页</t>
  </si>
  <si>
    <t>消息中心冷启动时间</t>
  </si>
  <si>
    <t>1、系统启动，进入launcher后，等待3min
2、点击消息盒子图标
3、进入消息盒子首页</t>
  </si>
  <si>
    <t>消息中心热启动时间</t>
  </si>
  <si>
    <t>1、返回到上一页
2、再次点击消息盒子图标
3、进入消息盒子首页</t>
  </si>
  <si>
    <t>随心看冷启动时间</t>
  </si>
  <si>
    <t>1、系统启动，进入launcher后，等待3min
2、点击随心看图标
3、进入随心看首页</t>
  </si>
  <si>
    <t>随心看热启动时间</t>
  </si>
  <si>
    <t>1、返回到上一页
2、再次点击随心看图标
3、进入随心看首页</t>
  </si>
  <si>
    <t>车家互联冷启动时间</t>
  </si>
  <si>
    <t>1、系统启动，进入launcher后，等待3min
2、点击车家互联图标
3、进入车家互联首页</t>
  </si>
  <si>
    <t>车家互联热启动时间</t>
  </si>
  <si>
    <t>1、返回到上一页
2、再次点击车家互联图标
3、进入车家互联首页</t>
  </si>
  <si>
    <t>预约保养冷启动时间</t>
  </si>
  <si>
    <t>1、系统启动，进入launcher后，等待3min
2、点击预约保养图标
3、进入预约保养首页</t>
  </si>
  <si>
    <t>预约保养热启动时间</t>
  </si>
  <si>
    <t>1、返回到上一页
2、再次点击预约保养图标
3、进入预约保养首页</t>
  </si>
  <si>
    <t>图像冷启动时间</t>
  </si>
  <si>
    <t>1、系统启动，进入launcher后，等待3min，进入个人中心
2、点击登录图标
3、进入人脸识别首页</t>
  </si>
  <si>
    <t>图像热启动时间</t>
  </si>
  <si>
    <t>1、返回到上一页
2、再次点击登录图标
3、进入人脸识别首页</t>
  </si>
  <si>
    <t>账号冷启动时间</t>
  </si>
  <si>
    <t>1、系统启动，进入launcher后，等待3min
2、点击个人中心图标
3、进入个人中心首页</t>
  </si>
  <si>
    <t>普通导航-全屏过渡期间冷启动时间</t>
  </si>
  <si>
    <t>Launcher后1s启动</t>
  </si>
  <si>
    <t>计算展示launcher页面到进入首页后完全展示的时间</t>
  </si>
  <si>
    <t>普通导航-分屏冷启动时间</t>
  </si>
  <si>
    <t>1、系统启动，进入launcher后，点击分屏，等待3min
2、点击地图图标
3、进入地图首页</t>
  </si>
  <si>
    <t>普通导航-分屏热启动时间</t>
  </si>
  <si>
    <t>1、返回到上一页
2、再次点击地图图标
3、进入地图首页</t>
  </si>
  <si>
    <t>AR导航-全屏冷启动时间</t>
  </si>
  <si>
    <t>1、系统启动，进入launcher后，等待3min，点击地图
2、全屏地图选点发起导航
3、路线规划页点击AR导航，进入AR导航</t>
  </si>
  <si>
    <t>AR导航-全屏热启动时间</t>
  </si>
  <si>
    <t>1、返回到上一页
2、再次点击AR导航
3、进入AR导航</t>
  </si>
  <si>
    <t>AR导航-分屏冷启动时间</t>
  </si>
  <si>
    <t>1、系统启动，进入launcher后，等待5min，点击地图
2、全屏地图选点发起导航
3、路线规划页点击AR导航
4、点击分屏按钮，主驾进入AR导航</t>
  </si>
  <si>
    <t>AR导航-分屏热启动时间</t>
  </si>
  <si>
    <t>1、返回到上一页
2、再次点击AR导航
3、点击分屏按钮，主驾进入AR导航</t>
  </si>
  <si>
    <t>输入法冷启动时间</t>
  </si>
  <si>
    <t>1、系统启动，进入launcher后，等待3min
2、点击更多服务
3、点击搜索框</t>
  </si>
  <si>
    <t>计算从手部抬起动作到输入法界面完全展示的时间</t>
  </si>
  <si>
    <t>输入法热启动时间</t>
  </si>
  <si>
    <t>1、返回到上一页
2、点击更多服务
3、点击搜索框</t>
  </si>
  <si>
    <t>EM冷启动时间</t>
  </si>
  <si>
    <t>1、系统启动，进入launcher后，个人中心，等待3min
2、点击个性化档案图标
3、进入个性化档案首页</t>
  </si>
  <si>
    <t>EM热启动时间</t>
  </si>
  <si>
    <t>1、返回到上一页
2、再次点击个性化档案图标
3、进入个性化档案首页</t>
  </si>
  <si>
    <t>电影票冷启动时间</t>
  </si>
  <si>
    <t>1、系统启动，进入launcher后，等待3min
2、点击电影票图标
3、进入电影票场首页</t>
  </si>
  <si>
    <t>计算点击app图标到进入首页后电影名完全展示的时间</t>
  </si>
  <si>
    <t>电影票热启动时间</t>
  </si>
  <si>
    <t>1、返回到上一页
2、再次点击电影票图标
3、进入电影票首页</t>
  </si>
  <si>
    <t>智慧停车场冷启动时间</t>
  </si>
  <si>
    <t>1、系统启动，进入launcher后，等待3min
2、点击智慧停车场图标
3、进入智慧停车场首页</t>
  </si>
  <si>
    <t>智慧停车场热启动时间</t>
  </si>
  <si>
    <t>1、返回到上一页
2、再次点击智慧停车场图标
3、进入智慧停车场首页</t>
  </si>
  <si>
    <t>外卖冷启动时间</t>
  </si>
  <si>
    <t>1、系统启动，进入launcher后，等待3min
2、点击外卖图标
3、进入外卖首页</t>
  </si>
  <si>
    <t>外卖热启动时间</t>
  </si>
  <si>
    <t>1、返回到上一页
2、再次点击外卖图标
3、进入外卖首页</t>
  </si>
  <si>
    <t>酒店预定冷启动时间</t>
  </si>
  <si>
    <t>1、系统启动，进入launcher后，等待3min
2、点击酒店预订图标
3、进入酒店预订首页</t>
  </si>
  <si>
    <t>酒店预定热启动时间</t>
  </si>
  <si>
    <t>1、返回到上一页
2、再次点击酒店预订图标
3、进入酒店预订首页</t>
  </si>
  <si>
    <r>
      <rPr>
        <sz val="16"/>
        <color theme="1"/>
        <rFont val="Verdana Pro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</rPr>
      <t>-</t>
    </r>
    <r>
      <rPr>
        <sz val="16"/>
        <color theme="1"/>
        <rFont val="微软雅黑"/>
        <family val="2"/>
        <charset val="134"/>
      </rPr>
      <t>随心听</t>
    </r>
  </si>
  <si>
    <t>8小时Monkey测试-随心听</t>
  </si>
  <si>
    <r>
      <rPr>
        <sz val="16"/>
        <color theme="1"/>
        <rFont val="Verdana Pro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</rPr>
      <t>-Launcher</t>
    </r>
  </si>
  <si>
    <t>8小时Monkey测试-Launcher</t>
  </si>
  <si>
    <r>
      <rPr>
        <sz val="16"/>
        <color theme="1"/>
        <rFont val="Verdana Pro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</rPr>
      <t>-</t>
    </r>
    <r>
      <rPr>
        <sz val="16"/>
        <color theme="1"/>
        <rFont val="宋体"/>
        <family val="3"/>
        <charset val="134"/>
      </rPr>
      <t>导航</t>
    </r>
  </si>
  <si>
    <t>8小时Monkey测试-导航</t>
  </si>
  <si>
    <r>
      <rPr>
        <sz val="16"/>
        <color theme="1"/>
        <rFont val="Verdana Pro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</rPr>
      <t>-</t>
    </r>
    <r>
      <rPr>
        <sz val="16"/>
        <color theme="1"/>
        <rFont val="微软雅黑"/>
        <family val="2"/>
        <charset val="134"/>
      </rPr>
      <t>输入法</t>
    </r>
  </si>
  <si>
    <t>8小时Monkey测试-输入法</t>
  </si>
  <si>
    <r>
      <rPr>
        <sz val="16"/>
        <color theme="1"/>
        <rFont val="Verdana Pro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</rPr>
      <t>Monkey</t>
    </r>
    <r>
      <rPr>
        <sz val="16"/>
        <color theme="1"/>
        <rFont val="宋体"/>
        <family val="3"/>
        <charset val="134"/>
      </rPr>
      <t>测试</t>
    </r>
    <r>
      <rPr>
        <sz val="16"/>
        <color theme="1"/>
        <rFont val="微软雅黑"/>
        <family val="2"/>
        <charset val="134"/>
      </rPr>
      <t>（其他应用）</t>
    </r>
  </si>
  <si>
    <t>8小时Monkey测试（其他应用）</t>
  </si>
  <si>
    <t>爱车探索冷启动时间</t>
  </si>
  <si>
    <t>1.IVI完全开机（bench）
2.首次进入爱车探索</t>
  </si>
  <si>
    <t>Inhouse</t>
  </si>
  <si>
    <t>爱车探索热启动时间</t>
  </si>
  <si>
    <t>1.IVI完全开机
2.进入爱车探索
3.进程至于后台
4.再次进入爱车探索</t>
  </si>
  <si>
    <t>Relaxmode冷启动时间</t>
  </si>
  <si>
    <t>1.IVI完全开机
2.首次进入Relaxmode</t>
  </si>
  <si>
    <t>Relaxmode热启动时间</t>
  </si>
  <si>
    <t>1.IVI完全开机
2.进入Relaxmode
3.进程至于后台
4.再次进入Relaxmode</t>
  </si>
  <si>
    <t>时空密信冷启动时间</t>
  </si>
  <si>
    <t>1.IVI完全开机
2.首次进入时空密信</t>
  </si>
  <si>
    <t>时空密信热启动时间</t>
  </si>
  <si>
    <t>1.IVI完全开机
2.进入时空密信
3.进程至于后台
4.再次进入时空密信</t>
  </si>
  <si>
    <t>福特金融冷启动时间</t>
  </si>
  <si>
    <t>1.IVI完全开机
2.首次进入福特金融</t>
  </si>
  <si>
    <t>福特金融热启动时间</t>
  </si>
  <si>
    <t>1.IVI完全开机
2.进入时空密信
3.进程至于后台
4.再次进入福特金融</t>
  </si>
  <si>
    <t>电子手册冷启动时间</t>
  </si>
  <si>
    <t>1.IVI完全开机
2.首次进入电子手册</t>
  </si>
  <si>
    <t>电子手册热启动时间</t>
  </si>
  <si>
    <t>1.IVI完全开机
2.进入电子手册
3.进程至于后台
4.再次进入电子手册</t>
  </si>
  <si>
    <t>紧急呼叫冷启动时间</t>
  </si>
  <si>
    <t>1.IVI开机，发送adb reboot消息
2.Launcher显示后1s内，进行紧急呼叫</t>
  </si>
  <si>
    <t>计算从Launcher第一帧至ECALL被激活瞬间</t>
  </si>
  <si>
    <t>紧急呼叫热启动时间</t>
  </si>
  <si>
    <t>非首次启动</t>
  </si>
  <si>
    <t>爱车探索Monkey测试</t>
  </si>
  <si>
    <t>1.IVI完全开机
2.调用demo mode package
3.持续执行3-4小时</t>
  </si>
  <si>
    <t>无crashANR异常抛出</t>
  </si>
  <si>
    <t>Relax Mode Monkey测试</t>
  </si>
  <si>
    <t>1.IVI完全开机
2.调用Relax Mode package
3.持续执行3-4小时</t>
  </si>
  <si>
    <t>时空密信Monkey测试</t>
  </si>
  <si>
    <t>1.IVI完全开机
2.调用时空密信package
3.持续执行3-4小时</t>
  </si>
  <si>
    <t>福特金融Monkey测试</t>
  </si>
  <si>
    <t>1.IVI完全开机
2.调用福特金融 package
3.持续执行3-4小时</t>
  </si>
  <si>
    <t>电子手册Monkey测试</t>
  </si>
  <si>
    <t>1.IVI完全开机
2.调用电子手册 package
3.持续执行3-4小时</t>
  </si>
  <si>
    <t>category</t>
  </si>
  <si>
    <t>Ford FO</t>
  </si>
  <si>
    <t>test item</t>
  </si>
  <si>
    <t>Benchmark用例</t>
  </si>
  <si>
    <t>Spec</t>
  </si>
  <si>
    <t>Reference (0408)</t>
  </si>
  <si>
    <t>Test Result</t>
  </si>
  <si>
    <t>Tester</t>
  </si>
  <si>
    <t>BUG ID</t>
  </si>
  <si>
    <t>SW Version</t>
  </si>
  <si>
    <t>Screen Transitions</t>
  </si>
  <si>
    <t>The time from the touch action to when the app receives the touch</t>
  </si>
  <si>
    <t>快/一般/慢</t>
  </si>
  <si>
    <t>地图</t>
  </si>
  <si>
    <t>Yao, Tristan
Zhang, Daorong</t>
  </si>
  <si>
    <t>Map View changes shall occur within 200 msec of event reception by the navigation system
收到view显示请求直到路口放大图显示完毕的时间（打时间戳加桩测试)</t>
  </si>
  <si>
    <t>200msec</t>
  </si>
  <si>
    <t>地图冷启动打开导航设置</t>
  </si>
  <si>
    <t>地图冷启动设置内操作界面</t>
  </si>
  <si>
    <t>Worst case地图总内存占用</t>
  </si>
  <si>
    <t xml:space="preserve">平均刷图帧数 </t>
  </si>
  <si>
    <t>比例尺切换</t>
  </si>
  <si>
    <t>2, 2.5D, 3D 视图切换</t>
  </si>
  <si>
    <t>周边搜索</t>
  </si>
  <si>
    <t>市内POI</t>
  </si>
  <si>
    <t>跨市POI</t>
  </si>
  <si>
    <t>跨省POI</t>
  </si>
  <si>
    <t>(单条路径计算) 路径距离  30km</t>
  </si>
  <si>
    <t>(单条路径计算) 路径距离  90km</t>
  </si>
  <si>
    <t>(单条路径计算) 路径距离  300km</t>
  </si>
  <si>
    <t>(单条路径计算) 路径距离  500km</t>
  </si>
  <si>
    <t>(单条路径计算) 路径距离  1500km</t>
  </si>
  <si>
    <t>(单条路径计算) 路径距离 100km（离线）</t>
  </si>
  <si>
    <t>多条路径（途径点）计算 路径距离 30km</t>
  </si>
  <si>
    <t>多条路径（途径点）计算路径距离 90km</t>
  </si>
  <si>
    <t>多条路径（途径点）计算路径距离 300km</t>
  </si>
  <si>
    <t>多条路径（途径点）计算路径距离 500km</t>
  </si>
  <si>
    <t>多条路径（途径点）计算路径距离 1500km</t>
  </si>
  <si>
    <t>偏航路径重算时间        距离 30km</t>
  </si>
  <si>
    <t>偏航路径重算时间        距离 90km</t>
  </si>
  <si>
    <t>偏航路径重算时间        距离 300km</t>
  </si>
  <si>
    <t>偏航路径重算时间        距离 500km</t>
  </si>
  <si>
    <t>偏航路径重算时间        距离 1500km</t>
  </si>
  <si>
    <t>百里误偏航次数/车标异常次数（GNSS 上报频率1HZ,GNSS信号时延＜2s,超过的数据范围小于1%)</t>
  </si>
  <si>
    <t>车辆在地图上显示或语音提示的位置与车辆实际位置应一致,且错误概率应</t>
  </si>
  <si>
    <t>距离累计误差</t>
  </si>
  <si>
    <t>power on手势滑动、放大、缩小地图响应速度（开发打测试桩提供给测试测，
开始播第一帧动画）</t>
  </si>
  <si>
    <t>冷启动手势滑动、放大、缩小地图响应速度（开发打测试桩提供给测试测，
开始播第一帧动画）</t>
  </si>
  <si>
    <t>手势滑动、放大、缩小地图后图层加载速度（离线包已下载情况下测试）</t>
  </si>
  <si>
    <t>语音</t>
  </si>
  <si>
    <t>Zhang, Meijuan</t>
  </si>
  <si>
    <t>语音唤醒响应速度(到VUI出现时间)</t>
  </si>
  <si>
    <t>800msec</t>
  </si>
  <si>
    <t>ASR在线响应速度(显示出结果的时间)</t>
  </si>
  <si>
    <t xml:space="preserve">1s </t>
  </si>
  <si>
    <t>ASR离线响应速度</t>
  </si>
  <si>
    <t>400msec</t>
  </si>
  <si>
    <t>在线地图指令响应时间</t>
  </si>
  <si>
    <t>离线车控指令响应时间</t>
  </si>
  <si>
    <t>免唤醒命令词响应速度</t>
  </si>
  <si>
    <t>免唤醒命令词地图指令响应时间</t>
  </si>
  <si>
    <t>免唤醒命令词多媒体指令响应时间</t>
  </si>
  <si>
    <t>免唤醒命令词车控指令响应时间</t>
  </si>
  <si>
    <t>可见即可说响应时间</t>
  </si>
  <si>
    <t>在线指令端到端响应时间</t>
  </si>
  <si>
    <t>离线指令端到端响应时间</t>
  </si>
  <si>
    <t>在线语音指令到首字上屏时间</t>
  </si>
  <si>
    <t>离线语音指令到首字上屏时间</t>
  </si>
  <si>
    <t>对话流界面启动时间</t>
  </si>
  <si>
    <t>Inhouse-对话流界面启动时间</t>
  </si>
  <si>
    <t xml:space="preserve">Inhouse-点击VPA头像到VPA展示的时间 </t>
  </si>
  <si>
    <t>Inhouse-onTTS回调到首字上屏时间</t>
  </si>
  <si>
    <t>Inhouse-语音指令处理完成回调VPA到界面显示</t>
  </si>
  <si>
    <t>FM/AM</t>
  </si>
  <si>
    <t>Wang Fin</t>
  </si>
  <si>
    <t>全电台扫描时间</t>
  </si>
  <si>
    <t>15s</t>
  </si>
  <si>
    <t>庄琼飞</t>
  </si>
  <si>
    <t>20220324_0655_EL27_R08.PRO</t>
  </si>
  <si>
    <t>已经存在的电台切换 FM to FM/AM to AM</t>
  </si>
  <si>
    <t>网络电台到FM/AM</t>
  </si>
  <si>
    <t>2.5s</t>
  </si>
  <si>
    <t>Baidu/Desay</t>
  </si>
  <si>
    <t>已经存在的电台切换 FM to AM</t>
  </si>
  <si>
    <t>250msec</t>
  </si>
  <si>
    <t>多媒体</t>
  </si>
  <si>
    <t>Lu Chao</t>
  </si>
  <si>
    <t>随心听切歌响应时间</t>
  </si>
  <si>
    <t>随心听切USB播放时间</t>
  </si>
  <si>
    <t xml:space="preserve">2s </t>
  </si>
  <si>
    <t>电影</t>
  </si>
  <si>
    <t>搜索电影院时间</t>
  </si>
  <si>
    <t>搜索电影影片时间</t>
  </si>
  <si>
    <t>电影票下单时间（服务端测试）</t>
  </si>
  <si>
    <t>酒店</t>
  </si>
  <si>
    <t>搜索酒店时间</t>
  </si>
  <si>
    <t>外卖</t>
  </si>
  <si>
    <t>搜索餐馆时间</t>
  </si>
  <si>
    <t>外卖下单时间（服务端测试）</t>
  </si>
  <si>
    <t>智慧停车场</t>
  </si>
  <si>
    <t>搜索停车场时间</t>
  </si>
  <si>
    <t>预约保养</t>
  </si>
  <si>
    <t>搜索店面时间</t>
  </si>
  <si>
    <t>下单预约时间（服务端测试）</t>
  </si>
  <si>
    <t>爱奇艺</t>
  </si>
  <si>
    <t>在线搜索影片时间</t>
  </si>
  <si>
    <t>在线视频播放加载时间</t>
  </si>
  <si>
    <t>离线视频播放加载时间</t>
  </si>
  <si>
    <t>USB/Bluetooth Media</t>
  </si>
  <si>
    <t>Xu Amy</t>
  </si>
  <si>
    <t>BT连接时间，从确认配对到播放BT音乐或者打电话的时间</t>
  </si>
  <si>
    <t>刘泰余</t>
  </si>
  <si>
    <t>BUG202204061737_795184</t>
  </si>
  <si>
    <t>已经配对过的BT设备，从点连接到播放BT音乐或者打电话的时间</t>
  </si>
  <si>
    <t>同步BT联系人 500条</t>
  </si>
  <si>
    <t>30s (每条联系人2个号码)</t>
  </si>
  <si>
    <t>同步BT联系人 1000条</t>
  </si>
  <si>
    <t>45s (每条联系人2个号码)</t>
  </si>
  <si>
    <t>同步BT联系人 1500条</t>
  </si>
  <si>
    <t>60s (每条联系人2个号码)</t>
  </si>
  <si>
    <t>同步BT联系人6000-1W条</t>
  </si>
  <si>
    <t>不能比SYNC（10分钟）慢</t>
  </si>
  <si>
    <t>从插入u盘开始，扫描前100个USB本地文件后，用户手动选择第一个音乐/视频文件，能够开始播放第一帧的时间</t>
  </si>
  <si>
    <t>Phone</t>
  </si>
  <si>
    <t>车机拨打、挂断电话后电话状态同步到手机界面的时间。（反之亦然）</t>
  </si>
  <si>
    <t>电话启动时间 (homescreen准备后点击电话按钮到电话应用启动完毕)</t>
  </si>
  <si>
    <t>WiFi</t>
  </si>
  <si>
    <t>点开WIFI开关后到扫描出所有热点的时间</t>
  </si>
  <si>
    <t>断开wifi热点的时间</t>
  </si>
  <si>
    <t xml:space="preserve">200msec </t>
  </si>
  <si>
    <t>从输入密码到连接成功的时间</t>
  </si>
  <si>
    <t>无需输入密码直接连接成功的时间</t>
  </si>
  <si>
    <t xml:space="preserve">4s </t>
  </si>
  <si>
    <t>APA</t>
  </si>
  <si>
    <t>Lu Zaikai</t>
  </si>
  <si>
    <t>从接受到信号到相应HMI status image coding 显示的时间</t>
  </si>
  <si>
    <t>&lt;750msec</t>
  </si>
  <si>
    <t>贾聪</t>
  </si>
  <si>
    <t>错误处理提示信息</t>
  </si>
  <si>
    <t>网络错误或不稳定时，百度云端多久可以给出提示信息（time out给出提示时间）
需要各个应用自己time out的列表</t>
  </si>
  <si>
    <t>应用</t>
  </si>
  <si>
    <t>前台or后台</t>
  </si>
  <si>
    <t>Process</t>
  </si>
  <si>
    <t>CPU Usage Avg</t>
  </si>
  <si>
    <t>CPU Usage Max</t>
  </si>
  <si>
    <t>RAM PSS Avg</t>
  </si>
  <si>
    <t>RAM PSS Max</t>
  </si>
  <si>
    <t>GPU Avg</t>
  </si>
  <si>
    <t>GPU Max</t>
  </si>
  <si>
    <t>log打印量检查</t>
  </si>
  <si>
    <t>CPU Avg偏差超过20%的说明</t>
  </si>
  <si>
    <t>RAM Avg偏差超5%的说明</t>
  </si>
  <si>
    <t>CPU Avg偏差超过10%的说明</t>
  </si>
  <si>
    <t>是否常驻后台</t>
  </si>
  <si>
    <t>systemui</t>
  </si>
  <si>
    <t>前台显示</t>
  </si>
  <si>
    <t>前台</t>
  </si>
  <si>
    <t>com.android.systemui</t>
  </si>
  <si>
    <t>FM播放</t>
  </si>
  <si>
    <t>前台播放</t>
  </si>
  <si>
    <t>com.desay_svautomotive.radioapp</t>
  </si>
  <si>
    <t>后台播放</t>
  </si>
  <si>
    <t>后台</t>
  </si>
  <si>
    <t>setting</t>
  </si>
  <si>
    <t>前台运行</t>
  </si>
  <si>
    <t>com.desay.setting</t>
  </si>
  <si>
    <t>后台运行</t>
  </si>
  <si>
    <t>图库</t>
  </si>
  <si>
    <t>com.desay.picture</t>
  </si>
  <si>
    <t>IOD</t>
  </si>
  <si>
    <t>显示</t>
  </si>
  <si>
    <t>com.dsv.iod</t>
  </si>
  <si>
    <t>工程模式</t>
  </si>
  <si>
    <t>com.dsv.engmodeservice</t>
  </si>
  <si>
    <t>air conditioner</t>
  </si>
  <si>
    <t>com.desay_svautomotive.svhvac</t>
  </si>
  <si>
    <t>RVC</t>
  </si>
  <si>
    <t>com.desay_svautomotive.service.rvcsupportservice</t>
  </si>
  <si>
    <t>蓝牙音乐</t>
  </si>
  <si>
    <t>com.desaysv.mediaplayer</t>
  </si>
  <si>
    <t>后台暂停</t>
  </si>
  <si>
    <t>副驾蓝牙音乐</t>
  </si>
  <si>
    <t>com.anwsdk.service</t>
  </si>
  <si>
    <t>蓝牙电话</t>
  </si>
  <si>
    <t>com.desay_svautomotive.bluetoothtel</t>
  </si>
  <si>
    <t>来电状态</t>
  </si>
  <si>
    <t>通话中</t>
  </si>
  <si>
    <t>投屏</t>
  </si>
  <si>
    <t>com.desaysv.dlnadmr</t>
  </si>
  <si>
    <t>后台音乐</t>
  </si>
  <si>
    <t>电源管理</t>
  </si>
  <si>
    <t>com.desay.power</t>
  </si>
  <si>
    <t>后台下载</t>
  </si>
  <si>
    <t>com.desay.fota</t>
  </si>
  <si>
    <t>紧急呼叫</t>
  </si>
  <si>
    <t>com.desay.svecall</t>
  </si>
  <si>
    <t>车辆中心</t>
  </si>
  <si>
    <t>com.dsv.vehiclecenterservice</t>
  </si>
  <si>
    <t>通信组件</t>
  </si>
  <si>
    <t>com.dsv.mediainteractservice</t>
  </si>
  <si>
    <t>精简屏幕</t>
  </si>
  <si>
    <t>com.desay.calmScreen</t>
  </si>
  <si>
    <t>车辆出入服务</t>
  </si>
  <si>
    <t>com.dsv.vehicleaccessservice</t>
  </si>
  <si>
    <t>连续在线指令5min</t>
  </si>
  <si>
    <t>com.baidu.che.codriver</t>
  </si>
  <si>
    <t>366.5MB</t>
  </si>
  <si>
    <t>389.71MB</t>
  </si>
  <si>
    <t>&gt;400</t>
  </si>
  <si>
    <t>连续离线指令5min</t>
  </si>
  <si>
    <t>367.05MB</t>
  </si>
  <si>
    <t>唤醒词5min</t>
  </si>
  <si>
    <t>363.02MB</t>
  </si>
  <si>
    <t>场景化命令词5min</t>
  </si>
  <si>
    <t>静置后台5min</t>
  </si>
  <si>
    <t>376.21MB</t>
  </si>
  <si>
    <t>安全</t>
  </si>
  <si>
    <t>隐私列表页静置5min</t>
  </si>
  <si>
    <t>com.baidu.bodyguard</t>
  </si>
  <si>
    <t>92.51MB</t>
  </si>
  <si>
    <t>92.57MB</t>
  </si>
  <si>
    <t>静置前台5min</t>
  </si>
  <si>
    <t>72.75MB</t>
  </si>
  <si>
    <t>72.86MB</t>
  </si>
  <si>
    <t>使用应用5min</t>
  </si>
  <si>
    <t>114.47MB</t>
  </si>
  <si>
    <t>166.11MB</t>
  </si>
  <si>
    <t>73.91MB</t>
  </si>
  <si>
    <t>随心拍</t>
  </si>
  <si>
    <t>消息中心</t>
  </si>
  <si>
    <t>com.baidu.xiaoduos.messageserver</t>
  </si>
  <si>
    <t>随心看</t>
  </si>
  <si>
    <t>启动过程5min(冷启动)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</si>
  <si>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</si>
  <si>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</si>
  <si>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</si>
  <si>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</si>
  <si>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</si>
  <si>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launcher</t>
  </si>
  <si>
    <t>使用应用无动画5min</t>
  </si>
  <si>
    <t>com.baidu.xiaoduos.launcher</t>
  </si>
  <si>
    <t>车家互联</t>
  </si>
  <si>
    <t>com.baidu.iov.dueros.car2home</t>
  </si>
  <si>
    <t>&lt;400</t>
  </si>
  <si>
    <t>设备页面5min</t>
  </si>
  <si>
    <t>随心听</t>
  </si>
  <si>
    <t>com.baidu.car.radio</t>
  </si>
  <si>
    <t>前台播放5min(播放页)</t>
  </si>
  <si>
    <t>后台播放5min(播放页面)</t>
  </si>
  <si>
    <t>播放页面切歌5min</t>
  </si>
  <si>
    <t>首页静置5min</t>
  </si>
  <si>
    <t>前台静置5min(播放页面)</t>
  </si>
  <si>
    <t>图像</t>
  </si>
  <si>
    <t>进入录入页面静置5mim</t>
  </si>
  <si>
    <t>com.baidu.iov.vision</t>
  </si>
  <si>
    <t>驾驶行为检测5mim</t>
  </si>
  <si>
    <t>非目标车型</t>
  </si>
  <si>
    <t>多模交互5min</t>
  </si>
  <si>
    <t>功能全开5min</t>
  </si>
  <si>
    <t>账号</t>
  </si>
  <si>
    <t>静置后台5分钟</t>
  </si>
  <si>
    <t>com.baidu.iov.faceos</t>
  </si>
  <si>
    <t>静置前台5分钟</t>
  </si>
  <si>
    <t>使用应用5分钟</t>
  </si>
  <si>
    <t>普通导航-全屏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</si>
  <si>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</si>
  <si>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</si>
  <si>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</si>
  <si>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</si>
  <si>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</si>
  <si>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</si>
  <si>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单结果检索结果（关路况）</t>
  </si>
  <si>
    <t>发起算路（关路况）</t>
  </si>
  <si>
    <t>导航20min（关路况）</t>
  </si>
  <si>
    <t>导航20min（开路况）</t>
  </si>
  <si>
    <t>巡航20min（开路况）</t>
  </si>
  <si>
    <t>普通导航-分屏</t>
  </si>
  <si>
    <t>后台导航20min（关路况）</t>
  </si>
  <si>
    <t>AR导航-全屏</t>
  </si>
  <si>
    <t>导航-Cluster实景20min（关路况）</t>
  </si>
  <si>
    <t>导航-主驾实景20min（关路况）</t>
  </si>
  <si>
    <t>导航-Cluster实景20min（开路况）</t>
  </si>
  <si>
    <t>导航-主驾实景20min（开路况）</t>
  </si>
  <si>
    <t>AR导航-分屏</t>
  </si>
  <si>
    <t>后台导航-Cluster实景20min（关路况）</t>
  </si>
  <si>
    <t>输入法</t>
  </si>
  <si>
    <t>使用中</t>
  </si>
  <si>
    <t>EM</t>
  </si>
  <si>
    <t>com.baidu.dueros.enhance.memory</t>
  </si>
  <si>
    <t>电影票</t>
  </si>
  <si>
    <t>酒店预定</t>
  </si>
  <si>
    <t>车机管家</t>
  </si>
  <si>
    <t>爱车探索</t>
  </si>
  <si>
    <t>InHouse</t>
  </si>
  <si>
    <t>RelaxMode</t>
  </si>
  <si>
    <t>时空迷信</t>
  </si>
  <si>
    <t>联合驾趣</t>
  </si>
  <si>
    <t>福特金融</t>
  </si>
  <si>
    <t>电子手册</t>
  </si>
  <si>
    <t>VPA</t>
  </si>
  <si>
    <t>com.ford.sync.vpa</t>
  </si>
  <si>
    <t>所在目录</t>
  </si>
  <si>
    <t>App</t>
  </si>
  <si>
    <t>Size(M)</t>
  </si>
  <si>
    <t>Comment</t>
  </si>
  <si>
    <t>R07</t>
  </si>
  <si>
    <t>R08</t>
  </si>
  <si>
    <t>R09</t>
  </si>
  <si>
    <t>R10</t>
  </si>
  <si>
    <t>R11</t>
  </si>
  <si>
    <t>/system/priv-app</t>
  </si>
  <si>
    <t>/BackupRestoreConfirmation/oat/arm64</t>
  </si>
  <si>
    <t>/BackupRestoreConfirmation/oat</t>
  </si>
  <si>
    <t>/BackupRestoreConfirmation</t>
  </si>
  <si>
    <t>/BdPrivacy/oat/arm64</t>
  </si>
  <si>
    <t>/BdPrivacy/oat</t>
  </si>
  <si>
    <t>/BdPrivacy</t>
  </si>
  <si>
    <t>/BlockedNumberProvider/oat/arm64</t>
  </si>
  <si>
    <t>/BlockedNumberProvider/oat</t>
  </si>
  <si>
    <t>/BlockedNumberProvider</t>
  </si>
  <si>
    <t>/CNEService/oat/arm64</t>
  </si>
  <si>
    <t>/CNEService/oat</t>
  </si>
  <si>
    <t>/CNEService</t>
  </si>
  <si>
    <t>/CalendarProvider/oat/arm64</t>
  </si>
  <si>
    <t>/CalendarProvider/oat</t>
  </si>
  <si>
    <t>/CalendarProvider</t>
  </si>
  <si>
    <t>/CallLogBackup/oat/arm64</t>
  </si>
  <si>
    <t>/CallLogBackup/oat</t>
  </si>
  <si>
    <t>/CallLogBackup</t>
  </si>
  <si>
    <t>/CarService/oat/arm64</t>
  </si>
  <si>
    <t>/CarService/oat</t>
  </si>
  <si>
    <t>/CarService</t>
  </si>
  <si>
    <t>/CarrierConfig/oat/arm64</t>
  </si>
  <si>
    <t>/CarrierConfig/oat</t>
  </si>
  <si>
    <t>/CarrierConfig</t>
  </si>
  <si>
    <t>/CellBroadcastReceiver/oat/arm64</t>
  </si>
  <si>
    <t>/CellBroadcastReceiver/oat</t>
  </si>
  <si>
    <t>/CellBroadcastReceiver</t>
  </si>
  <si>
    <t>/ContactsProvider/oat/arm64</t>
  </si>
  <si>
    <t>/ContactsProvider/oat</t>
  </si>
  <si>
    <t>/ContactsProvider</t>
  </si>
  <si>
    <t>/CtsShimPrivPrebuilt</t>
  </si>
  <si>
    <t>/DefaultContainerService/lib/arm64</t>
  </si>
  <si>
    <t>/DefaultContainerService/lib</t>
  </si>
  <si>
    <t>/DefaultContainerService/oat/arm64</t>
  </si>
  <si>
    <t>/DefaultContainerService/oat</t>
  </si>
  <si>
    <t>/DefaultContainerService</t>
  </si>
  <si>
    <t>/DownloadProvider/oat/arm64</t>
  </si>
  <si>
    <t>/DownloadProvider/oat</t>
  </si>
  <si>
    <t>/DownloadProvider</t>
  </si>
  <si>
    <t>/ExtServices/oat/arm64</t>
  </si>
  <si>
    <t>/ExtServices/oat</t>
  </si>
  <si>
    <t>/ExtServices</t>
  </si>
  <si>
    <t>/ExternalStorageProvider/oat/arm64</t>
  </si>
  <si>
    <t>/ExternalStorageProvider/oat</t>
  </si>
  <si>
    <t>/ExternalStorageProvider</t>
  </si>
  <si>
    <t>/FusedLocation/oat/arm64</t>
  </si>
  <si>
    <t>/FusedLocation/oat</t>
  </si>
  <si>
    <t>/FusedLocation</t>
  </si>
  <si>
    <t>/InputDevices/oat/arm64</t>
  </si>
  <si>
    <t>/InputDevices/oat</t>
  </si>
  <si>
    <t>/InputDevices</t>
  </si>
  <si>
    <t>/MediaProvider/oat/arm64</t>
  </si>
  <si>
    <t>/MediaProvider/oat</t>
  </si>
  <si>
    <t>/MediaProvider</t>
  </si>
  <si>
    <t>/MmsService/oat/arm64</t>
  </si>
  <si>
    <t>/MmsService/oat</t>
  </si>
  <si>
    <t>/MmsService</t>
  </si>
  <si>
    <t>/MultiScreenService/oat/arm64</t>
  </si>
  <si>
    <t>/MultiScreenService/oat</t>
  </si>
  <si>
    <t>/MultiScreenService</t>
  </si>
  <si>
    <t>/MultiTest/oat/arm64</t>
  </si>
  <si>
    <t>/MultiTest/oat</t>
  </si>
  <si>
    <t>/MultiTest</t>
  </si>
  <si>
    <t>/OneTimeInitializer/oat/arm64</t>
  </si>
  <si>
    <t>/OneTimeInitializer/oat</t>
  </si>
  <si>
    <t>/OneTimeInitializer</t>
  </si>
  <si>
    <t>/PackageInstaller/oat/arm64</t>
  </si>
  <si>
    <t>/PackageInstaller/oat</t>
  </si>
  <si>
    <t>/PackageInstaller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</si>
  <si>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</si>
  <si>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</si>
  <si>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</si>
  <si>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</si>
  <si>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</si>
  <si>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</si>
  <si>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</si>
  <si>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/SettingsProvider/oat</t>
  </si>
  <si>
    <t>/SettingsProvider</t>
  </si>
  <si>
    <t>/SharedStorageBackup/oat/arm64</t>
  </si>
  <si>
    <t>/SharedStorageBackup/oat</t>
  </si>
  <si>
    <t>/SharedStorageBackup</t>
  </si>
  <si>
    <t>/Shell/oat/arm64</t>
  </si>
  <si>
    <t>/Shell/oat</t>
  </si>
  <si>
    <t>/Shell</t>
  </si>
  <si>
    <t>/SoaGatewayService/oat/arm64</t>
  </si>
  <si>
    <t>/SoaGatewayService/oat</t>
  </si>
  <si>
    <t>/SoaGatewayService</t>
  </si>
  <si>
    <t>/StatementService/oat/arm64</t>
  </si>
  <si>
    <t>/StatementService/oat</t>
  </si>
  <si>
    <t>/StatementService</t>
  </si>
  <si>
    <t>/StorageManager/oat/arm64</t>
  </si>
  <si>
    <t>/StorageManager/oat</t>
  </si>
  <si>
    <t>/StorageManager</t>
  </si>
  <si>
    <t>/SystemUI/oat/arm64</t>
  </si>
  <si>
    <t>/SystemUI/oat</t>
  </si>
  <si>
    <t>/SystemUI</t>
  </si>
  <si>
    <t>/TelephonyProvider/oat/arm64</t>
  </si>
  <si>
    <t>/TelephonyProvider/oat</t>
  </si>
  <si>
    <t>/TelephonyProvider</t>
  </si>
  <si>
    <t>/VpnDialogs/oat/arm64</t>
  </si>
  <si>
    <t>/VpnDialogs/oat</t>
  </si>
  <si>
    <t>/VpnDialogs</t>
  </si>
  <si>
    <t>/WallpaperCropper/oat/arm64</t>
  </si>
  <si>
    <t>/WallpaperCropper/oat</t>
  </si>
  <si>
    <t>/WallpaperCropper</t>
  </si>
  <si>
    <t>/system/app</t>
  </si>
  <si>
    <t>/AntHalService/oat/arm64</t>
  </si>
  <si>
    <t>/AntHalService/oat</t>
  </si>
  <si>
    <t>/AntHalService</t>
  </si>
  <si>
    <t>/AnwBTSdkService/oat/arm64</t>
  </si>
  <si>
    <t>/AnwBTSdkService/oat</t>
  </si>
  <si>
    <t>/AnwBTSdkService</t>
  </si>
  <si>
    <t>/AnwSdkService/oat/arm64</t>
  </si>
  <si>
    <t>/AnwSdkService/oat</t>
  </si>
  <si>
    <t>/AnwSdkService</t>
  </si>
  <si>
    <t>/AutoFilm/lib/arm</t>
  </si>
  <si>
    <t>/AutoFilm/lib</t>
  </si>
  <si>
    <t>/AutoFilm/oat/arm</t>
  </si>
  <si>
    <t>/AutoFilm/oat</t>
  </si>
  <si>
    <t>/AutoFilm</t>
  </si>
  <si>
    <t>/AutoHotel/lib/arm</t>
  </si>
  <si>
    <t>/AutoHotel/lib</t>
  </si>
  <si>
    <t>/AutoHotel/oat/arm</t>
  </si>
  <si>
    <t>/AutoHotel/oat</t>
  </si>
  <si>
    <t>/AutoHotel</t>
  </si>
  <si>
    <t>/AutoWaimai/lib/arm</t>
  </si>
  <si>
    <t>/AutoWaimai/lib</t>
  </si>
  <si>
    <t>/AutoWaimai/oat/arm</t>
  </si>
  <si>
    <t>/AutoWaimai/oat</t>
  </si>
  <si>
    <t>/AutoWaimai</t>
  </si>
  <si>
    <t>/BaiduInput/lib/arm64</t>
  </si>
  <si>
    <t>/BaiduInput/lib</t>
  </si>
  <si>
    <t>/BaiduInput/oat/arm64</t>
  </si>
  <si>
    <t>/BaiduInput/oat</t>
  </si>
  <si>
    <t>/BaiduInput</t>
  </si>
  <si>
    <t>/BaiduMapAuto/lib/arm</t>
  </si>
  <si>
    <t>/BaiduMapAuto/lib</t>
  </si>
  <si>
    <t>/BaiduMapAuto/oat/arm</t>
  </si>
  <si>
    <t>/BaiduMapAuto/oat</t>
  </si>
  <si>
    <t>/BaiduMapAuto</t>
  </si>
  <si>
    <t>/BaiduSyncService/lib/arm64</t>
  </si>
  <si>
    <t>/BaiduSyncService/lib</t>
  </si>
  <si>
    <t>/BaiduSyncService/oat/arm64</t>
  </si>
  <si>
    <t>/BaiduSyncService/oat</t>
  </si>
  <si>
    <t>/BaiduSyncService</t>
  </si>
  <si>
    <t>/BasicDreams/oat/arm64</t>
  </si>
  <si>
    <t>/BasicDreams/oat</t>
  </si>
  <si>
    <t>/BasicDreams</t>
  </si>
  <si>
    <t>/BluetoothExt/oat/arm64</t>
  </si>
  <si>
    <t>/BluetoothExt/oat</t>
  </si>
  <si>
    <t>/BluetoothExt</t>
  </si>
  <si>
    <t>/BluetoothMidiService/oat/arm64</t>
  </si>
  <si>
    <t>/BluetoothMidiService/oat</t>
  </si>
  <si>
    <t>/BluetoothMidiService</t>
  </si>
  <si>
    <t>/BluetoothService/oat/arm64</t>
  </si>
  <si>
    <t>/BluetoothService/oat</t>
  </si>
  <si>
    <t>/BluetoothService</t>
  </si>
  <si>
    <t>/BluetoothService2/oat/arm64</t>
  </si>
  <si>
    <t>/BluetoothService2/oat</t>
  </si>
  <si>
    <t>/BluetoothService2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</si>
  <si>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</si>
  <si>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</si>
  <si>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</si>
  <si>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</si>
  <si>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</si>
  <si>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</si>
  <si>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</si>
  <si>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</si>
  <si>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</si>
  <si>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/BuiltInPrintService/oat</t>
  </si>
  <si>
    <t>/BuiltInPrintService</t>
  </si>
  <si>
    <t>/Calendar/oat/arm64</t>
  </si>
  <si>
    <t>/Calendar/oat</t>
  </si>
  <si>
    <t>/Calendar</t>
  </si>
  <si>
    <t>/CaptivePortalLogin/oat/arm64</t>
  </si>
  <si>
    <t>/CaptivePortalLogin/oat</t>
  </si>
  <si>
    <t>/CaptivePortalLogin</t>
  </si>
  <si>
    <t>/Car2Home/lib/arm64</t>
  </si>
  <si>
    <t>/Car2Home/lib</t>
  </si>
  <si>
    <t>/Car2Home/oat/arm64</t>
  </si>
  <si>
    <t>/Car2Home/oat</t>
  </si>
  <si>
    <t>/Car2Home</t>
  </si>
  <si>
    <t>/CarLauncher/lib/arm64</t>
  </si>
  <si>
    <t>/CarLauncher/lib</t>
  </si>
  <si>
    <t>/CarLauncher/oat/arm64</t>
  </si>
  <si>
    <t>/CarLauncher/oat</t>
  </si>
  <si>
    <t>/CarLauncher</t>
  </si>
  <si>
    <t>/CarRadio/lib/arm64</t>
  </si>
  <si>
    <t>/CarRadio/lib</t>
  </si>
  <si>
    <t>/CarRadio/oat/arm64</t>
  </si>
  <si>
    <t>/CarRadio/oat</t>
  </si>
  <si>
    <t>/CarRadio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</si>
  <si>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</si>
  <si>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</si>
  <si>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</si>
  <si>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</si>
  <si>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</si>
  <si>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</si>
  <si>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</si>
  <si>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</si>
  <si>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</si>
  <si>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</si>
  <si>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/CarrierDefaultApp/oat/arm64</t>
  </si>
  <si>
    <t>/CarrierDefaultApp/oat</t>
  </si>
  <si>
    <t>/CarrierDefaultApp</t>
  </si>
  <si>
    <t>/CertInstaller/oat/arm64</t>
  </si>
  <si>
    <t>/CertInstaller/oat</t>
  </si>
  <si>
    <t>/CertInstaller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</si>
  <si>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</si>
  <si>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</si>
  <si>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</si>
  <si>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</si>
  <si>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</si>
  <si>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</si>
  <si>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</si>
  <si>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/Csm/oat</t>
  </si>
  <si>
    <t>/Csm</t>
  </si>
  <si>
    <t>/CtsShimPrebuilt</t>
  </si>
  <si>
    <t>/DLNADMR/oat/arm64</t>
  </si>
  <si>
    <t>/DLNADMR/oat</t>
  </si>
  <si>
    <t>/DLNADMR</t>
  </si>
  <si>
    <t>/Dataplan/oat/arm64</t>
  </si>
  <si>
    <t>/Dataplan/oat</t>
  </si>
  <si>
    <t>/Dataplan</t>
  </si>
  <si>
    <t>/DemoMode/oat/arm64</t>
  </si>
  <si>
    <t>/DemoMode/oat</t>
  </si>
  <si>
    <t>/DemoMode</t>
  </si>
  <si>
    <t>/DeskClock/oat/arm64</t>
  </si>
  <si>
    <t>/DeskClock/oat</t>
  </si>
  <si>
    <t>/DeskClock</t>
  </si>
  <si>
    <t>/Diagnostic/oat/arm64</t>
  </si>
  <si>
    <t>/Diagnostic/oat</t>
  </si>
  <si>
    <t>/Diagnostic</t>
  </si>
  <si>
    <t>/DownloadProviderUi/oat/arm64</t>
  </si>
  <si>
    <t>/DownloadProviderUi/oat</t>
  </si>
  <si>
    <t>/DownloadProviderUi</t>
  </si>
  <si>
    <t>/DsvPower/oat/arm64</t>
  </si>
  <si>
    <t>/DsvPower/oat</t>
  </si>
  <si>
    <t>/DsvPower</t>
  </si>
  <si>
    <t>/DsvPowerService/oat/arm64</t>
  </si>
  <si>
    <t>/DsvPowerService/oat</t>
  </si>
  <si>
    <t>/DsvPowerService</t>
  </si>
  <si>
    <t>/DuerOSParking/lib/arm64</t>
  </si>
  <si>
    <t>/DuerOSParking/lib</t>
  </si>
  <si>
    <t>/DuerOSParking/oat/arm64</t>
  </si>
  <si>
    <t>/DuerOSParking/oat</t>
  </si>
  <si>
    <t>/DuerOSParking</t>
  </si>
  <si>
    <t>/DuerOSVPA/lib/arm64</t>
  </si>
  <si>
    <t>/DuerOSVPA/lib</t>
  </si>
  <si>
    <t>/DuerOSVPA/oat/arm64</t>
  </si>
  <si>
    <t>/DuerOSVPA/oat</t>
  </si>
  <si>
    <t>/DuerOSVPA</t>
  </si>
  <si>
    <t>/DuerOSVideoPlayer/lib/arm</t>
  </si>
  <si>
    <t>/DuerOSVideoPlayer/lib</t>
  </si>
  <si>
    <t>/DuerOSVideoPlayer/oat/arm</t>
  </si>
  <si>
    <t>/DuerOSVideoPlayer/oat</t>
  </si>
  <si>
    <t>/DuerOSVideoPlayer</t>
  </si>
  <si>
    <t>/EManual/oat/arm64</t>
  </si>
  <si>
    <t>/EManual/oat</t>
  </si>
  <si>
    <t>/EManual</t>
  </si>
  <si>
    <t>/EasterEgg/oat/arm64</t>
  </si>
  <si>
    <t>/EasterEgg/oat</t>
  </si>
  <si>
    <t>/EasterEgg</t>
  </si>
  <si>
    <t>/EngModeService/oat/arm64</t>
  </si>
  <si>
    <t>/EngModeService/oat</t>
  </si>
  <si>
    <t>/EngModeService</t>
  </si>
  <si>
    <t>/EngineerMode/lib/arm64</t>
  </si>
  <si>
    <t>/EngineerMode/lib</t>
  </si>
  <si>
    <t>/EngineerMode/oat/arm64</t>
  </si>
  <si>
    <t>/EngineerMode/oat</t>
  </si>
  <si>
    <t>/EngineerMode</t>
  </si>
  <si>
    <t>/EnhancedMemory/lib/arm64</t>
  </si>
  <si>
    <t>/EnhancedMemory/lib</t>
  </si>
  <si>
    <t>/EnhancedMemory/oat/arm64</t>
  </si>
  <si>
    <t>/EnhancedMemory/oat</t>
  </si>
  <si>
    <t>/EnhancedMemory</t>
  </si>
  <si>
    <t>/Exchange2/oat/arm64</t>
  </si>
  <si>
    <t>/Exchange2/oat</t>
  </si>
  <si>
    <t>/Exchange2</t>
  </si>
  <si>
    <t>/ExoplayerDemo/oat/arm64</t>
  </si>
  <si>
    <t>/ExoplayerDemo/oat</t>
  </si>
  <si>
    <t>/ExoplayerDemo</t>
  </si>
  <si>
    <t>/ExtShared/oat/arm64</t>
  </si>
  <si>
    <t>/ExtShared/oat</t>
  </si>
  <si>
    <t>/ExtShared</t>
  </si>
  <si>
    <t>/FaceID/lib/arm64</t>
  </si>
  <si>
    <t>/FaceID/lib</t>
  </si>
  <si>
    <t>/FaceID/oat/arm64</t>
  </si>
  <si>
    <t>/FaceID/oat</t>
  </si>
  <si>
    <t>/FaceID</t>
  </si>
  <si>
    <t>/FaceOS/lib/arm</t>
  </si>
  <si>
    <t>/FaceOS/lib</t>
  </si>
  <si>
    <t>/FaceOS/oat/arm</t>
  </si>
  <si>
    <t>/FaceOS/oat</t>
  </si>
  <si>
    <t>/FaceOS</t>
  </si>
  <si>
    <t>/FordAccount/lib/arm64</t>
  </si>
  <si>
    <t>/FordAccount/lib</t>
  </si>
  <si>
    <t>/FordAccount/oat/arm64</t>
  </si>
  <si>
    <t>/FordAccount/oat</t>
  </si>
  <si>
    <t>/FordAccount</t>
  </si>
  <si>
    <t>/FordCloudService/oat/arm64</t>
  </si>
  <si>
    <t>/FordCloudService/oat</t>
  </si>
  <si>
    <t>/FordCloudService</t>
  </si>
  <si>
    <t>/FordCredit/oat/arm64</t>
  </si>
  <si>
    <t>/FordCredit/oat</t>
  </si>
  <si>
    <t>/FordCredit</t>
  </si>
  <si>
    <t>/FordVPA/oat/arm64</t>
  </si>
  <si>
    <t>/FordVPA/oat</t>
  </si>
  <si>
    <t>/FordVPA</t>
  </si>
  <si>
    <t>/Gallery2/lib/arm64</t>
  </si>
  <si>
    <t>/Gallery2/lib</t>
  </si>
  <si>
    <t>/Gallery2/oat/arm64</t>
  </si>
  <si>
    <t>/Gallery2/oat</t>
  </si>
  <si>
    <t>/Gallery2</t>
  </si>
  <si>
    <t>/GuestMode/oat/arm64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</si>
  <si>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</si>
  <si>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</si>
  <si>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</si>
  <si>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</si>
  <si>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</si>
  <si>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</si>
  <si>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/HardKeyService/oat</t>
  </si>
  <si>
    <t>/HardKeyService</t>
  </si>
  <si>
    <t>/KanziModel/lib/arm64</t>
  </si>
  <si>
    <t>/KanziModel/lib</t>
  </si>
  <si>
    <t>/KanziModel/oat/arm64</t>
  </si>
  <si>
    <t>/KanziModel/oat</t>
  </si>
  <si>
    <t>/KanziModel</t>
  </si>
  <si>
    <t>/KeyChain/oat/arm64</t>
  </si>
  <si>
    <t>/KeyChain/oat</t>
  </si>
  <si>
    <t>/KeyChain</t>
  </si>
  <si>
    <t>/LiveWallpapersPicker/oat/arm64</t>
  </si>
  <si>
    <t>/LiveWallpapersPicker/oat</t>
  </si>
  <si>
    <t>/LiveWallpapersPicker</t>
  </si>
  <si>
    <t>/Maintenance/lib/arm</t>
  </si>
  <si>
    <t>/Maintenance/lib</t>
  </si>
  <si>
    <t>/Maintenance/oat/arm</t>
  </si>
  <si>
    <t>/Maintenance/oat</t>
  </si>
  <si>
    <t>/Maintenance</t>
  </si>
  <si>
    <t>/MediaInteractService/oat/arm64</t>
  </si>
  <si>
    <t>/MediaInteractService/oat</t>
  </si>
  <si>
    <t>/MediaInteractService</t>
  </si>
  <si>
    <t>/MessageServer/lib/arm64</t>
  </si>
  <si>
    <t>/MessageServer/lib</t>
  </si>
  <si>
    <t>/MessageServer/oat/arm64</t>
  </si>
  <si>
    <t>/MessageServer/oat</t>
  </si>
  <si>
    <t>/MessageServer</t>
  </si>
  <si>
    <t>/OpenWnn/lib/arm64</t>
  </si>
  <si>
    <t>/OpenWnn/lib</t>
  </si>
  <si>
    <t>/OpenWnn/oat/arm64</t>
  </si>
  <si>
    <t>/OpenWnn/oat</t>
  </si>
  <si>
    <t>/OpenWnn</t>
  </si>
  <si>
    <t>/PacProcessor/lib/arm64</t>
  </si>
  <si>
    <t>/PacProcessor/lib</t>
  </si>
  <si>
    <t>/PacProcessor/oat/arm64</t>
  </si>
  <si>
    <t>/PacProcessor/oat</t>
  </si>
  <si>
    <t>/PacProcessor</t>
  </si>
  <si>
    <t>/PersonTime/oat/arm64</t>
  </si>
  <si>
    <t>/PersonTime/oat</t>
  </si>
  <si>
    <t>/PersonTime</t>
  </si>
  <si>
    <t>/PhotoTable/oat/arm64</t>
  </si>
  <si>
    <t>/PhotoTable/oat</t>
  </si>
  <si>
    <t>/PhotoTable</t>
  </si>
  <si>
    <t>/PicManager/oat/arm64</t>
  </si>
  <si>
    <t>/PicManager/oat</t>
  </si>
  <si>
    <t>/PicManager</t>
  </si>
  <si>
    <t>/QTIDiagServices/oat/arm64</t>
  </si>
  <si>
    <t>/QTIDiagServices/oat</t>
  </si>
  <si>
    <t>/QTIDiagServices</t>
  </si>
  <si>
    <t>/QuickSearchBox/oat/arm64</t>
  </si>
  <si>
    <t>/QuickSearchBox/oat</t>
  </si>
  <si>
    <t>/QuickSearchBox</t>
  </si>
  <si>
    <t>/RVCSupport/oat/arm64</t>
  </si>
  <si>
    <t>/RVCSupport/oat</t>
  </si>
  <si>
    <t>/RVCSupport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</si>
  <si>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</si>
  <si>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</si>
  <si>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</si>
  <si>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</si>
  <si>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</si>
  <si>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</si>
  <si>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/SVBtMusic/oat/arm64</t>
  </si>
  <si>
    <t>/SVBtMusic/oat</t>
  </si>
  <si>
    <t>/SVBtMusic</t>
  </si>
  <si>
    <t>/SVBtPhone/oat/arm64</t>
  </si>
  <si>
    <t>/SVBtPhone/oat</t>
  </si>
  <si>
    <t>/SVBtPhone</t>
  </si>
  <si>
    <t>/SVECall/oat/arm64</t>
  </si>
  <si>
    <t>/SVECall/oat</t>
  </si>
  <si>
    <t>/SVECall</t>
  </si>
  <si>
    <t>/SVHavc/lib/arm64</t>
  </si>
  <si>
    <t>/SVHavc/lib</t>
  </si>
  <si>
    <t>/SVHavc/oat/arm64</t>
  </si>
  <si>
    <t>/SVHavc/oat</t>
  </si>
  <si>
    <t>/SVHavc</t>
  </si>
  <si>
    <t>/SVSettings/lib/arm64</t>
  </si>
  <si>
    <t>/SVSettings/lib</t>
  </si>
  <si>
    <t>/SVSettings/oat/arm64</t>
  </si>
  <si>
    <t>/SVSettings/oat</t>
  </si>
  <si>
    <t>/SVSettings</t>
  </si>
  <si>
    <t>/SecureApp/lib/arm64</t>
  </si>
  <si>
    <t>/SecureApp/lib</t>
  </si>
  <si>
    <t>/SecureApp/oat/arm64</t>
  </si>
  <si>
    <t>/SecureApp/oat</t>
  </si>
  <si>
    <t>/SecureApp</t>
  </si>
  <si>
    <t>/SmartScene/oat/arm64</t>
  </si>
  <si>
    <t>/SmartScene/oat</t>
  </si>
  <si>
    <t>/SmartScene</t>
  </si>
  <si>
    <t>/Stk/oat/arm64</t>
  </si>
  <si>
    <t>/Stk/oat</t>
  </si>
  <si>
    <t>/Stk</t>
  </si>
  <si>
    <t>/SurpriseMessage/oat/arm64</t>
  </si>
  <si>
    <t>/SurpriseMessage/oat</t>
  </si>
  <si>
    <t>/SurpriseMessage</t>
  </si>
  <si>
    <t>/SystemUpdate/lib/arm64</t>
  </si>
  <si>
    <t>/SystemUpdate/lib</t>
  </si>
  <si>
    <t>/SystemUpdate/oat/arm64</t>
  </si>
  <si>
    <t>/SystemUpdate/oat</t>
  </si>
  <si>
    <t>/SystemUpdate</t>
  </si>
  <si>
    <t>/TSPService/oat/arm64</t>
  </si>
  <si>
    <t>/TSPService/oat</t>
  </si>
  <si>
    <t>/TSPService</t>
  </si>
  <si>
    <t>/UserDictionaryProvider/oat/arm64</t>
  </si>
  <si>
    <t>/UserDictionaryProvider/oat</t>
  </si>
  <si>
    <t>/UserDictionaryProvider</t>
  </si>
  <si>
    <t>/V2ILite/oat/arm64</t>
  </si>
  <si>
    <t>/V2ILite/oat</t>
  </si>
  <si>
    <t>/V2ILite</t>
  </si>
  <si>
    <t>/VehicleAccessService/oat/arm64</t>
  </si>
  <si>
    <t>/VehicleAccessService/oat</t>
  </si>
  <si>
    <t>/VehicleAccessService</t>
  </si>
  <si>
    <t>/VehicleCenterService/lib/arm64</t>
  </si>
  <si>
    <t>/VehicleCenterService/lib</t>
  </si>
  <si>
    <t>/VehicleCenterService/oat/arm64</t>
  </si>
  <si>
    <t>/VehicleCenterService/oat</t>
  </si>
  <si>
    <t>/VehicleCenterService</t>
  </si>
  <si>
    <t>/VoiceControlService/oat/arm64</t>
  </si>
  <si>
    <t>/VoiceControlService/oat</t>
  </si>
  <si>
    <t>/VoiceControlService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</si>
  <si>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</si>
  <si>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</si>
  <si>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</si>
  <si>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</si>
  <si>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</si>
  <si>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</si>
  <si>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</si>
  <si>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</si>
  <si>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</si>
  <si>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</si>
  <si>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</si>
  <si>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</si>
  <si>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</si>
  <si>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/calmScreen/lib</t>
  </si>
  <si>
    <t>/calmScreen/oat/arm64</t>
  </si>
  <si>
    <t>/calmScreen/oat</t>
  </si>
  <si>
    <t>/calmScreen</t>
  </si>
  <si>
    <t>/messaging/oat/arm64</t>
  </si>
  <si>
    <t>/messaging/oat</t>
  </si>
  <si>
    <t>/messaging</t>
  </si>
  <si>
    <t>/radioapp/oat/arm64</t>
  </si>
  <si>
    <t>/radioapp/oat</t>
  </si>
  <si>
    <t>/radioapp</t>
  </si>
  <si>
    <t>/uimremoteclient/oat/arm64</t>
  </si>
  <si>
    <t>/uimremoteclient/oat</t>
  </si>
  <si>
    <t>/uimremoteclient</t>
  </si>
  <si>
    <t>/uimremoteserver/oat/arm64</t>
  </si>
  <si>
    <t>/uimremoteserver/oat</t>
  </si>
  <si>
    <t>/uimremoteserver</t>
  </si>
  <si>
    <t>/webview/oat/arm</t>
  </si>
  <si>
    <t>/webview/oat/arm64</t>
  </si>
  <si>
    <t>/webview/oat</t>
  </si>
  <si>
    <t>/webview</t>
  </si>
  <si>
    <r>
      <rPr>
        <sz val="11"/>
        <color theme="1"/>
        <rFont val="等线"/>
        <family val="4"/>
        <charset val="134"/>
        <scheme val="minor"/>
      </rPr>
      <t>/</t>
    </r>
    <r>
      <rPr>
        <sz val="11"/>
        <color theme="1"/>
        <rFont val="等线"/>
        <family val="4"/>
        <charset val="134"/>
        <scheme val="minor"/>
      </rPr>
      <t>vendor/app</t>
    </r>
  </si>
  <si>
    <t>/CarStateManagerService/oat/arm64</t>
  </si>
  <si>
    <t>/CarStateManagerService/oat</t>
  </si>
  <si>
    <t>/CarStateManagerService</t>
  </si>
  <si>
    <t>/DataBusService/oat/arm64</t>
  </si>
  <si>
    <t>/DataBusService/oat</t>
  </si>
  <si>
    <t>/DataBusService</t>
  </si>
  <si>
    <t>/GpsTest/oat/arm64</t>
  </si>
  <si>
    <t>/GpsTest/oat</t>
  </si>
  <si>
    <t>/GpsTest</t>
  </si>
  <si>
    <t>/LogManagerService/oat/arm64</t>
  </si>
  <si>
    <t>/LogManagerService/oat</t>
  </si>
  <si>
    <t>/LogManagerService</t>
  </si>
  <si>
    <t>/Perfdump/oat/arm64</t>
  </si>
  <si>
    <t>/Perfdump/oat</t>
  </si>
  <si>
    <t>/Perfdump</t>
  </si>
  <si>
    <t>/PlatformAdapter/oat/arm64</t>
  </si>
  <si>
    <t>/PlatformAdapter/oat</t>
  </si>
  <si>
    <t>/PlatformAdapter</t>
  </si>
  <si>
    <t>/Qmmi/lib/arm64</t>
  </si>
  <si>
    <t>/Qmmi/lib</t>
  </si>
  <si>
    <t>/Qmmi/oat/arm64</t>
  </si>
  <si>
    <t>/Qmmi/oat</t>
  </si>
  <si>
    <t>/Qmmi</t>
  </si>
  <si>
    <t>/UpdateApp/oat/arm64</t>
  </si>
  <si>
    <t>/UpdateApp/oat</t>
  </si>
  <si>
    <t>/UpdateApp</t>
  </si>
  <si>
    <t>请用df -h查看分区信息</t>
  </si>
  <si>
    <t>例：R04</t>
  </si>
  <si>
    <t xml:space="preserve">Filesystem </t>
  </si>
  <si>
    <t>Size</t>
  </si>
  <si>
    <t>Used</t>
  </si>
  <si>
    <t>Avail</t>
  </si>
  <si>
    <t>Use%</t>
  </si>
  <si>
    <t>Mounted on</t>
  </si>
  <si>
    <t>/dev/root</t>
  </si>
  <si>
    <t>4.7G</t>
  </si>
  <si>
    <t>4.0G</t>
  </si>
  <si>
    <t>761M</t>
  </si>
  <si>
    <t>/</t>
  </si>
  <si>
    <t>tmpfs</t>
  </si>
  <si>
    <t>3.7G</t>
  </si>
  <si>
    <t>744K</t>
  </si>
  <si>
    <t>/dev</t>
  </si>
  <si>
    <t>/dev/block/mmcblk0p21</t>
  </si>
  <si>
    <t>1.9G</t>
  </si>
  <si>
    <t>928M</t>
  </si>
  <si>
    <t>1.0G</t>
  </si>
  <si>
    <t>/vendor</t>
  </si>
  <si>
    <t>28K</t>
  </si>
  <si>
    <t>/mnt</t>
  </si>
  <si>
    <t>/dev/block/mmcblk0p59</t>
  </si>
  <si>
    <t>13G</t>
  </si>
  <si>
    <t>705M</t>
  </si>
  <si>
    <t>/data</t>
  </si>
  <si>
    <t>/dev/block/mmcblk0p31</t>
  </si>
  <si>
    <t>12M</t>
  </si>
  <si>
    <t>4.0M</t>
  </si>
  <si>
    <t>7.6M</t>
  </si>
  <si>
    <t>/dsp</t>
  </si>
  <si>
    <t>/dev/block/mmcblk0p29</t>
  </si>
  <si>
    <t>95M</t>
  </si>
  <si>
    <t>32M</t>
  </si>
  <si>
    <t>63M</t>
  </si>
  <si>
    <t>/firmware</t>
  </si>
  <si>
    <t>/dev/block/mmcblk0p42</t>
  </si>
  <si>
    <t>112K</t>
  </si>
  <si>
    <t>/bt_firmware</t>
  </si>
  <si>
    <t>/dev/block/mmcblk0p55</t>
  </si>
  <si>
    <t>524K</t>
  </si>
  <si>
    <t>11M</t>
  </si>
  <si>
    <t>/cert</t>
  </si>
  <si>
    <t>/dev/block/mmcblk0p57</t>
  </si>
  <si>
    <t>40K</t>
  </si>
  <si>
    <t>/sec_log</t>
  </si>
  <si>
    <t>/dev/block/mmcblk0p58</t>
  </si>
  <si>
    <t>29G</t>
  </si>
  <si>
    <t>7.5G</t>
  </si>
  <si>
    <t>22G</t>
  </si>
  <si>
    <t>/map</t>
  </si>
  <si>
    <t>/dev/block/mmcblk0p47</t>
  </si>
  <si>
    <t>27M</t>
  </si>
  <si>
    <t>152K</t>
  </si>
  <si>
    <t>/persist</t>
  </si>
  <si>
    <t>/data/media</t>
  </si>
  <si>
    <t>/mnt/runtime/default/emulated</t>
  </si>
  <si>
    <t>R04：</t>
  </si>
  <si>
    <t>R05：</t>
  </si>
  <si>
    <t>R06：</t>
  </si>
  <si>
    <t>R07：</t>
  </si>
  <si>
    <t>R08：</t>
  </si>
  <si>
    <t>R09：</t>
  </si>
  <si>
    <t>R10：</t>
  </si>
  <si>
    <t>R11：</t>
  </si>
  <si>
    <t>快</t>
  </si>
  <si>
    <t>49.64 </t>
  </si>
  <si>
    <t>113.7 </t>
  </si>
  <si>
    <t>587 </t>
  </si>
  <si>
    <t>14.59 </t>
  </si>
  <si>
    <t>59.2 </t>
  </si>
  <si>
    <t>567 </t>
  </si>
  <si>
    <t>34.75 </t>
  </si>
  <si>
    <t>75.0 </t>
  </si>
  <si>
    <t>616 </t>
  </si>
  <si>
    <t>36.23 </t>
  </si>
  <si>
    <t>114.0 </t>
  </si>
  <si>
    <t>630 </t>
  </si>
  <si>
    <t>33.97 </t>
  </si>
  <si>
    <t>103.0 </t>
  </si>
  <si>
    <t>645 </t>
  </si>
  <si>
    <t>18.68 </t>
  </si>
  <si>
    <t>85.7 </t>
  </si>
  <si>
    <t>564 </t>
  </si>
  <si>
    <t>＜400</t>
  </si>
  <si>
    <t>非目标车型</t>
    <phoneticPr fontId="37" type="noConversion"/>
  </si>
  <si>
    <t>&lt;400</t>
    <phoneticPr fontId="37" type="noConversion"/>
  </si>
  <si>
    <t>221.89MB</t>
  </si>
  <si>
    <t>251.0MB</t>
  </si>
  <si>
    <t>166.11328125MB</t>
  </si>
  <si>
    <t>114.4723046875MB</t>
  </si>
  <si>
    <t>73.9130859375MB</t>
  </si>
  <si>
    <t>73.910205078125MB</t>
  </si>
  <si>
    <t>无该场景</t>
    <phoneticPr fontId="37" type="noConversion"/>
  </si>
  <si>
    <r>
      <t>1.</t>
    </r>
    <r>
      <rPr>
        <sz val="16"/>
        <color theme="1"/>
        <rFont val="Verdana"/>
        <family val="2"/>
      </rPr>
      <t>系统启动，进入launcher后，等待3min
2.点击随心听
3.播放歌曲
4.硬按键上一首/下一首</t>
    </r>
    <phoneticPr fontId="37" type="noConversion"/>
  </si>
  <si>
    <r>
      <t>1.</t>
    </r>
    <r>
      <rPr>
        <sz val="16"/>
        <color theme="1"/>
        <rFont val="Verdana"/>
        <family val="2"/>
      </rPr>
      <t>系统启动，进入launcher后，等待3min
2.点击随心听
3.播放歌曲
4.硬按键加/减音量</t>
    </r>
    <phoneticPr fontId="37" type="noConversion"/>
  </si>
  <si>
    <r>
      <t>1</t>
    </r>
    <r>
      <rPr>
        <sz val="16"/>
        <color theme="1"/>
        <rFont val="Verdana"/>
        <family val="2"/>
      </rPr>
      <t>次crash，1次anr</t>
    </r>
    <phoneticPr fontId="37" type="noConversion"/>
  </si>
  <si>
    <r>
      <t>1</t>
    </r>
    <r>
      <rPr>
        <sz val="16"/>
        <color theme="1"/>
        <rFont val="Verdana"/>
        <family val="2"/>
      </rPr>
      <t>、系统启动，进入launcher后，无需等待，未分屏
2、立即点击地图图标
3、进入地图首页</t>
    </r>
    <phoneticPr fontId="37" type="noConversion"/>
  </si>
  <si>
    <t>0/0</t>
  </si>
  <si>
    <t>20m</t>
  </si>
  <si>
    <t>32K</t>
  </si>
  <si>
    <t>64K</t>
  </si>
  <si>
    <t>36K</t>
  </si>
  <si>
    <t>7.5M</t>
  </si>
  <si>
    <t>512K</t>
  </si>
  <si>
    <t>212K</t>
  </si>
  <si>
    <t>216K</t>
  </si>
  <si>
    <t>44K</t>
  </si>
  <si>
    <t>48K</t>
  </si>
  <si>
    <t>856K</t>
  </si>
  <si>
    <t>456K</t>
  </si>
  <si>
    <t>76K</t>
  </si>
  <si>
    <t>60K</t>
  </si>
  <si>
    <t>116K</t>
  </si>
  <si>
    <t>68K</t>
  </si>
  <si>
    <t>72K</t>
  </si>
  <si>
    <t>2.2M</t>
  </si>
  <si>
    <t>428K</t>
  </si>
  <si>
    <t>432K</t>
  </si>
  <si>
    <t>752K</t>
  </si>
  <si>
    <t>56K</t>
  </si>
  <si>
    <t>440K</t>
  </si>
  <si>
    <t>96K</t>
  </si>
  <si>
    <t>52K</t>
  </si>
  <si>
    <t>508K</t>
  </si>
  <si>
    <t>492K</t>
  </si>
  <si>
    <t>304K</t>
  </si>
  <si>
    <t>108K</t>
  </si>
  <si>
    <t>12K</t>
  </si>
  <si>
    <t>748K</t>
  </si>
  <si>
    <t>4.0K</t>
  </si>
  <si>
    <t>8.0K</t>
  </si>
  <si>
    <t>84K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</si>
</sst>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41">
    <font>
      <sz val="11"/>
      <color theme="1"/>
      <name val="等线"/>
      <charset val="134"/>
      <scheme val="minor"/>
    </font>
    <font>
      <sz val="20"/>
      <color rgb="FFFF0000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trike/>
      <sz val="11"/>
      <color theme="1"/>
      <name val="等线"/>
      <family val="4"/>
      <charset val="134"/>
      <scheme val="minor"/>
    </font>
    <font>
      <sz val="10"/>
      <name val="等线"/>
      <family val="4"/>
      <charset val="134"/>
      <scheme val="minor"/>
    </font>
    <font>
      <strike/>
      <sz val="10"/>
      <name val="等线"/>
      <family val="4"/>
      <charset val="134"/>
      <scheme val="minor"/>
    </font>
    <font>
      <sz val="11"/>
      <color rgb="FF000000"/>
      <name val="等线"/>
      <family val="4"/>
      <charset val="134"/>
    </font>
    <font>
      <sz val="11"/>
      <color rgb="FF000000"/>
      <name val="Segoe UI"/>
      <family val="2"/>
    </font>
    <font>
      <b/>
      <sz val="14"/>
      <color theme="1"/>
      <name val="等线"/>
      <family val="4"/>
      <charset val="134"/>
      <scheme val="minor"/>
    </font>
    <font>
      <sz val="10"/>
      <color theme="1"/>
      <name val="Microsoft YaHei"/>
      <family val="2"/>
      <charset val="134"/>
    </font>
    <font>
      <sz val="10.5"/>
      <color theme="1"/>
      <name val="等线"/>
      <family val="4"/>
      <charset val="134"/>
      <scheme val="minor"/>
    </font>
    <font>
      <b/>
      <sz val="11"/>
      <color rgb="FF606266"/>
      <name val="等线"/>
      <family val="4"/>
      <charset val="134"/>
    </font>
    <font>
      <sz val="16"/>
      <color theme="1"/>
      <name val="等线"/>
      <family val="4"/>
      <charset val="134"/>
      <scheme val="minor"/>
    </font>
    <font>
      <sz val="16"/>
      <color theme="1"/>
      <name val="Aharoni"/>
      <family val="1"/>
    </font>
    <font>
      <sz val="16"/>
      <name val="Aharoni"/>
    </font>
    <font>
      <sz val="16"/>
      <name val="KaiTi"/>
      <family val="3"/>
      <charset val="134"/>
    </font>
    <font>
      <b/>
      <sz val="16"/>
      <color theme="1"/>
      <name val="Verdana Pro"/>
      <family val="1"/>
    </font>
    <font>
      <sz val="16"/>
      <color theme="1"/>
      <name val="Verdana Pro"/>
    </font>
    <font>
      <sz val="16"/>
      <color theme="1"/>
      <name val="微软雅黑"/>
      <family val="2"/>
      <charset val="134"/>
    </font>
    <font>
      <sz val="16"/>
      <color rgb="FF000000"/>
      <name val="Verdana Pro"/>
    </font>
    <font>
      <b/>
      <sz val="16"/>
      <color theme="1"/>
      <name val="宋体"/>
      <family val="3"/>
      <charset val="134"/>
    </font>
    <font>
      <sz val="18"/>
      <color theme="1"/>
      <name val="Verdana Pro"/>
    </font>
    <font>
      <sz val="16"/>
      <color theme="1"/>
      <name val="宋体"/>
      <family val="3"/>
      <charset val="134"/>
    </font>
    <font>
      <sz val="11"/>
      <color theme="1"/>
      <name val="Abadi"/>
      <family val="2"/>
    </font>
    <font>
      <sz val="11"/>
      <name val="Abadi"/>
    </font>
    <font>
      <sz val="14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1"/>
      <name val="宋体"/>
      <family val="3"/>
      <charset val="134"/>
    </font>
    <font>
      <sz val="7"/>
      <color theme="1"/>
      <name val="Times New Roman"/>
      <family val="1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等线"/>
      <family val="4"/>
      <charset val="134"/>
      <scheme val="minor"/>
    </font>
    <font>
      <sz val="11"/>
      <color theme="1"/>
      <name val="Abadi"/>
    </font>
    <font>
      <b/>
      <sz val="16"/>
      <color theme="1"/>
      <name val="Verdana Pro"/>
    </font>
    <font>
      <sz val="9"/>
      <name val="等线"/>
      <family val="4"/>
      <charset val="134"/>
      <scheme val="minor"/>
    </font>
    <font>
      <sz val="16"/>
      <color theme="1"/>
      <name val="Verdana"/>
      <family val="2"/>
    </font>
    <font>
      <sz val="10"/>
      <color rgb="FF000000"/>
      <name val="宋体"/>
      <family val="3"/>
      <charset val="134"/>
    </font>
    <font>
      <sz val="16"/>
      <color rgb="FFFF0000"/>
      <name val="Verdana Pro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8840296639912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645985290078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145481734672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>
      <alignment vertical="center"/>
    </xf>
    <xf numFmtId="0" fontId="34" fillId="0" borderId="0"/>
  </cellStyleXfs>
  <cellXfs count="177">
    <xf numFmtId="0" fontId="0" fillId="0" borderId="0" xfId="0"/>
    <xf numFmtId="0" fontId="34" fillId="0" borderId="0" xfId="5">
      <alignment vertical="center"/>
    </xf>
    <xf numFmtId="0" fontId="1" fillId="0" borderId="1" xfId="5" applyFont="1" applyBorder="1">
      <alignment vertical="center"/>
    </xf>
    <xf numFmtId="0" fontId="2" fillId="2" borderId="1" xfId="5" applyFont="1" applyFill="1" applyBorder="1">
      <alignment vertical="center"/>
    </xf>
    <xf numFmtId="0" fontId="34" fillId="0" borderId="1" xfId="5" applyBorder="1">
      <alignment vertical="center"/>
    </xf>
    <xf numFmtId="0" fontId="34" fillId="2" borderId="0" xfId="5" applyFill="1">
      <alignment vertical="center"/>
    </xf>
    <xf numFmtId="9" fontId="34" fillId="0" borderId="1" xfId="5" applyNumberFormat="1" applyBorder="1">
      <alignment vertical="center"/>
    </xf>
    <xf numFmtId="0" fontId="34" fillId="0" borderId="0" xfId="6"/>
    <xf numFmtId="0" fontId="34" fillId="3" borderId="2" xfId="6" applyFill="1" applyBorder="1" applyAlignment="1">
      <alignment vertical="center"/>
    </xf>
    <xf numFmtId="0" fontId="34" fillId="3" borderId="2" xfId="6" applyFill="1" applyBorder="1"/>
    <xf numFmtId="0" fontId="34" fillId="0" borderId="1" xfId="6" applyBorder="1" applyAlignment="1">
      <alignment horizontal="center" vertical="center" wrapText="1"/>
    </xf>
    <xf numFmtId="0" fontId="34" fillId="0" borderId="1" xfId="6" applyBorder="1" applyAlignment="1">
      <alignment vertical="center"/>
    </xf>
    <xf numFmtId="0" fontId="34" fillId="0" borderId="1" xfId="6" applyBorder="1"/>
    <xf numFmtId="0" fontId="34" fillId="3" borderId="6" xfId="6" applyFill="1" applyBorder="1"/>
    <xf numFmtId="10" fontId="34" fillId="0" borderId="1" xfId="6" applyNumberFormat="1" applyBorder="1"/>
    <xf numFmtId="0" fontId="34" fillId="0" borderId="1" xfId="6" applyBorder="1" applyAlignment="1">
      <alignment horizontal="center" vertical="center"/>
    </xf>
    <xf numFmtId="0" fontId="3" fillId="0" borderId="0" xfId="1" applyFont="1"/>
    <xf numFmtId="0" fontId="34" fillId="4" borderId="0" xfId="1" applyFill="1"/>
    <xf numFmtId="0" fontId="34" fillId="5" borderId="0" xfId="1" applyFill="1"/>
    <xf numFmtId="0" fontId="34" fillId="0" borderId="0" xfId="1"/>
    <xf numFmtId="0" fontId="2" fillId="6" borderId="1" xfId="1" applyFont="1" applyFill="1" applyBorder="1"/>
    <xf numFmtId="0" fontId="4" fillId="4" borderId="1" xfId="1" applyFont="1" applyFill="1" applyBorder="1" applyAlignment="1">
      <alignment horizontal="left" vertical="center"/>
    </xf>
    <xf numFmtId="0" fontId="34" fillId="0" borderId="1" xfId="1" applyBorder="1"/>
    <xf numFmtId="0" fontId="4" fillId="4" borderId="1" xfId="1" applyFont="1" applyFill="1" applyBorder="1" applyAlignment="1">
      <alignment horizontal="justify" vertical="center"/>
    </xf>
    <xf numFmtId="0" fontId="4" fillId="0" borderId="1" xfId="1" applyFont="1" applyBorder="1" applyAlignment="1">
      <alignment horizontal="justify" vertical="center"/>
    </xf>
    <xf numFmtId="0" fontId="5" fillId="0" borderId="1" xfId="1" applyFont="1" applyBorder="1" applyAlignment="1">
      <alignment horizontal="justify" vertical="center"/>
    </xf>
    <xf numFmtId="0" fontId="3" fillId="0" borderId="1" xfId="1" applyFont="1" applyBorder="1"/>
    <xf numFmtId="0" fontId="34" fillId="4" borderId="1" xfId="1" applyFill="1" applyBorder="1"/>
    <xf numFmtId="0" fontId="4" fillId="5" borderId="1" xfId="1" applyFont="1" applyFill="1" applyBorder="1" applyAlignment="1">
      <alignment horizontal="justify" vertical="center"/>
    </xf>
    <xf numFmtId="0" fontId="34" fillId="5" borderId="1" xfId="1" applyFill="1" applyBorder="1"/>
    <xf numFmtId="0" fontId="6" fillId="0" borderId="1" xfId="1" applyFont="1" applyBorder="1"/>
    <xf numFmtId="10" fontId="2" fillId="7" borderId="1" xfId="1" applyNumberFormat="1" applyFont="1" applyFill="1" applyBorder="1"/>
    <xf numFmtId="49" fontId="2" fillId="7" borderId="1" xfId="1" applyNumberFormat="1" applyFont="1" applyFill="1" applyBorder="1"/>
    <xf numFmtId="10" fontId="34" fillId="0" borderId="1" xfId="1" applyNumberFormat="1" applyBorder="1"/>
    <xf numFmtId="9" fontId="34" fillId="0" borderId="1" xfId="1" applyNumberFormat="1" applyBorder="1"/>
    <xf numFmtId="0" fontId="0" fillId="0" borderId="7" xfId="1" applyFont="1" applyFill="1" applyBorder="1" applyAlignment="1"/>
    <xf numFmtId="49" fontId="2" fillId="7" borderId="8" xfId="1" applyNumberFormat="1" applyFont="1" applyFill="1" applyBorder="1"/>
    <xf numFmtId="0" fontId="34" fillId="0" borderId="7" xfId="1" applyBorder="1"/>
    <xf numFmtId="0" fontId="7" fillId="0" borderId="1" xfId="0" applyFont="1" applyBorder="1"/>
    <xf numFmtId="0" fontId="34" fillId="0" borderId="0" xfId="4" applyFill="1" applyAlignment="1">
      <alignment wrapText="1"/>
    </xf>
    <xf numFmtId="0" fontId="34" fillId="0" borderId="0" xfId="4" applyAlignment="1">
      <alignment vertical="center" wrapText="1"/>
    </xf>
    <xf numFmtId="0" fontId="34" fillId="0" borderId="0" xfId="4" applyAlignment="1">
      <alignment wrapText="1"/>
    </xf>
    <xf numFmtId="0" fontId="34" fillId="0" borderId="0" xfId="4" applyAlignment="1">
      <alignment horizontal="left" vertical="center" wrapText="1"/>
    </xf>
    <xf numFmtId="0" fontId="8" fillId="8" borderId="1" xfId="4" applyFont="1" applyFill="1" applyBorder="1" applyAlignment="1">
      <alignment horizontal="left" wrapText="1"/>
    </xf>
    <xf numFmtId="0" fontId="34" fillId="0" borderId="1" xfId="4" applyFill="1" applyBorder="1" applyAlignment="1">
      <alignment horizontal="left" vertical="top" wrapText="1"/>
    </xf>
    <xf numFmtId="0" fontId="34" fillId="0" borderId="2" xfId="4" applyFill="1" applyBorder="1" applyAlignment="1">
      <alignment horizontal="center" vertical="top" wrapText="1"/>
    </xf>
    <xf numFmtId="0" fontId="34" fillId="0" borderId="1" xfId="3" applyFill="1" applyBorder="1" applyAlignment="1">
      <alignment wrapText="1"/>
    </xf>
    <xf numFmtId="0" fontId="34" fillId="0" borderId="5" xfId="3" applyFill="1" applyBorder="1" applyAlignment="1">
      <alignment wrapText="1"/>
    </xf>
    <xf numFmtId="0" fontId="9" fillId="0" borderId="1" xfId="0" applyFont="1" applyFill="1" applyBorder="1" applyAlignment="1">
      <alignment vertical="center" wrapText="1"/>
    </xf>
    <xf numFmtId="0" fontId="34" fillId="0" borderId="2" xfId="3" applyFill="1" applyBorder="1" applyAlignment="1">
      <alignment wrapText="1"/>
    </xf>
    <xf numFmtId="0" fontId="0" fillId="0" borderId="1" xfId="0" applyFill="1" applyBorder="1"/>
    <xf numFmtId="0" fontId="0" fillId="0" borderId="5" xfId="0" applyFill="1" applyBorder="1"/>
    <xf numFmtId="0" fontId="34" fillId="0" borderId="1" xfId="3" applyFill="1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0" fillId="0" borderId="2" xfId="0" applyFill="1" applyBorder="1"/>
    <xf numFmtId="0" fontId="34" fillId="0" borderId="2" xfId="4" applyBorder="1" applyAlignment="1">
      <alignment horizontal="left" vertical="center" wrapText="1"/>
    </xf>
    <xf numFmtId="0" fontId="34" fillId="0" borderId="5" xfId="3" applyFill="1" applyBorder="1" applyAlignment="1">
      <alignment vertical="center" wrapText="1"/>
    </xf>
    <xf numFmtId="0" fontId="34" fillId="0" borderId="5" xfId="4" applyBorder="1" applyAlignment="1">
      <alignment horizontal="left" vertical="center" wrapText="1"/>
    </xf>
    <xf numFmtId="0" fontId="34" fillId="0" borderId="1" xfId="3" applyFill="1" applyBorder="1" applyAlignment="1">
      <alignment horizontal="left" vertical="center" wrapText="1"/>
    </xf>
    <xf numFmtId="0" fontId="34" fillId="0" borderId="1" xfId="4" applyBorder="1" applyAlignment="1">
      <alignment horizontal="left" vertical="center" wrapText="1"/>
    </xf>
    <xf numFmtId="0" fontId="8" fillId="8" borderId="1" xfId="4" applyFont="1" applyFill="1" applyBorder="1" applyAlignment="1">
      <alignment horizontal="left" vertical="center" wrapText="1"/>
    </xf>
    <xf numFmtId="0" fontId="34" fillId="0" borderId="5" xfId="4" applyFill="1" applyBorder="1" applyAlignment="1">
      <alignment horizontal="left" vertical="center" wrapText="1"/>
    </xf>
    <xf numFmtId="0" fontId="34" fillId="0" borderId="5" xfId="4" applyFill="1" applyBorder="1" applyAlignment="1">
      <alignment vertical="center" wrapText="1"/>
    </xf>
    <xf numFmtId="0" fontId="34" fillId="0" borderId="1" xfId="4" applyBorder="1" applyAlignment="1">
      <alignment vertical="center" wrapText="1"/>
    </xf>
    <xf numFmtId="0" fontId="34" fillId="0" borderId="2" xfId="4" applyBorder="1" applyAlignment="1">
      <alignment vertical="center" wrapText="1"/>
    </xf>
    <xf numFmtId="0" fontId="34" fillId="0" borderId="5" xfId="4" applyBorder="1" applyAlignment="1">
      <alignment vertical="center" wrapText="1"/>
    </xf>
    <xf numFmtId="0" fontId="34" fillId="4" borderId="1" xfId="4" applyFill="1" applyBorder="1" applyAlignment="1">
      <alignment horizontal="left" vertical="center" wrapText="1"/>
    </xf>
    <xf numFmtId="176" fontId="34" fillId="4" borderId="1" xfId="4" applyNumberFormat="1" applyFill="1" applyBorder="1" applyAlignment="1">
      <alignment horizontal="left" vertical="center" wrapText="1"/>
    </xf>
    <xf numFmtId="0" fontId="34" fillId="4" borderId="1" xfId="4" applyFill="1" applyBorder="1" applyAlignment="1">
      <alignment horizontal="center" vertical="center" wrapText="1"/>
    </xf>
    <xf numFmtId="0" fontId="34" fillId="4" borderId="1" xfId="4" applyFill="1" applyBorder="1" applyAlignment="1">
      <alignment vertical="center" wrapText="1"/>
    </xf>
    <xf numFmtId="0" fontId="34" fillId="4" borderId="1" xfId="2" applyFill="1" applyBorder="1" applyAlignment="1">
      <alignment horizontal="center" vertical="center" wrapText="1"/>
    </xf>
    <xf numFmtId="176" fontId="34" fillId="0" borderId="1" xfId="4" applyNumberFormat="1" applyFill="1" applyBorder="1" applyAlignment="1">
      <alignment horizontal="center" vertical="center" wrapText="1"/>
    </xf>
    <xf numFmtId="0" fontId="34" fillId="0" borderId="1" xfId="4" applyFill="1" applyBorder="1" applyAlignment="1">
      <alignment wrapText="1"/>
    </xf>
    <xf numFmtId="176" fontId="34" fillId="0" borderId="1" xfId="4" applyNumberFormat="1" applyBorder="1" applyAlignment="1">
      <alignment horizontal="center" vertical="center" wrapText="1"/>
    </xf>
    <xf numFmtId="0" fontId="34" fillId="0" borderId="1" xfId="4" applyBorder="1" applyAlignment="1">
      <alignment wrapText="1"/>
    </xf>
    <xf numFmtId="0" fontId="10" fillId="0" borderId="1" xfId="6" applyFont="1" applyBorder="1" applyAlignment="1">
      <alignment vertical="center"/>
    </xf>
    <xf numFmtId="0" fontId="34" fillId="0" borderId="5" xfId="4" applyBorder="1" applyAlignment="1">
      <alignment vertical="top" wrapText="1"/>
    </xf>
    <xf numFmtId="0" fontId="34" fillId="0" borderId="2" xfId="3" applyFill="1" applyBorder="1" applyAlignment="1">
      <alignment horizontal="left" vertical="center" wrapText="1"/>
    </xf>
    <xf numFmtId="0" fontId="34" fillId="0" borderId="1" xfId="3" applyBorder="1" applyAlignment="1">
      <alignment horizontal="left" vertical="center" wrapText="1"/>
    </xf>
    <xf numFmtId="0" fontId="34" fillId="0" borderId="5" xfId="4" applyBorder="1" applyAlignment="1">
      <alignment wrapText="1"/>
    </xf>
    <xf numFmtId="0" fontId="34" fillId="0" borderId="5" xfId="3" applyBorder="1" applyAlignment="1">
      <alignment horizontal="left" vertical="center" wrapText="1"/>
    </xf>
    <xf numFmtId="0" fontId="11" fillId="0" borderId="1" xfId="6" applyFont="1" applyBorder="1" applyAlignment="1">
      <alignment horizontal="center" vertical="center" wrapText="1"/>
    </xf>
    <xf numFmtId="0" fontId="12" fillId="0" borderId="0" xfId="0" applyFont="1" applyBorder="1"/>
    <xf numFmtId="0" fontId="13" fillId="0" borderId="0" xfId="0" applyFont="1" applyBorder="1"/>
    <xf numFmtId="0" fontId="13" fillId="0" borderId="0" xfId="0" applyFont="1" applyFill="1" applyBorder="1"/>
    <xf numFmtId="0" fontId="14" fillId="0" borderId="0" xfId="0" applyFont="1" applyFill="1" applyBorder="1"/>
    <xf numFmtId="0" fontId="13" fillId="9" borderId="0" xfId="0" applyFont="1" applyFill="1" applyBorder="1"/>
    <xf numFmtId="0" fontId="13" fillId="10" borderId="0" xfId="0" applyFont="1" applyFill="1" applyBorder="1"/>
    <xf numFmtId="0" fontId="12" fillId="0" borderId="0" xfId="0" applyFont="1"/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/>
    </xf>
    <xf numFmtId="0" fontId="0" fillId="0" borderId="0" xfId="0" applyFont="1"/>
    <xf numFmtId="0" fontId="12" fillId="0" borderId="0" xfId="0" applyFont="1" applyFill="1"/>
    <xf numFmtId="0" fontId="16" fillId="11" borderId="1" xfId="0" applyFont="1" applyFill="1" applyBorder="1" applyAlignment="1">
      <alignment vertical="center"/>
    </xf>
    <xf numFmtId="0" fontId="16" fillId="11" borderId="1" xfId="0" applyFont="1" applyFill="1" applyBorder="1" applyAlignment="1">
      <alignment horizontal="center" vertical="center" wrapText="1" readingOrder="1"/>
    </xf>
    <xf numFmtId="0" fontId="17" fillId="0" borderId="1" xfId="0" applyFont="1" applyBorder="1"/>
    <xf numFmtId="0" fontId="17" fillId="0" borderId="1" xfId="0" applyFont="1" applyFill="1" applyBorder="1"/>
    <xf numFmtId="0" fontId="17" fillId="0" borderId="1" xfId="0" applyFont="1" applyFill="1" applyBorder="1" applyAlignment="1">
      <alignment horizontal="left" vertical="center" wrapText="1" readingOrder="1"/>
    </xf>
    <xf numFmtId="2" fontId="17" fillId="0" borderId="1" xfId="0" applyNumberFormat="1" applyFont="1" applyFill="1" applyBorder="1" applyAlignment="1">
      <alignment horizontal="left" vertical="center" wrapText="1" readingOrder="1"/>
    </xf>
    <xf numFmtId="0" fontId="17" fillId="0" borderId="1" xfId="0" applyFont="1" applyFill="1" applyBorder="1" applyAlignment="1">
      <alignment horizontal="left" wrapText="1" readingOrder="1"/>
    </xf>
    <xf numFmtId="2" fontId="17" fillId="0" borderId="1" xfId="0" applyNumberFormat="1" applyFont="1" applyFill="1" applyBorder="1" applyAlignment="1">
      <alignment horizontal="left" wrapText="1" readingOrder="1"/>
    </xf>
    <xf numFmtId="0" fontId="17" fillId="0" borderId="1" xfId="0" applyFont="1" applyFill="1" applyBorder="1" applyAlignment="1">
      <alignment wrapText="1"/>
    </xf>
    <xf numFmtId="2" fontId="17" fillId="0" borderId="1" xfId="0" applyNumberFormat="1" applyFont="1" applyFill="1" applyBorder="1" applyAlignment="1">
      <alignment wrapText="1"/>
    </xf>
    <xf numFmtId="0" fontId="18" fillId="0" borderId="1" xfId="0" applyFont="1" applyFill="1" applyBorder="1" applyAlignment="1">
      <alignment horizontal="left" wrapText="1" readingOrder="1"/>
    </xf>
    <xf numFmtId="2" fontId="18" fillId="0" borderId="1" xfId="0" applyNumberFormat="1" applyFont="1" applyFill="1" applyBorder="1" applyAlignment="1">
      <alignment horizontal="left" wrapText="1" readingOrder="1"/>
    </xf>
    <xf numFmtId="0" fontId="16" fillId="9" borderId="1" xfId="0" applyFont="1" applyFill="1" applyBorder="1" applyAlignment="1">
      <alignment horizontal="center" vertical="center" wrapText="1" readingOrder="1"/>
    </xf>
    <xf numFmtId="0" fontId="16" fillId="11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wrapText="1"/>
    </xf>
    <xf numFmtId="0" fontId="17" fillId="0" borderId="1" xfId="0" applyFont="1" applyFill="1" applyBorder="1" applyAlignment="1">
      <alignment horizontal="left" vertical="center" indent="1"/>
    </xf>
    <xf numFmtId="0" fontId="19" fillId="0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49" fontId="17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vertical="center" wrapText="1" readingOrder="1"/>
    </xf>
    <xf numFmtId="0" fontId="16" fillId="11" borderId="1" xfId="0" applyFont="1" applyFill="1" applyBorder="1" applyAlignment="1">
      <alignment horizontal="left" vertical="center" wrapText="1"/>
    </xf>
    <xf numFmtId="0" fontId="16" fillId="11" borderId="1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wrapText="1"/>
    </xf>
    <xf numFmtId="0" fontId="12" fillId="0" borderId="0" xfId="0" applyFont="1" applyFill="1" applyBorder="1"/>
    <xf numFmtId="0" fontId="17" fillId="0" borderId="1" xfId="0" applyFont="1" applyFill="1" applyBorder="1" applyAlignment="1">
      <alignment horizontal="right"/>
    </xf>
    <xf numFmtId="2" fontId="17" fillId="0" borderId="1" xfId="0" applyNumberFormat="1" applyFont="1" applyFill="1" applyBorder="1"/>
    <xf numFmtId="0" fontId="17" fillId="0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wrapText="1"/>
    </xf>
    <xf numFmtId="49" fontId="17" fillId="0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wrapText="1"/>
    </xf>
    <xf numFmtId="0" fontId="22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right" vertical="center" wrapText="1"/>
    </xf>
    <xf numFmtId="0" fontId="12" fillId="0" borderId="1" xfId="4" applyFont="1" applyBorder="1" applyAlignment="1">
      <alignment horizontal="right" wrapText="1"/>
    </xf>
    <xf numFmtId="0" fontId="17" fillId="0" borderId="2" xfId="0" applyFont="1" applyFill="1" applyBorder="1"/>
    <xf numFmtId="0" fontId="17" fillId="0" borderId="8" xfId="0" applyFont="1" applyFill="1" applyBorder="1"/>
    <xf numFmtId="0" fontId="13" fillId="0" borderId="1" xfId="0" applyFont="1" applyFill="1" applyBorder="1"/>
    <xf numFmtId="0" fontId="17" fillId="0" borderId="5" xfId="0" applyFont="1" applyFill="1" applyBorder="1"/>
    <xf numFmtId="0" fontId="0" fillId="0" borderId="1" xfId="0" applyBorder="1"/>
    <xf numFmtId="0" fontId="23" fillId="0" borderId="1" xfId="0" applyFont="1" applyBorder="1" applyAlignment="1">
      <alignment horizontal="left" vertical="center" wrapText="1" readingOrder="1"/>
    </xf>
    <xf numFmtId="0" fontId="24" fillId="0" borderId="1" xfId="0" applyFont="1" applyBorder="1" applyAlignment="1">
      <alignment horizontal="left" vertical="center" wrapText="1" readingOrder="1"/>
    </xf>
    <xf numFmtId="0" fontId="2" fillId="2" borderId="1" xfId="1" applyFont="1" applyFill="1" applyBorder="1"/>
    <xf numFmtId="0" fontId="34" fillId="2" borderId="1" xfId="1" applyFill="1" applyBorder="1"/>
    <xf numFmtId="0" fontId="34" fillId="0" borderId="0" xfId="2"/>
    <xf numFmtId="0" fontId="25" fillId="2" borderId="1" xfId="0" applyFont="1" applyFill="1" applyBorder="1"/>
    <xf numFmtId="0" fontId="25" fillId="0" borderId="1" xfId="0" applyFont="1" applyBorder="1"/>
    <xf numFmtId="0" fontId="34" fillId="0" borderId="1" xfId="2" applyBorder="1"/>
    <xf numFmtId="0" fontId="34" fillId="4" borderId="1" xfId="4" quotePrefix="1" applyFill="1" applyBorder="1" applyAlignment="1">
      <alignment horizontal="left" vertical="center" wrapText="1"/>
    </xf>
    <xf numFmtId="0" fontId="26" fillId="0" borderId="1" xfId="4" applyFont="1" applyBorder="1" applyAlignment="1">
      <alignment wrapText="1"/>
    </xf>
    <xf numFmtId="0" fontId="26" fillId="0" borderId="1" xfId="1" applyFont="1" applyBorder="1"/>
    <xf numFmtId="9" fontId="34" fillId="0" borderId="1" xfId="4" applyNumberFormat="1" applyBorder="1" applyAlignment="1">
      <alignment wrapText="1"/>
    </xf>
    <xf numFmtId="0" fontId="34" fillId="0" borderId="1" xfId="4" applyBorder="1" applyAlignment="1">
      <alignment horizontal="right" wrapText="1"/>
    </xf>
    <xf numFmtId="0" fontId="40" fillId="0" borderId="1" xfId="0" applyFont="1" applyFill="1" applyBorder="1"/>
    <xf numFmtId="0" fontId="17" fillId="4" borderId="1" xfId="0" applyFont="1" applyFill="1" applyBorder="1" applyAlignment="1">
      <alignment horizontal="left" vertical="center" wrapText="1" readingOrder="1"/>
    </xf>
    <xf numFmtId="0" fontId="17" fillId="9" borderId="1" xfId="0" applyFont="1" applyFill="1" applyBorder="1"/>
    <xf numFmtId="0" fontId="17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left" vertical="center" wrapText="1"/>
    </xf>
    <xf numFmtId="0" fontId="17" fillId="4" borderId="1" xfId="0" applyFont="1" applyFill="1" applyBorder="1" applyAlignment="1">
      <alignment wrapText="1"/>
    </xf>
    <xf numFmtId="0" fontId="17" fillId="4" borderId="1" xfId="0" applyFont="1" applyFill="1" applyBorder="1"/>
    <xf numFmtId="0" fontId="34" fillId="2" borderId="1" xfId="1" applyFill="1" applyBorder="1" applyAlignment="1">
      <alignment horizontal="center"/>
    </xf>
    <xf numFmtId="0" fontId="0" fillId="2" borderId="1" xfId="1" applyFont="1" applyFill="1" applyBorder="1" applyAlignment="1">
      <alignment horizontal="center"/>
    </xf>
    <xf numFmtId="0" fontId="34" fillId="0" borderId="2" xfId="4" applyBorder="1" applyAlignment="1">
      <alignment horizontal="left" vertical="top" wrapText="1"/>
    </xf>
    <xf numFmtId="0" fontId="34" fillId="0" borderId="9" xfId="4" applyBorder="1" applyAlignment="1">
      <alignment horizontal="left" vertical="top" wrapText="1"/>
    </xf>
    <xf numFmtId="0" fontId="34" fillId="0" borderId="5" xfId="4" applyBorder="1" applyAlignment="1">
      <alignment horizontal="left" vertical="top" wrapText="1"/>
    </xf>
    <xf numFmtId="0" fontId="34" fillId="0" borderId="2" xfId="4" applyBorder="1" applyAlignment="1">
      <alignment horizontal="center" vertical="top" wrapText="1"/>
    </xf>
    <xf numFmtId="0" fontId="34" fillId="0" borderId="9" xfId="4" applyBorder="1" applyAlignment="1">
      <alignment horizontal="center" vertical="top" wrapText="1"/>
    </xf>
    <xf numFmtId="0" fontId="34" fillId="0" borderId="5" xfId="4" applyBorder="1" applyAlignment="1">
      <alignment horizontal="center" vertical="top" wrapText="1"/>
    </xf>
    <xf numFmtId="0" fontId="34" fillId="0" borderId="2" xfId="4" applyBorder="1" applyAlignment="1">
      <alignment horizontal="left" vertical="center" wrapText="1"/>
    </xf>
    <xf numFmtId="0" fontId="34" fillId="0" borderId="5" xfId="4" applyBorder="1" applyAlignment="1">
      <alignment horizontal="left" vertical="center" wrapText="1"/>
    </xf>
    <xf numFmtId="0" fontId="34" fillId="0" borderId="9" xfId="4" applyBorder="1" applyAlignment="1">
      <alignment horizontal="left" vertical="center" wrapText="1"/>
    </xf>
    <xf numFmtId="0" fontId="34" fillId="0" borderId="2" xfId="4" applyBorder="1" applyAlignment="1">
      <alignment vertical="top" wrapText="1"/>
    </xf>
    <xf numFmtId="0" fontId="34" fillId="0" borderId="5" xfId="4" applyBorder="1" applyAlignment="1">
      <alignment vertical="top" wrapText="1"/>
    </xf>
    <xf numFmtId="0" fontId="34" fillId="0" borderId="1" xfId="4" applyBorder="1" applyAlignment="1">
      <alignment horizontal="left" vertical="top" wrapText="1"/>
    </xf>
    <xf numFmtId="0" fontId="2" fillId="3" borderId="3" xfId="6" applyFont="1" applyFill="1" applyBorder="1" applyAlignment="1">
      <alignment horizontal="center"/>
    </xf>
    <xf numFmtId="0" fontId="2" fillId="3" borderId="4" xfId="6" applyFont="1" applyFill="1" applyBorder="1" applyAlignment="1">
      <alignment horizontal="center"/>
    </xf>
    <xf numFmtId="0" fontId="34" fillId="3" borderId="1" xfId="6" applyFill="1" applyBorder="1" applyAlignment="1">
      <alignment horizontal="center" vertical="center"/>
    </xf>
    <xf numFmtId="0" fontId="34" fillId="3" borderId="2" xfId="6" applyFill="1" applyBorder="1" applyAlignment="1">
      <alignment horizontal="center" vertical="center"/>
    </xf>
    <xf numFmtId="0" fontId="34" fillId="3" borderId="5" xfId="6" applyFill="1" applyBorder="1" applyAlignment="1">
      <alignment horizontal="center" vertical="center"/>
    </xf>
    <xf numFmtId="0" fontId="2" fillId="3" borderId="2" xfId="6" applyFont="1" applyFill="1" applyBorder="1" applyAlignment="1">
      <alignment horizontal="center" vertical="center" wrapText="1"/>
    </xf>
    <xf numFmtId="0" fontId="2" fillId="3" borderId="5" xfId="6" applyFont="1" applyFill="1" applyBorder="1" applyAlignment="1">
      <alignment horizontal="center" vertical="center" wrapText="1"/>
    </xf>
  </cellXfs>
  <cellStyles count="7">
    <cellStyle name="Normal 2" xfId="6" xr:uid="{00000000-0005-0000-0000-000032000000}"/>
    <cellStyle name="常规" xfId="0" builtinId="0"/>
    <cellStyle name="常规 2" xfId="5" xr:uid="{00000000-0005-0000-0000-000005000000}"/>
    <cellStyle name="常规 4" xfId="4" xr:uid="{00000000-0005-0000-0000-000004000000}"/>
    <cellStyle name="常规 4 2" xfId="3" xr:uid="{00000000-0005-0000-0000-000003000000}"/>
    <cellStyle name="常规 5" xfId="2" xr:uid="{00000000-0005-0000-0000-000002000000}"/>
    <cellStyle name="常规 6" xfId="1" xr:uid="{00000000-0005-0000-0000-000001000000}"/>
  </cellStyles>
  <dxfs count="41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ont>
        <color rgb="FFFF000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customXml" Target="../customXml/item2.xml"/><Relationship Id="rId10" Type="http://schemas.openxmlformats.org/officeDocument/2006/relationships/externalLink" Target="externalLinks/externalLink2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激活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[1]内存泄漏!$A$1:$A$1428</c:f>
              <c:numCache>
                <c:formatCode>General</c:formatCode>
                <c:ptCount val="1428"/>
                <c:pt idx="0">
                  <c:v>108.26300000000001</c:v>
                </c:pt>
                <c:pt idx="1">
                  <c:v>105.411</c:v>
                </c:pt>
                <c:pt idx="2">
                  <c:v>78.758799999999994</c:v>
                </c:pt>
                <c:pt idx="3">
                  <c:v>78.7393</c:v>
                </c:pt>
                <c:pt idx="4">
                  <c:v>78.7393</c:v>
                </c:pt>
                <c:pt idx="5">
                  <c:v>78.7393</c:v>
                </c:pt>
                <c:pt idx="6">
                  <c:v>78.7393</c:v>
                </c:pt>
                <c:pt idx="7">
                  <c:v>78.7393</c:v>
                </c:pt>
                <c:pt idx="8">
                  <c:v>78.7393</c:v>
                </c:pt>
                <c:pt idx="9">
                  <c:v>95.082999999999998</c:v>
                </c:pt>
                <c:pt idx="10">
                  <c:v>129.845</c:v>
                </c:pt>
                <c:pt idx="11">
                  <c:v>128.36799999999999</c:v>
                </c:pt>
                <c:pt idx="12">
                  <c:v>127.86799999999999</c:v>
                </c:pt>
                <c:pt idx="13">
                  <c:v>127.85299999999999</c:v>
                </c:pt>
                <c:pt idx="14">
                  <c:v>127.845</c:v>
                </c:pt>
                <c:pt idx="15">
                  <c:v>127.845</c:v>
                </c:pt>
                <c:pt idx="16">
                  <c:v>127.84099999999999</c:v>
                </c:pt>
                <c:pt idx="17">
                  <c:v>127.845</c:v>
                </c:pt>
                <c:pt idx="18">
                  <c:v>128.35599999999999</c:v>
                </c:pt>
                <c:pt idx="19">
                  <c:v>128.364</c:v>
                </c:pt>
                <c:pt idx="20">
                  <c:v>127.899</c:v>
                </c:pt>
                <c:pt idx="21">
                  <c:v>127.899</c:v>
                </c:pt>
                <c:pt idx="22">
                  <c:v>127.90300000000001</c:v>
                </c:pt>
                <c:pt idx="23">
                  <c:v>127.899</c:v>
                </c:pt>
                <c:pt idx="24">
                  <c:v>127.896</c:v>
                </c:pt>
                <c:pt idx="25">
                  <c:v>148.93100000000001</c:v>
                </c:pt>
                <c:pt idx="26">
                  <c:v>159.46600000000001</c:v>
                </c:pt>
                <c:pt idx="27">
                  <c:v>159.37200000000001</c:v>
                </c:pt>
                <c:pt idx="28">
                  <c:v>159.38800000000001</c:v>
                </c:pt>
                <c:pt idx="29">
                  <c:v>132.923</c:v>
                </c:pt>
                <c:pt idx="30">
                  <c:v>132.876</c:v>
                </c:pt>
                <c:pt idx="31">
                  <c:v>132.88</c:v>
                </c:pt>
                <c:pt idx="32">
                  <c:v>132.876</c:v>
                </c:pt>
                <c:pt idx="33">
                  <c:v>132.88</c:v>
                </c:pt>
                <c:pt idx="34">
                  <c:v>132.923</c:v>
                </c:pt>
                <c:pt idx="35">
                  <c:v>133.15700000000001</c:v>
                </c:pt>
                <c:pt idx="36">
                  <c:v>133.28200000000001</c:v>
                </c:pt>
                <c:pt idx="37">
                  <c:v>133.27799999999999</c:v>
                </c:pt>
                <c:pt idx="38">
                  <c:v>133.274</c:v>
                </c:pt>
                <c:pt idx="39">
                  <c:v>133.286</c:v>
                </c:pt>
                <c:pt idx="40">
                  <c:v>133.27799999999999</c:v>
                </c:pt>
                <c:pt idx="41">
                  <c:v>133.29</c:v>
                </c:pt>
                <c:pt idx="42">
                  <c:v>133.23500000000001</c:v>
                </c:pt>
                <c:pt idx="43">
                  <c:v>133.22800000000001</c:v>
                </c:pt>
                <c:pt idx="44">
                  <c:v>138.52600000000001</c:v>
                </c:pt>
                <c:pt idx="45">
                  <c:v>138.476</c:v>
                </c:pt>
                <c:pt idx="46">
                  <c:v>138.47200000000001</c:v>
                </c:pt>
                <c:pt idx="47">
                  <c:v>138.476</c:v>
                </c:pt>
                <c:pt idx="48">
                  <c:v>136.63200000000001</c:v>
                </c:pt>
                <c:pt idx="49">
                  <c:v>136.62799999999999</c:v>
                </c:pt>
                <c:pt idx="50">
                  <c:v>136.636</c:v>
                </c:pt>
                <c:pt idx="51">
                  <c:v>136.84399999999999</c:v>
                </c:pt>
                <c:pt idx="52">
                  <c:v>119.47</c:v>
                </c:pt>
                <c:pt idx="53">
                  <c:v>127.556</c:v>
                </c:pt>
                <c:pt idx="54">
                  <c:v>124.485</c:v>
                </c:pt>
                <c:pt idx="55">
                  <c:v>124.489</c:v>
                </c:pt>
                <c:pt idx="56">
                  <c:v>124.47799999999999</c:v>
                </c:pt>
                <c:pt idx="57">
                  <c:v>124.494</c:v>
                </c:pt>
                <c:pt idx="58">
                  <c:v>133.631</c:v>
                </c:pt>
                <c:pt idx="59">
                  <c:v>133.679</c:v>
                </c:pt>
                <c:pt idx="60">
                  <c:v>133.642</c:v>
                </c:pt>
                <c:pt idx="61">
                  <c:v>133.66900000000001</c:v>
                </c:pt>
                <c:pt idx="62">
                  <c:v>133.678</c:v>
                </c:pt>
                <c:pt idx="63">
                  <c:v>133.85</c:v>
                </c:pt>
                <c:pt idx="64">
                  <c:v>133.82599999999999</c:v>
                </c:pt>
                <c:pt idx="65">
                  <c:v>133.85</c:v>
                </c:pt>
                <c:pt idx="66">
                  <c:v>133.88499999999999</c:v>
                </c:pt>
                <c:pt idx="67">
                  <c:v>133.86099999999999</c:v>
                </c:pt>
                <c:pt idx="68">
                  <c:v>143.149</c:v>
                </c:pt>
                <c:pt idx="69">
                  <c:v>146.74700000000001</c:v>
                </c:pt>
                <c:pt idx="70">
                  <c:v>165.40600000000001</c:v>
                </c:pt>
                <c:pt idx="71">
                  <c:v>163.63300000000001</c:v>
                </c:pt>
                <c:pt idx="72">
                  <c:v>163.625</c:v>
                </c:pt>
                <c:pt idx="73">
                  <c:v>137.15600000000001</c:v>
                </c:pt>
                <c:pt idx="74">
                  <c:v>136.54300000000001</c:v>
                </c:pt>
                <c:pt idx="75">
                  <c:v>134.32400000000001</c:v>
                </c:pt>
                <c:pt idx="76">
                  <c:v>134.309</c:v>
                </c:pt>
                <c:pt idx="77">
                  <c:v>134.31200000000001</c:v>
                </c:pt>
                <c:pt idx="78">
                  <c:v>134.32400000000001</c:v>
                </c:pt>
                <c:pt idx="79">
                  <c:v>134.309</c:v>
                </c:pt>
                <c:pt idx="80">
                  <c:v>134.316</c:v>
                </c:pt>
                <c:pt idx="81">
                  <c:v>154.41800000000001</c:v>
                </c:pt>
                <c:pt idx="82">
                  <c:v>162.703</c:v>
                </c:pt>
                <c:pt idx="83">
                  <c:v>162.58600000000001</c:v>
                </c:pt>
                <c:pt idx="84">
                  <c:v>162.62100000000001</c:v>
                </c:pt>
                <c:pt idx="85">
                  <c:v>136.148</c:v>
                </c:pt>
                <c:pt idx="86">
                  <c:v>136.10900000000001</c:v>
                </c:pt>
                <c:pt idx="87">
                  <c:v>136.113</c:v>
                </c:pt>
                <c:pt idx="88">
                  <c:v>163.65199999999999</c:v>
                </c:pt>
                <c:pt idx="89">
                  <c:v>162.82400000000001</c:v>
                </c:pt>
                <c:pt idx="90">
                  <c:v>162.809</c:v>
                </c:pt>
                <c:pt idx="91">
                  <c:v>163.012</c:v>
                </c:pt>
                <c:pt idx="92">
                  <c:v>136.63300000000001</c:v>
                </c:pt>
                <c:pt idx="93">
                  <c:v>136.30600000000001</c:v>
                </c:pt>
                <c:pt idx="94">
                  <c:v>133.797</c:v>
                </c:pt>
                <c:pt idx="95">
                  <c:v>133.78899999999999</c:v>
                </c:pt>
                <c:pt idx="96">
                  <c:v>133.78899999999999</c:v>
                </c:pt>
                <c:pt idx="97">
                  <c:v>133.797</c:v>
                </c:pt>
                <c:pt idx="98">
                  <c:v>133.40600000000001</c:v>
                </c:pt>
                <c:pt idx="99">
                  <c:v>133.387</c:v>
                </c:pt>
                <c:pt idx="100">
                  <c:v>135.059</c:v>
                </c:pt>
                <c:pt idx="101">
                  <c:v>155.227</c:v>
                </c:pt>
                <c:pt idx="102">
                  <c:v>154.797</c:v>
                </c:pt>
                <c:pt idx="103">
                  <c:v>154.797</c:v>
                </c:pt>
                <c:pt idx="104">
                  <c:v>128.34</c:v>
                </c:pt>
                <c:pt idx="105">
                  <c:v>128.32400000000001</c:v>
                </c:pt>
                <c:pt idx="106">
                  <c:v>128.32</c:v>
                </c:pt>
                <c:pt idx="107">
                  <c:v>128.32</c:v>
                </c:pt>
                <c:pt idx="108">
                  <c:v>128.316</c:v>
                </c:pt>
                <c:pt idx="109">
                  <c:v>128.328</c:v>
                </c:pt>
                <c:pt idx="110">
                  <c:v>135.59200000000001</c:v>
                </c:pt>
                <c:pt idx="111">
                  <c:v>135.541</c:v>
                </c:pt>
                <c:pt idx="112">
                  <c:v>135.51400000000001</c:v>
                </c:pt>
                <c:pt idx="113">
                  <c:v>135.52099999999999</c:v>
                </c:pt>
                <c:pt idx="114">
                  <c:v>135.52500000000001</c:v>
                </c:pt>
                <c:pt idx="115">
                  <c:v>132.22900000000001</c:v>
                </c:pt>
                <c:pt idx="116">
                  <c:v>132.24799999999999</c:v>
                </c:pt>
                <c:pt idx="117">
                  <c:v>132.23599999999999</c:v>
                </c:pt>
                <c:pt idx="118">
                  <c:v>132.232</c:v>
                </c:pt>
                <c:pt idx="119">
                  <c:v>132.23599999999999</c:v>
                </c:pt>
                <c:pt idx="120">
                  <c:v>130.107</c:v>
                </c:pt>
                <c:pt idx="121">
                  <c:v>130.11099999999999</c:v>
                </c:pt>
                <c:pt idx="122">
                  <c:v>139.947</c:v>
                </c:pt>
                <c:pt idx="123">
                  <c:v>156.09100000000001</c:v>
                </c:pt>
                <c:pt idx="124">
                  <c:v>156.06700000000001</c:v>
                </c:pt>
                <c:pt idx="125">
                  <c:v>138.423</c:v>
                </c:pt>
                <c:pt idx="126">
                  <c:v>138.411</c:v>
                </c:pt>
                <c:pt idx="127">
                  <c:v>138.40700000000001</c:v>
                </c:pt>
                <c:pt idx="128">
                  <c:v>138.41499999999999</c:v>
                </c:pt>
                <c:pt idx="129">
                  <c:v>138.411</c:v>
                </c:pt>
                <c:pt idx="130">
                  <c:v>138.411</c:v>
                </c:pt>
                <c:pt idx="131">
                  <c:v>138.411</c:v>
                </c:pt>
                <c:pt idx="132">
                  <c:v>156.583</c:v>
                </c:pt>
                <c:pt idx="133">
                  <c:v>156.16499999999999</c:v>
                </c:pt>
                <c:pt idx="134">
                  <c:v>156.15299999999999</c:v>
                </c:pt>
                <c:pt idx="135">
                  <c:v>138.52099999999999</c:v>
                </c:pt>
                <c:pt idx="136">
                  <c:v>138.27799999999999</c:v>
                </c:pt>
                <c:pt idx="137">
                  <c:v>133.946</c:v>
                </c:pt>
                <c:pt idx="138">
                  <c:v>133.93799999999999</c:v>
                </c:pt>
                <c:pt idx="139">
                  <c:v>133.92699999999999</c:v>
                </c:pt>
                <c:pt idx="140">
                  <c:v>160.74700000000001</c:v>
                </c:pt>
                <c:pt idx="141">
                  <c:v>160.63800000000001</c:v>
                </c:pt>
                <c:pt idx="142">
                  <c:v>160.614</c:v>
                </c:pt>
                <c:pt idx="143">
                  <c:v>142.99299999999999</c:v>
                </c:pt>
                <c:pt idx="144">
                  <c:v>142.685</c:v>
                </c:pt>
                <c:pt idx="145">
                  <c:v>139.43100000000001</c:v>
                </c:pt>
                <c:pt idx="146">
                  <c:v>139.41900000000001</c:v>
                </c:pt>
                <c:pt idx="147">
                  <c:v>139.90299999999999</c:v>
                </c:pt>
                <c:pt idx="148">
                  <c:v>139.446</c:v>
                </c:pt>
                <c:pt idx="149">
                  <c:v>139.435</c:v>
                </c:pt>
                <c:pt idx="150">
                  <c:v>139.44200000000001</c:v>
                </c:pt>
                <c:pt idx="151">
                  <c:v>139.43799999999999</c:v>
                </c:pt>
                <c:pt idx="152">
                  <c:v>139.43100000000001</c:v>
                </c:pt>
                <c:pt idx="153">
                  <c:v>139.42699999999999</c:v>
                </c:pt>
                <c:pt idx="154">
                  <c:v>139.43100000000001</c:v>
                </c:pt>
                <c:pt idx="155">
                  <c:v>139.43100000000001</c:v>
                </c:pt>
                <c:pt idx="156">
                  <c:v>139.435</c:v>
                </c:pt>
                <c:pt idx="157">
                  <c:v>139.43100000000001</c:v>
                </c:pt>
                <c:pt idx="158">
                  <c:v>139.42699999999999</c:v>
                </c:pt>
                <c:pt idx="159">
                  <c:v>139.42699999999999</c:v>
                </c:pt>
                <c:pt idx="160">
                  <c:v>139.43100000000001</c:v>
                </c:pt>
                <c:pt idx="161">
                  <c:v>139.43100000000001</c:v>
                </c:pt>
                <c:pt idx="162">
                  <c:v>139.43100000000001</c:v>
                </c:pt>
                <c:pt idx="163">
                  <c:v>139.42699999999999</c:v>
                </c:pt>
                <c:pt idx="164">
                  <c:v>139.42699999999999</c:v>
                </c:pt>
                <c:pt idx="165">
                  <c:v>139.95400000000001</c:v>
                </c:pt>
                <c:pt idx="166">
                  <c:v>168.464</c:v>
                </c:pt>
                <c:pt idx="167">
                  <c:v>168.369</c:v>
                </c:pt>
                <c:pt idx="168">
                  <c:v>168.33799999999999</c:v>
                </c:pt>
                <c:pt idx="169">
                  <c:v>141.87700000000001</c:v>
                </c:pt>
                <c:pt idx="170">
                  <c:v>141.87299999999999</c:v>
                </c:pt>
                <c:pt idx="171">
                  <c:v>150.756</c:v>
                </c:pt>
                <c:pt idx="172">
                  <c:v>168.572</c:v>
                </c:pt>
                <c:pt idx="173">
                  <c:v>168.529</c:v>
                </c:pt>
                <c:pt idx="174">
                  <c:v>142.06399999999999</c:v>
                </c:pt>
                <c:pt idx="175">
                  <c:v>170.768</c:v>
                </c:pt>
                <c:pt idx="176">
                  <c:v>169.10400000000001</c:v>
                </c:pt>
                <c:pt idx="177">
                  <c:v>168.9</c:v>
                </c:pt>
                <c:pt idx="178">
                  <c:v>142.44300000000001</c:v>
                </c:pt>
                <c:pt idx="179">
                  <c:v>142.459</c:v>
                </c:pt>
                <c:pt idx="180">
                  <c:v>142.43899999999999</c:v>
                </c:pt>
                <c:pt idx="181">
                  <c:v>142.416</c:v>
                </c:pt>
                <c:pt idx="182">
                  <c:v>142.43199999999999</c:v>
                </c:pt>
                <c:pt idx="183">
                  <c:v>142.35400000000001</c:v>
                </c:pt>
                <c:pt idx="184">
                  <c:v>142.37700000000001</c:v>
                </c:pt>
                <c:pt idx="185">
                  <c:v>142.37299999999999</c:v>
                </c:pt>
                <c:pt idx="186">
                  <c:v>142.37700000000001</c:v>
                </c:pt>
                <c:pt idx="187">
                  <c:v>143.256</c:v>
                </c:pt>
                <c:pt idx="188">
                  <c:v>143.93600000000001</c:v>
                </c:pt>
                <c:pt idx="189">
                  <c:v>143.303</c:v>
                </c:pt>
                <c:pt idx="190">
                  <c:v>143.119</c:v>
                </c:pt>
                <c:pt idx="191">
                  <c:v>143.58600000000001</c:v>
                </c:pt>
                <c:pt idx="192">
                  <c:v>143.494</c:v>
                </c:pt>
                <c:pt idx="193">
                  <c:v>143.29499999999999</c:v>
                </c:pt>
                <c:pt idx="194">
                  <c:v>143.119</c:v>
                </c:pt>
                <c:pt idx="195">
                  <c:v>143.10400000000001</c:v>
                </c:pt>
                <c:pt idx="196">
                  <c:v>143.71299999999999</c:v>
                </c:pt>
                <c:pt idx="197">
                  <c:v>143.476</c:v>
                </c:pt>
                <c:pt idx="198">
                  <c:v>143.54900000000001</c:v>
                </c:pt>
                <c:pt idx="199">
                  <c:v>143.26</c:v>
                </c:pt>
                <c:pt idx="200">
                  <c:v>143.23599999999999</c:v>
                </c:pt>
                <c:pt idx="201">
                  <c:v>143.28299999999999</c:v>
                </c:pt>
                <c:pt idx="202">
                  <c:v>144.56800000000001</c:v>
                </c:pt>
                <c:pt idx="203">
                  <c:v>143.99799999999999</c:v>
                </c:pt>
                <c:pt idx="204">
                  <c:v>143.857</c:v>
                </c:pt>
                <c:pt idx="205">
                  <c:v>143.666</c:v>
                </c:pt>
                <c:pt idx="206">
                  <c:v>143.66999999999999</c:v>
                </c:pt>
                <c:pt idx="207">
                  <c:v>143.654</c:v>
                </c:pt>
                <c:pt idx="208">
                  <c:v>151.768</c:v>
                </c:pt>
                <c:pt idx="209">
                  <c:v>170.334</c:v>
                </c:pt>
                <c:pt idx="210">
                  <c:v>169.52099999999999</c:v>
                </c:pt>
                <c:pt idx="211">
                  <c:v>143.02099999999999</c:v>
                </c:pt>
                <c:pt idx="212">
                  <c:v>142.75200000000001</c:v>
                </c:pt>
                <c:pt idx="213">
                  <c:v>141.19300000000001</c:v>
                </c:pt>
                <c:pt idx="214">
                  <c:v>141.18199999999999</c:v>
                </c:pt>
                <c:pt idx="215">
                  <c:v>141.62299999999999</c:v>
                </c:pt>
                <c:pt idx="216">
                  <c:v>141.143</c:v>
                </c:pt>
                <c:pt idx="217">
                  <c:v>141.166</c:v>
                </c:pt>
                <c:pt idx="218">
                  <c:v>141.143</c:v>
                </c:pt>
                <c:pt idx="219">
                  <c:v>141.13900000000001</c:v>
                </c:pt>
                <c:pt idx="220">
                  <c:v>141.13900000000001</c:v>
                </c:pt>
                <c:pt idx="221">
                  <c:v>113.131</c:v>
                </c:pt>
                <c:pt idx="222">
                  <c:v>140.43899999999999</c:v>
                </c:pt>
                <c:pt idx="223">
                  <c:v>139.631</c:v>
                </c:pt>
                <c:pt idx="224">
                  <c:v>139.63900000000001</c:v>
                </c:pt>
                <c:pt idx="225">
                  <c:v>139.65</c:v>
                </c:pt>
                <c:pt idx="226">
                  <c:v>159.43199999999999</c:v>
                </c:pt>
                <c:pt idx="227">
                  <c:v>168.678</c:v>
                </c:pt>
                <c:pt idx="228">
                  <c:v>168.59200000000001</c:v>
                </c:pt>
                <c:pt idx="229">
                  <c:v>168.631</c:v>
                </c:pt>
                <c:pt idx="230">
                  <c:v>142.596</c:v>
                </c:pt>
                <c:pt idx="231">
                  <c:v>141.916</c:v>
                </c:pt>
                <c:pt idx="232">
                  <c:v>141.9</c:v>
                </c:pt>
                <c:pt idx="233">
                  <c:v>141.81800000000001</c:v>
                </c:pt>
                <c:pt idx="234">
                  <c:v>141.81399999999999</c:v>
                </c:pt>
                <c:pt idx="235">
                  <c:v>150.54900000000001</c:v>
                </c:pt>
                <c:pt idx="236">
                  <c:v>168.40799999999999</c:v>
                </c:pt>
                <c:pt idx="237">
                  <c:v>167.71700000000001</c:v>
                </c:pt>
                <c:pt idx="238">
                  <c:v>167.71299999999999</c:v>
                </c:pt>
                <c:pt idx="239">
                  <c:v>140.232</c:v>
                </c:pt>
                <c:pt idx="240">
                  <c:v>139.82599999999999</c:v>
                </c:pt>
                <c:pt idx="241">
                  <c:v>137.756</c:v>
                </c:pt>
                <c:pt idx="242">
                  <c:v>165.69300000000001</c:v>
                </c:pt>
                <c:pt idx="243">
                  <c:v>166.4</c:v>
                </c:pt>
                <c:pt idx="244">
                  <c:v>165.76</c:v>
                </c:pt>
                <c:pt idx="245">
                  <c:v>139.744</c:v>
                </c:pt>
                <c:pt idx="246">
                  <c:v>139.27500000000001</c:v>
                </c:pt>
                <c:pt idx="247">
                  <c:v>139.27099999999999</c:v>
                </c:pt>
                <c:pt idx="248">
                  <c:v>139.26</c:v>
                </c:pt>
                <c:pt idx="249">
                  <c:v>139.256</c:v>
                </c:pt>
                <c:pt idx="250">
                  <c:v>139.25200000000001</c:v>
                </c:pt>
                <c:pt idx="251">
                  <c:v>139.244</c:v>
                </c:pt>
                <c:pt idx="252">
                  <c:v>139.24799999999999</c:v>
                </c:pt>
                <c:pt idx="253">
                  <c:v>148.13499999999999</c:v>
                </c:pt>
                <c:pt idx="254">
                  <c:v>165.94300000000001</c:v>
                </c:pt>
                <c:pt idx="255">
                  <c:v>165.893</c:v>
                </c:pt>
                <c:pt idx="256">
                  <c:v>139.42400000000001</c:v>
                </c:pt>
                <c:pt idx="257">
                  <c:v>139.131</c:v>
                </c:pt>
                <c:pt idx="258">
                  <c:v>137.89599999999999</c:v>
                </c:pt>
                <c:pt idx="259">
                  <c:v>137.88499999999999</c:v>
                </c:pt>
                <c:pt idx="260">
                  <c:v>137.89599999999999</c:v>
                </c:pt>
                <c:pt idx="261">
                  <c:v>137.881</c:v>
                </c:pt>
                <c:pt idx="262">
                  <c:v>137.88499999999999</c:v>
                </c:pt>
                <c:pt idx="263">
                  <c:v>138.357</c:v>
                </c:pt>
                <c:pt idx="264">
                  <c:v>137.893</c:v>
                </c:pt>
                <c:pt idx="265">
                  <c:v>137.89599999999999</c:v>
                </c:pt>
                <c:pt idx="266">
                  <c:v>137.904</c:v>
                </c:pt>
                <c:pt idx="267">
                  <c:v>137.88900000000001</c:v>
                </c:pt>
                <c:pt idx="268">
                  <c:v>137.893</c:v>
                </c:pt>
                <c:pt idx="269">
                  <c:v>137.893</c:v>
                </c:pt>
                <c:pt idx="270">
                  <c:v>137.89599999999999</c:v>
                </c:pt>
                <c:pt idx="271">
                  <c:v>137.893</c:v>
                </c:pt>
                <c:pt idx="272">
                  <c:v>137.893</c:v>
                </c:pt>
                <c:pt idx="273">
                  <c:v>137.88900000000001</c:v>
                </c:pt>
                <c:pt idx="274">
                  <c:v>137.893</c:v>
                </c:pt>
                <c:pt idx="275">
                  <c:v>137.89599999999999</c:v>
                </c:pt>
                <c:pt idx="276">
                  <c:v>137.89599999999999</c:v>
                </c:pt>
                <c:pt idx="277">
                  <c:v>137.9</c:v>
                </c:pt>
                <c:pt idx="278">
                  <c:v>137.893</c:v>
                </c:pt>
                <c:pt idx="279">
                  <c:v>137.88900000000001</c:v>
                </c:pt>
                <c:pt idx="280">
                  <c:v>137.88900000000001</c:v>
                </c:pt>
                <c:pt idx="281">
                  <c:v>137.881</c:v>
                </c:pt>
                <c:pt idx="282">
                  <c:v>137.88499999999999</c:v>
                </c:pt>
                <c:pt idx="283">
                  <c:v>137.893</c:v>
                </c:pt>
                <c:pt idx="284">
                  <c:v>149.322</c:v>
                </c:pt>
                <c:pt idx="285">
                  <c:v>167.31800000000001</c:v>
                </c:pt>
                <c:pt idx="286">
                  <c:v>167.22499999999999</c:v>
                </c:pt>
                <c:pt idx="287">
                  <c:v>167.25700000000001</c:v>
                </c:pt>
                <c:pt idx="288">
                  <c:v>140.779</c:v>
                </c:pt>
                <c:pt idx="289">
                  <c:v>140.74</c:v>
                </c:pt>
                <c:pt idx="290">
                  <c:v>166.197</c:v>
                </c:pt>
                <c:pt idx="291">
                  <c:v>165.38900000000001</c:v>
                </c:pt>
                <c:pt idx="292">
                  <c:v>165.37299999999999</c:v>
                </c:pt>
                <c:pt idx="293">
                  <c:v>138.95099999999999</c:v>
                </c:pt>
                <c:pt idx="294">
                  <c:v>138.68199999999999</c:v>
                </c:pt>
                <c:pt idx="295">
                  <c:v>136.197</c:v>
                </c:pt>
                <c:pt idx="296">
                  <c:v>136.18199999999999</c:v>
                </c:pt>
                <c:pt idx="297">
                  <c:v>136.654</c:v>
                </c:pt>
                <c:pt idx="298">
                  <c:v>136.221</c:v>
                </c:pt>
                <c:pt idx="299">
                  <c:v>111.084</c:v>
                </c:pt>
                <c:pt idx="300">
                  <c:v>108.771</c:v>
                </c:pt>
                <c:pt idx="301">
                  <c:v>86.6738</c:v>
                </c:pt>
                <c:pt idx="302">
                  <c:v>86.6738</c:v>
                </c:pt>
                <c:pt idx="303">
                  <c:v>86.665999999999997</c:v>
                </c:pt>
                <c:pt idx="304">
                  <c:v>136.57599999999999</c:v>
                </c:pt>
                <c:pt idx="305">
                  <c:v>134.85</c:v>
                </c:pt>
                <c:pt idx="306">
                  <c:v>135.482</c:v>
                </c:pt>
                <c:pt idx="307">
                  <c:v>135.05699999999999</c:v>
                </c:pt>
                <c:pt idx="308">
                  <c:v>134.93700000000001</c:v>
                </c:pt>
                <c:pt idx="309">
                  <c:v>134.93899999999999</c:v>
                </c:pt>
                <c:pt idx="310">
                  <c:v>144.881</c:v>
                </c:pt>
                <c:pt idx="311">
                  <c:v>145.4</c:v>
                </c:pt>
                <c:pt idx="312">
                  <c:v>147.54499999999999</c:v>
                </c:pt>
                <c:pt idx="313">
                  <c:v>147.654</c:v>
                </c:pt>
                <c:pt idx="314">
                  <c:v>147.28299999999999</c:v>
                </c:pt>
                <c:pt idx="315">
                  <c:v>147.31100000000001</c:v>
                </c:pt>
                <c:pt idx="316">
                  <c:v>147.27099999999999</c:v>
                </c:pt>
                <c:pt idx="317">
                  <c:v>174.92599999999999</c:v>
                </c:pt>
                <c:pt idx="318">
                  <c:v>177.15</c:v>
                </c:pt>
                <c:pt idx="319">
                  <c:v>176.904</c:v>
                </c:pt>
                <c:pt idx="320">
                  <c:v>150.43899999999999</c:v>
                </c:pt>
                <c:pt idx="321">
                  <c:v>150.41999999999999</c:v>
                </c:pt>
                <c:pt idx="322">
                  <c:v>150.18899999999999</c:v>
                </c:pt>
                <c:pt idx="323">
                  <c:v>150.77500000000001</c:v>
                </c:pt>
                <c:pt idx="324">
                  <c:v>151.029</c:v>
                </c:pt>
                <c:pt idx="325">
                  <c:v>151.041</c:v>
                </c:pt>
                <c:pt idx="326">
                  <c:v>151.01400000000001</c:v>
                </c:pt>
                <c:pt idx="327">
                  <c:v>151.006</c:v>
                </c:pt>
                <c:pt idx="328">
                  <c:v>151.01</c:v>
                </c:pt>
                <c:pt idx="329">
                  <c:v>151.03299999999999</c:v>
                </c:pt>
                <c:pt idx="330">
                  <c:v>151.06100000000001</c:v>
                </c:pt>
                <c:pt idx="331">
                  <c:v>151.08000000000001</c:v>
                </c:pt>
                <c:pt idx="332">
                  <c:v>151.06800000000001</c:v>
                </c:pt>
                <c:pt idx="333">
                  <c:v>151.06100000000001</c:v>
                </c:pt>
                <c:pt idx="334">
                  <c:v>151.06399999999999</c:v>
                </c:pt>
                <c:pt idx="335">
                  <c:v>151.05699999999999</c:v>
                </c:pt>
                <c:pt idx="336">
                  <c:v>151.072</c:v>
                </c:pt>
                <c:pt idx="337">
                  <c:v>151.084</c:v>
                </c:pt>
                <c:pt idx="338">
                  <c:v>151.08799999999999</c:v>
                </c:pt>
                <c:pt idx="339">
                  <c:v>177.50200000000001</c:v>
                </c:pt>
                <c:pt idx="340">
                  <c:v>177.58799999999999</c:v>
                </c:pt>
                <c:pt idx="341">
                  <c:v>177.62</c:v>
                </c:pt>
                <c:pt idx="342">
                  <c:v>123.919</c:v>
                </c:pt>
                <c:pt idx="343">
                  <c:v>124.55200000000001</c:v>
                </c:pt>
                <c:pt idx="344">
                  <c:v>124.84699999999999</c:v>
                </c:pt>
                <c:pt idx="345">
                  <c:v>124.258</c:v>
                </c:pt>
                <c:pt idx="346">
                  <c:v>124.01600000000001</c:v>
                </c:pt>
                <c:pt idx="347">
                  <c:v>124</c:v>
                </c:pt>
                <c:pt idx="348">
                  <c:v>123.896</c:v>
                </c:pt>
                <c:pt idx="349">
                  <c:v>132.80699999999999</c:v>
                </c:pt>
                <c:pt idx="350">
                  <c:v>141.72499999999999</c:v>
                </c:pt>
                <c:pt idx="351">
                  <c:v>141.71700000000001</c:v>
                </c:pt>
                <c:pt idx="352">
                  <c:v>141.721</c:v>
                </c:pt>
                <c:pt idx="353">
                  <c:v>141.70099999999999</c:v>
                </c:pt>
                <c:pt idx="354">
                  <c:v>141.70099999999999</c:v>
                </c:pt>
                <c:pt idx="355">
                  <c:v>141.71299999999999</c:v>
                </c:pt>
                <c:pt idx="356">
                  <c:v>141.709</c:v>
                </c:pt>
                <c:pt idx="357">
                  <c:v>141.70099999999999</c:v>
                </c:pt>
                <c:pt idx="358">
                  <c:v>150.83000000000001</c:v>
                </c:pt>
                <c:pt idx="359">
                  <c:v>151.17400000000001</c:v>
                </c:pt>
                <c:pt idx="360">
                  <c:v>125.221</c:v>
                </c:pt>
                <c:pt idx="361">
                  <c:v>122.81399999999999</c:v>
                </c:pt>
                <c:pt idx="362">
                  <c:v>92.150400000000005</c:v>
                </c:pt>
                <c:pt idx="363">
                  <c:v>92.095699999999994</c:v>
                </c:pt>
                <c:pt idx="364">
                  <c:v>92.095699999999994</c:v>
                </c:pt>
                <c:pt idx="365">
                  <c:v>92.091800000000006</c:v>
                </c:pt>
                <c:pt idx="366">
                  <c:v>133.303</c:v>
                </c:pt>
                <c:pt idx="367">
                  <c:v>142.99700000000001</c:v>
                </c:pt>
                <c:pt idx="368">
                  <c:v>141.239</c:v>
                </c:pt>
                <c:pt idx="369">
                  <c:v>141.19200000000001</c:v>
                </c:pt>
                <c:pt idx="370">
                  <c:v>141.19999999999999</c:v>
                </c:pt>
                <c:pt idx="371">
                  <c:v>141.196</c:v>
                </c:pt>
                <c:pt idx="372">
                  <c:v>141.18799999999999</c:v>
                </c:pt>
                <c:pt idx="373">
                  <c:v>141.19200000000001</c:v>
                </c:pt>
                <c:pt idx="374">
                  <c:v>143.536</c:v>
                </c:pt>
                <c:pt idx="375">
                  <c:v>170.583</c:v>
                </c:pt>
                <c:pt idx="376">
                  <c:v>170.489</c:v>
                </c:pt>
                <c:pt idx="377">
                  <c:v>144.02799999999999</c:v>
                </c:pt>
                <c:pt idx="378">
                  <c:v>143.52699999999999</c:v>
                </c:pt>
                <c:pt idx="379">
                  <c:v>143.66399999999999</c:v>
                </c:pt>
                <c:pt idx="380">
                  <c:v>143.65600000000001</c:v>
                </c:pt>
                <c:pt idx="381">
                  <c:v>143.66</c:v>
                </c:pt>
                <c:pt idx="382">
                  <c:v>143.93799999999999</c:v>
                </c:pt>
                <c:pt idx="383">
                  <c:v>144.16800000000001</c:v>
                </c:pt>
                <c:pt idx="384">
                  <c:v>144.262</c:v>
                </c:pt>
                <c:pt idx="385">
                  <c:v>144.25800000000001</c:v>
                </c:pt>
                <c:pt idx="386">
                  <c:v>144.262</c:v>
                </c:pt>
                <c:pt idx="387">
                  <c:v>144.26599999999999</c:v>
                </c:pt>
                <c:pt idx="388">
                  <c:v>144.273</c:v>
                </c:pt>
                <c:pt idx="389">
                  <c:v>144.273</c:v>
                </c:pt>
                <c:pt idx="390">
                  <c:v>144.262</c:v>
                </c:pt>
                <c:pt idx="391">
                  <c:v>144.21899999999999</c:v>
                </c:pt>
                <c:pt idx="392">
                  <c:v>144.227</c:v>
                </c:pt>
                <c:pt idx="393">
                  <c:v>144.22999999999999</c:v>
                </c:pt>
                <c:pt idx="394">
                  <c:v>144.21899999999999</c:v>
                </c:pt>
                <c:pt idx="395">
                  <c:v>144.227</c:v>
                </c:pt>
                <c:pt idx="396">
                  <c:v>144.21899999999999</c:v>
                </c:pt>
                <c:pt idx="397">
                  <c:v>144.227</c:v>
                </c:pt>
                <c:pt idx="398">
                  <c:v>144.22300000000001</c:v>
                </c:pt>
                <c:pt idx="399">
                  <c:v>144.23400000000001</c:v>
                </c:pt>
                <c:pt idx="400">
                  <c:v>144.23400000000001</c:v>
                </c:pt>
                <c:pt idx="401">
                  <c:v>144.23400000000001</c:v>
                </c:pt>
                <c:pt idx="402">
                  <c:v>144.22999999999999</c:v>
                </c:pt>
                <c:pt idx="403">
                  <c:v>144.23400000000001</c:v>
                </c:pt>
                <c:pt idx="404">
                  <c:v>144.22999999999999</c:v>
                </c:pt>
                <c:pt idx="405">
                  <c:v>144.24199999999999</c:v>
                </c:pt>
                <c:pt idx="406">
                  <c:v>149.273</c:v>
                </c:pt>
                <c:pt idx="407">
                  <c:v>148.34399999999999</c:v>
                </c:pt>
                <c:pt idx="408">
                  <c:v>148.33199999999999</c:v>
                </c:pt>
                <c:pt idx="409">
                  <c:v>148.33600000000001</c:v>
                </c:pt>
                <c:pt idx="410">
                  <c:v>148.33600000000001</c:v>
                </c:pt>
                <c:pt idx="411">
                  <c:v>146.49199999999999</c:v>
                </c:pt>
                <c:pt idx="412">
                  <c:v>146.5</c:v>
                </c:pt>
                <c:pt idx="413">
                  <c:v>146.48400000000001</c:v>
                </c:pt>
                <c:pt idx="414">
                  <c:v>146.489</c:v>
                </c:pt>
                <c:pt idx="415">
                  <c:v>146.48400000000001</c:v>
                </c:pt>
                <c:pt idx="416">
                  <c:v>146.48400000000001</c:v>
                </c:pt>
                <c:pt idx="417">
                  <c:v>147.773</c:v>
                </c:pt>
                <c:pt idx="418">
                  <c:v>147.73400000000001</c:v>
                </c:pt>
                <c:pt idx="419">
                  <c:v>147.72300000000001</c:v>
                </c:pt>
                <c:pt idx="420">
                  <c:v>145.88300000000001</c:v>
                </c:pt>
                <c:pt idx="421">
                  <c:v>145.887</c:v>
                </c:pt>
                <c:pt idx="422">
                  <c:v>145.887</c:v>
                </c:pt>
                <c:pt idx="423">
                  <c:v>145.89500000000001</c:v>
                </c:pt>
                <c:pt idx="424">
                  <c:v>145.875</c:v>
                </c:pt>
                <c:pt idx="425">
                  <c:v>145.87899999999999</c:v>
                </c:pt>
                <c:pt idx="426">
                  <c:v>147.977</c:v>
                </c:pt>
                <c:pt idx="427">
                  <c:v>147.83199999999999</c:v>
                </c:pt>
                <c:pt idx="428">
                  <c:v>147.81200000000001</c:v>
                </c:pt>
                <c:pt idx="429">
                  <c:v>147.82</c:v>
                </c:pt>
                <c:pt idx="430">
                  <c:v>145.977</c:v>
                </c:pt>
                <c:pt idx="431">
                  <c:v>145.988</c:v>
                </c:pt>
                <c:pt idx="432">
                  <c:v>145.96899999999999</c:v>
                </c:pt>
                <c:pt idx="433">
                  <c:v>145.97999999999999</c:v>
                </c:pt>
                <c:pt idx="434">
                  <c:v>145.852</c:v>
                </c:pt>
                <c:pt idx="435">
                  <c:v>128.523</c:v>
                </c:pt>
                <c:pt idx="436">
                  <c:v>126.91</c:v>
                </c:pt>
                <c:pt idx="437">
                  <c:v>135.73400000000001</c:v>
                </c:pt>
                <c:pt idx="438">
                  <c:v>135.73400000000001</c:v>
                </c:pt>
                <c:pt idx="439">
                  <c:v>135.738</c:v>
                </c:pt>
                <c:pt idx="440">
                  <c:v>135.72999999999999</c:v>
                </c:pt>
                <c:pt idx="441">
                  <c:v>135.727</c:v>
                </c:pt>
                <c:pt idx="442">
                  <c:v>135.72300000000001</c:v>
                </c:pt>
                <c:pt idx="443">
                  <c:v>135.715</c:v>
                </c:pt>
                <c:pt idx="444">
                  <c:v>135.715</c:v>
                </c:pt>
                <c:pt idx="445">
                  <c:v>135.72999999999999</c:v>
                </c:pt>
                <c:pt idx="446">
                  <c:v>135.77699999999999</c:v>
                </c:pt>
                <c:pt idx="447">
                  <c:v>135.738</c:v>
                </c:pt>
                <c:pt idx="448">
                  <c:v>135.74199999999999</c:v>
                </c:pt>
                <c:pt idx="449">
                  <c:v>135.77699999999999</c:v>
                </c:pt>
                <c:pt idx="450">
                  <c:v>135.78100000000001</c:v>
                </c:pt>
                <c:pt idx="451">
                  <c:v>135.77699999999999</c:v>
                </c:pt>
                <c:pt idx="452">
                  <c:v>144.64500000000001</c:v>
                </c:pt>
                <c:pt idx="453">
                  <c:v>144.65199999999999</c:v>
                </c:pt>
                <c:pt idx="454">
                  <c:v>144.65600000000001</c:v>
                </c:pt>
                <c:pt idx="455">
                  <c:v>144.23400000000001</c:v>
                </c:pt>
                <c:pt idx="456">
                  <c:v>144.41</c:v>
                </c:pt>
                <c:pt idx="457">
                  <c:v>144.42599999999999</c:v>
                </c:pt>
                <c:pt idx="458">
                  <c:v>144.44499999999999</c:v>
                </c:pt>
                <c:pt idx="459">
                  <c:v>144.43</c:v>
                </c:pt>
                <c:pt idx="460">
                  <c:v>144.434</c:v>
                </c:pt>
                <c:pt idx="461">
                  <c:v>144.51599999999999</c:v>
                </c:pt>
                <c:pt idx="462">
                  <c:v>144.52000000000001</c:v>
                </c:pt>
                <c:pt idx="463">
                  <c:v>144.46899999999999</c:v>
                </c:pt>
                <c:pt idx="464">
                  <c:v>144.50399999999999</c:v>
                </c:pt>
                <c:pt idx="465">
                  <c:v>144.49600000000001</c:v>
                </c:pt>
                <c:pt idx="466">
                  <c:v>144.5</c:v>
                </c:pt>
                <c:pt idx="467">
                  <c:v>144.52699999999999</c:v>
                </c:pt>
                <c:pt idx="468">
                  <c:v>144.51599999999999</c:v>
                </c:pt>
                <c:pt idx="469">
                  <c:v>144.52000000000001</c:v>
                </c:pt>
                <c:pt idx="470">
                  <c:v>144.523</c:v>
                </c:pt>
                <c:pt idx="471">
                  <c:v>144.53100000000001</c:v>
                </c:pt>
                <c:pt idx="472">
                  <c:v>144.53100000000001</c:v>
                </c:pt>
                <c:pt idx="473">
                  <c:v>144.51599999999999</c:v>
                </c:pt>
                <c:pt idx="474">
                  <c:v>144.512</c:v>
                </c:pt>
                <c:pt idx="475">
                  <c:v>144.52000000000001</c:v>
                </c:pt>
                <c:pt idx="476">
                  <c:v>144.523</c:v>
                </c:pt>
                <c:pt idx="477">
                  <c:v>144.54300000000001</c:v>
                </c:pt>
                <c:pt idx="478">
                  <c:v>144.53100000000001</c:v>
                </c:pt>
                <c:pt idx="479">
                  <c:v>144.523</c:v>
                </c:pt>
                <c:pt idx="480">
                  <c:v>144.523</c:v>
                </c:pt>
                <c:pt idx="481">
                  <c:v>144.547</c:v>
                </c:pt>
                <c:pt idx="482">
                  <c:v>144.54300000000001</c:v>
                </c:pt>
                <c:pt idx="483">
                  <c:v>144.53100000000001</c:v>
                </c:pt>
                <c:pt idx="484">
                  <c:v>144.53899999999999</c:v>
                </c:pt>
                <c:pt idx="485">
                  <c:v>144.535</c:v>
                </c:pt>
                <c:pt idx="486">
                  <c:v>144.547</c:v>
                </c:pt>
                <c:pt idx="487">
                  <c:v>144.55099999999999</c:v>
                </c:pt>
                <c:pt idx="488">
                  <c:v>144.54300000000001</c:v>
                </c:pt>
                <c:pt idx="489">
                  <c:v>144.55099999999999</c:v>
                </c:pt>
                <c:pt idx="490">
                  <c:v>144.547</c:v>
                </c:pt>
                <c:pt idx="491">
                  <c:v>144.56200000000001</c:v>
                </c:pt>
                <c:pt idx="492">
                  <c:v>144.56200000000001</c:v>
                </c:pt>
                <c:pt idx="493">
                  <c:v>144.55099999999999</c:v>
                </c:pt>
                <c:pt idx="494">
                  <c:v>144.55500000000001</c:v>
                </c:pt>
                <c:pt idx="495">
                  <c:v>144.55500000000001</c:v>
                </c:pt>
                <c:pt idx="496">
                  <c:v>144.559</c:v>
                </c:pt>
                <c:pt idx="497">
                  <c:v>144.566</c:v>
                </c:pt>
                <c:pt idx="498">
                  <c:v>144.55500000000001</c:v>
                </c:pt>
                <c:pt idx="499">
                  <c:v>144.56200000000001</c:v>
                </c:pt>
                <c:pt idx="500">
                  <c:v>144.566</c:v>
                </c:pt>
                <c:pt idx="501">
                  <c:v>144.56200000000001</c:v>
                </c:pt>
                <c:pt idx="502">
                  <c:v>144.55099999999999</c:v>
                </c:pt>
                <c:pt idx="503">
                  <c:v>144.55500000000001</c:v>
                </c:pt>
                <c:pt idx="504">
                  <c:v>144.56200000000001</c:v>
                </c:pt>
                <c:pt idx="505">
                  <c:v>144.566</c:v>
                </c:pt>
                <c:pt idx="506">
                  <c:v>144.566</c:v>
                </c:pt>
                <c:pt idx="507">
                  <c:v>144.577</c:v>
                </c:pt>
                <c:pt idx="508">
                  <c:v>144.60400000000001</c:v>
                </c:pt>
                <c:pt idx="509">
                  <c:v>144.63200000000001</c:v>
                </c:pt>
                <c:pt idx="510">
                  <c:v>144.66300000000001</c:v>
                </c:pt>
                <c:pt idx="511">
                  <c:v>144.67099999999999</c:v>
                </c:pt>
                <c:pt idx="512">
                  <c:v>144.69</c:v>
                </c:pt>
                <c:pt idx="513">
                  <c:v>144.67099999999999</c:v>
                </c:pt>
                <c:pt idx="514">
                  <c:v>144.76900000000001</c:v>
                </c:pt>
                <c:pt idx="515">
                  <c:v>144.78800000000001</c:v>
                </c:pt>
                <c:pt idx="516">
                  <c:v>144.76900000000001</c:v>
                </c:pt>
                <c:pt idx="517">
                  <c:v>144.78399999999999</c:v>
                </c:pt>
                <c:pt idx="518">
                  <c:v>144.78800000000001</c:v>
                </c:pt>
                <c:pt idx="519">
                  <c:v>144.78800000000001</c:v>
                </c:pt>
                <c:pt idx="520">
                  <c:v>144.81899999999999</c:v>
                </c:pt>
                <c:pt idx="521">
                  <c:v>144.88300000000001</c:v>
                </c:pt>
                <c:pt idx="522">
                  <c:v>145.054</c:v>
                </c:pt>
                <c:pt idx="523">
                  <c:v>145.31200000000001</c:v>
                </c:pt>
                <c:pt idx="524">
                  <c:v>145.327</c:v>
                </c:pt>
                <c:pt idx="525">
                  <c:v>145.315</c:v>
                </c:pt>
                <c:pt idx="526">
                  <c:v>145.32300000000001</c:v>
                </c:pt>
                <c:pt idx="527">
                  <c:v>148.68299999999999</c:v>
                </c:pt>
                <c:pt idx="528">
                  <c:v>153.21799999999999</c:v>
                </c:pt>
                <c:pt idx="529">
                  <c:v>140.054</c:v>
                </c:pt>
                <c:pt idx="530">
                  <c:v>166.79599999999999</c:v>
                </c:pt>
                <c:pt idx="531">
                  <c:v>165.065</c:v>
                </c:pt>
                <c:pt idx="532">
                  <c:v>165.04599999999999</c:v>
                </c:pt>
                <c:pt idx="533">
                  <c:v>138.59700000000001</c:v>
                </c:pt>
                <c:pt idx="534">
                  <c:v>138.05000000000001</c:v>
                </c:pt>
                <c:pt idx="535">
                  <c:v>135.90899999999999</c:v>
                </c:pt>
                <c:pt idx="536">
                  <c:v>135.88999999999999</c:v>
                </c:pt>
                <c:pt idx="537">
                  <c:v>136.53800000000001</c:v>
                </c:pt>
                <c:pt idx="538">
                  <c:v>149.93299999999999</c:v>
                </c:pt>
                <c:pt idx="539">
                  <c:v>149.577</c:v>
                </c:pt>
                <c:pt idx="540">
                  <c:v>152.155</c:v>
                </c:pt>
                <c:pt idx="541">
                  <c:v>151.97900000000001</c:v>
                </c:pt>
                <c:pt idx="542">
                  <c:v>151.98699999999999</c:v>
                </c:pt>
                <c:pt idx="543">
                  <c:v>151.97200000000001</c:v>
                </c:pt>
                <c:pt idx="544">
                  <c:v>179.67500000000001</c:v>
                </c:pt>
                <c:pt idx="545">
                  <c:v>178.85400000000001</c:v>
                </c:pt>
                <c:pt idx="546">
                  <c:v>178.84299999999999</c:v>
                </c:pt>
                <c:pt idx="547">
                  <c:v>152.351</c:v>
                </c:pt>
                <c:pt idx="548">
                  <c:v>152.36799999999999</c:v>
                </c:pt>
                <c:pt idx="549">
                  <c:v>144.386</c:v>
                </c:pt>
                <c:pt idx="550">
                  <c:v>144.352</c:v>
                </c:pt>
                <c:pt idx="551">
                  <c:v>144.80099999999999</c:v>
                </c:pt>
                <c:pt idx="552">
                  <c:v>144.334</c:v>
                </c:pt>
                <c:pt idx="553">
                  <c:v>136.404</c:v>
                </c:pt>
                <c:pt idx="554">
                  <c:v>144.62299999999999</c:v>
                </c:pt>
                <c:pt idx="555">
                  <c:v>144.584</c:v>
                </c:pt>
                <c:pt idx="556">
                  <c:v>144.60400000000001</c:v>
                </c:pt>
                <c:pt idx="557">
                  <c:v>144.22499999999999</c:v>
                </c:pt>
                <c:pt idx="558">
                  <c:v>144.18600000000001</c:v>
                </c:pt>
                <c:pt idx="559">
                  <c:v>143.92400000000001</c:v>
                </c:pt>
                <c:pt idx="560">
                  <c:v>143.93600000000001</c:v>
                </c:pt>
                <c:pt idx="561">
                  <c:v>143.92400000000001</c:v>
                </c:pt>
                <c:pt idx="562">
                  <c:v>143.92400000000001</c:v>
                </c:pt>
                <c:pt idx="563">
                  <c:v>143.952</c:v>
                </c:pt>
                <c:pt idx="564">
                  <c:v>143.94300000000001</c:v>
                </c:pt>
                <c:pt idx="565">
                  <c:v>143.93899999999999</c:v>
                </c:pt>
                <c:pt idx="566">
                  <c:v>143.93600000000001</c:v>
                </c:pt>
                <c:pt idx="567">
                  <c:v>143.93199999999999</c:v>
                </c:pt>
                <c:pt idx="568">
                  <c:v>143.93899999999999</c:v>
                </c:pt>
                <c:pt idx="569">
                  <c:v>143.93600000000001</c:v>
                </c:pt>
                <c:pt idx="570">
                  <c:v>143.93600000000001</c:v>
                </c:pt>
                <c:pt idx="571">
                  <c:v>143.93199999999999</c:v>
                </c:pt>
                <c:pt idx="572">
                  <c:v>143.93600000000001</c:v>
                </c:pt>
                <c:pt idx="573">
                  <c:v>144.029</c:v>
                </c:pt>
                <c:pt idx="574">
                  <c:v>143.94300000000001</c:v>
                </c:pt>
                <c:pt idx="575">
                  <c:v>143.928</c:v>
                </c:pt>
                <c:pt idx="576">
                  <c:v>143.93199999999999</c:v>
                </c:pt>
                <c:pt idx="577">
                  <c:v>143.93199999999999</c:v>
                </c:pt>
                <c:pt idx="578">
                  <c:v>143.904</c:v>
                </c:pt>
                <c:pt idx="579">
                  <c:v>143.904</c:v>
                </c:pt>
                <c:pt idx="580">
                  <c:v>143.90799999999999</c:v>
                </c:pt>
                <c:pt idx="581">
                  <c:v>143.904</c:v>
                </c:pt>
                <c:pt idx="582">
                  <c:v>143.90799999999999</c:v>
                </c:pt>
                <c:pt idx="583">
                  <c:v>143.904</c:v>
                </c:pt>
                <c:pt idx="584">
                  <c:v>143.90799999999999</c:v>
                </c:pt>
                <c:pt idx="585">
                  <c:v>143.904</c:v>
                </c:pt>
                <c:pt idx="586">
                  <c:v>143.90799999999999</c:v>
                </c:pt>
                <c:pt idx="587">
                  <c:v>143.904</c:v>
                </c:pt>
                <c:pt idx="588">
                  <c:v>143.90799999999999</c:v>
                </c:pt>
                <c:pt idx="589">
                  <c:v>143.904</c:v>
                </c:pt>
                <c:pt idx="590">
                  <c:v>143.90799999999999</c:v>
                </c:pt>
                <c:pt idx="591">
                  <c:v>143.904</c:v>
                </c:pt>
                <c:pt idx="592">
                  <c:v>143.90799999999999</c:v>
                </c:pt>
                <c:pt idx="593">
                  <c:v>144.857</c:v>
                </c:pt>
                <c:pt idx="594">
                  <c:v>144.041</c:v>
                </c:pt>
                <c:pt idx="595">
                  <c:v>144.041</c:v>
                </c:pt>
                <c:pt idx="596">
                  <c:v>144.04499999999999</c:v>
                </c:pt>
                <c:pt idx="597">
                  <c:v>144.03700000000001</c:v>
                </c:pt>
                <c:pt idx="598">
                  <c:v>144.03700000000001</c:v>
                </c:pt>
                <c:pt idx="599">
                  <c:v>144.03299999999999</c:v>
                </c:pt>
                <c:pt idx="600">
                  <c:v>144.03700000000001</c:v>
                </c:pt>
                <c:pt idx="601">
                  <c:v>144.506</c:v>
                </c:pt>
                <c:pt idx="602">
                  <c:v>144.03700000000001</c:v>
                </c:pt>
                <c:pt idx="603">
                  <c:v>144.029</c:v>
                </c:pt>
                <c:pt idx="604">
                  <c:v>144.053</c:v>
                </c:pt>
                <c:pt idx="605">
                  <c:v>144.03700000000001</c:v>
                </c:pt>
                <c:pt idx="606">
                  <c:v>142.459</c:v>
                </c:pt>
                <c:pt idx="607">
                  <c:v>148.93199999999999</c:v>
                </c:pt>
                <c:pt idx="608">
                  <c:v>149.93899999999999</c:v>
                </c:pt>
                <c:pt idx="609">
                  <c:v>149.87700000000001</c:v>
                </c:pt>
                <c:pt idx="610">
                  <c:v>149.87700000000001</c:v>
                </c:pt>
                <c:pt idx="611">
                  <c:v>149.857</c:v>
                </c:pt>
                <c:pt idx="612">
                  <c:v>149.87299999999999</c:v>
                </c:pt>
                <c:pt idx="613">
                  <c:v>149.869</c:v>
                </c:pt>
                <c:pt idx="614">
                  <c:v>149.869</c:v>
                </c:pt>
                <c:pt idx="615">
                  <c:v>149.86099999999999</c:v>
                </c:pt>
                <c:pt idx="616">
                  <c:v>149.86500000000001</c:v>
                </c:pt>
                <c:pt idx="617">
                  <c:v>177.41200000000001</c:v>
                </c:pt>
                <c:pt idx="618">
                  <c:v>176.62700000000001</c:v>
                </c:pt>
                <c:pt idx="619">
                  <c:v>176.6</c:v>
                </c:pt>
                <c:pt idx="620">
                  <c:v>150.143</c:v>
                </c:pt>
                <c:pt idx="621">
                  <c:v>149.97499999999999</c:v>
                </c:pt>
                <c:pt idx="622">
                  <c:v>141.95099999999999</c:v>
                </c:pt>
                <c:pt idx="623">
                  <c:v>142.00200000000001</c:v>
                </c:pt>
                <c:pt idx="624">
                  <c:v>171.482</c:v>
                </c:pt>
                <c:pt idx="625">
                  <c:v>171.67</c:v>
                </c:pt>
                <c:pt idx="626">
                  <c:v>171.11099999999999</c:v>
                </c:pt>
                <c:pt idx="627">
                  <c:v>144.56800000000001</c:v>
                </c:pt>
                <c:pt idx="628">
                  <c:v>144.572</c:v>
                </c:pt>
                <c:pt idx="629">
                  <c:v>144.55699999999999</c:v>
                </c:pt>
                <c:pt idx="630">
                  <c:v>144.53700000000001</c:v>
                </c:pt>
                <c:pt idx="631">
                  <c:v>144.53299999999999</c:v>
                </c:pt>
                <c:pt idx="632">
                  <c:v>144.53700000000001</c:v>
                </c:pt>
                <c:pt idx="633">
                  <c:v>153.58799999999999</c:v>
                </c:pt>
                <c:pt idx="634">
                  <c:v>171.697</c:v>
                </c:pt>
                <c:pt idx="635">
                  <c:v>170.87299999999999</c:v>
                </c:pt>
                <c:pt idx="636">
                  <c:v>170.87700000000001</c:v>
                </c:pt>
                <c:pt idx="637">
                  <c:v>144.40799999999999</c:v>
                </c:pt>
                <c:pt idx="638">
                  <c:v>151.45099999999999</c:v>
                </c:pt>
                <c:pt idx="639">
                  <c:v>150.584</c:v>
                </c:pt>
                <c:pt idx="640">
                  <c:v>150.697</c:v>
                </c:pt>
                <c:pt idx="641">
                  <c:v>150.291</c:v>
                </c:pt>
                <c:pt idx="642">
                  <c:v>159.15</c:v>
                </c:pt>
                <c:pt idx="643">
                  <c:v>177.1</c:v>
                </c:pt>
                <c:pt idx="644">
                  <c:v>176.99799999999999</c:v>
                </c:pt>
                <c:pt idx="645">
                  <c:v>150.41999999999999</c:v>
                </c:pt>
                <c:pt idx="646">
                  <c:v>150.209</c:v>
                </c:pt>
                <c:pt idx="647">
                  <c:v>170.607</c:v>
                </c:pt>
                <c:pt idx="648">
                  <c:v>170.87700000000001</c:v>
                </c:pt>
                <c:pt idx="649">
                  <c:v>170.83</c:v>
                </c:pt>
                <c:pt idx="650">
                  <c:v>144.83000000000001</c:v>
                </c:pt>
                <c:pt idx="651">
                  <c:v>144.35400000000001</c:v>
                </c:pt>
                <c:pt idx="652">
                  <c:v>171.74799999999999</c:v>
                </c:pt>
                <c:pt idx="653">
                  <c:v>170.99</c:v>
                </c:pt>
                <c:pt idx="654">
                  <c:v>170.971</c:v>
                </c:pt>
                <c:pt idx="655">
                  <c:v>144.518</c:v>
                </c:pt>
                <c:pt idx="656">
                  <c:v>146.27500000000001</c:v>
                </c:pt>
                <c:pt idx="657">
                  <c:v>172.70500000000001</c:v>
                </c:pt>
                <c:pt idx="658">
                  <c:v>172.58799999999999</c:v>
                </c:pt>
                <c:pt idx="659">
                  <c:v>172.584</c:v>
                </c:pt>
                <c:pt idx="660">
                  <c:v>146.55699999999999</c:v>
                </c:pt>
                <c:pt idx="661">
                  <c:v>146.053</c:v>
                </c:pt>
                <c:pt idx="662">
                  <c:v>146.041</c:v>
                </c:pt>
                <c:pt idx="663">
                  <c:v>146.04499999999999</c:v>
                </c:pt>
                <c:pt idx="664">
                  <c:v>145.93899999999999</c:v>
                </c:pt>
                <c:pt idx="665">
                  <c:v>145.81399999999999</c:v>
                </c:pt>
                <c:pt idx="666">
                  <c:v>145.803</c:v>
                </c:pt>
                <c:pt idx="667">
                  <c:v>171.768</c:v>
                </c:pt>
                <c:pt idx="668">
                  <c:v>171.79900000000001</c:v>
                </c:pt>
                <c:pt idx="669">
                  <c:v>171.78299999999999</c:v>
                </c:pt>
                <c:pt idx="670">
                  <c:v>171.80699999999999</c:v>
                </c:pt>
                <c:pt idx="671">
                  <c:v>145.29900000000001</c:v>
                </c:pt>
                <c:pt idx="672">
                  <c:v>175.197</c:v>
                </c:pt>
                <c:pt idx="673">
                  <c:v>173.22900000000001</c:v>
                </c:pt>
                <c:pt idx="674">
                  <c:v>173.13499999999999</c:v>
                </c:pt>
                <c:pt idx="675">
                  <c:v>147.17400000000001</c:v>
                </c:pt>
                <c:pt idx="676">
                  <c:v>146.70500000000001</c:v>
                </c:pt>
                <c:pt idx="677">
                  <c:v>155.54900000000001</c:v>
                </c:pt>
                <c:pt idx="678">
                  <c:v>174.16200000000001</c:v>
                </c:pt>
                <c:pt idx="679">
                  <c:v>173.346</c:v>
                </c:pt>
                <c:pt idx="680">
                  <c:v>173.35</c:v>
                </c:pt>
                <c:pt idx="681">
                  <c:v>146.88900000000001</c:v>
                </c:pt>
                <c:pt idx="682">
                  <c:v>146.47900000000001</c:v>
                </c:pt>
                <c:pt idx="683">
                  <c:v>143.99</c:v>
                </c:pt>
                <c:pt idx="684">
                  <c:v>145.85400000000001</c:v>
                </c:pt>
                <c:pt idx="685">
                  <c:v>172.268</c:v>
                </c:pt>
                <c:pt idx="686">
                  <c:v>172.19300000000001</c:v>
                </c:pt>
                <c:pt idx="687">
                  <c:v>172.14599999999999</c:v>
                </c:pt>
                <c:pt idx="688">
                  <c:v>145.56399999999999</c:v>
                </c:pt>
                <c:pt idx="689">
                  <c:v>145.31100000000001</c:v>
                </c:pt>
                <c:pt idx="690">
                  <c:v>145.29499999999999</c:v>
                </c:pt>
                <c:pt idx="691">
                  <c:v>145.29900000000001</c:v>
                </c:pt>
                <c:pt idx="692">
                  <c:v>172.821</c:v>
                </c:pt>
                <c:pt idx="693">
                  <c:v>172.024</c:v>
                </c:pt>
                <c:pt idx="694">
                  <c:v>172.30199999999999</c:v>
                </c:pt>
                <c:pt idx="695">
                  <c:v>144.93100000000001</c:v>
                </c:pt>
                <c:pt idx="696">
                  <c:v>146.91499999999999</c:v>
                </c:pt>
                <c:pt idx="697">
                  <c:v>171.423</c:v>
                </c:pt>
                <c:pt idx="698">
                  <c:v>171.30600000000001</c:v>
                </c:pt>
                <c:pt idx="699">
                  <c:v>171.298</c:v>
                </c:pt>
                <c:pt idx="700">
                  <c:v>144.52099999999999</c:v>
                </c:pt>
                <c:pt idx="701">
                  <c:v>144.46600000000001</c:v>
                </c:pt>
                <c:pt idx="702">
                  <c:v>171.96199999999999</c:v>
                </c:pt>
                <c:pt idx="703">
                  <c:v>171.13800000000001</c:v>
                </c:pt>
                <c:pt idx="704">
                  <c:v>171.13</c:v>
                </c:pt>
                <c:pt idx="705">
                  <c:v>144.72</c:v>
                </c:pt>
                <c:pt idx="706">
                  <c:v>144.31299999999999</c:v>
                </c:pt>
                <c:pt idx="707">
                  <c:v>142.399</c:v>
                </c:pt>
                <c:pt idx="708">
                  <c:v>142.49299999999999</c:v>
                </c:pt>
                <c:pt idx="709">
                  <c:v>142.399</c:v>
                </c:pt>
                <c:pt idx="710">
                  <c:v>142.876</c:v>
                </c:pt>
                <c:pt idx="711">
                  <c:v>142.41900000000001</c:v>
                </c:pt>
                <c:pt idx="712">
                  <c:v>142.40700000000001</c:v>
                </c:pt>
                <c:pt idx="713">
                  <c:v>143.298</c:v>
                </c:pt>
                <c:pt idx="714">
                  <c:v>142.48099999999999</c:v>
                </c:pt>
                <c:pt idx="715">
                  <c:v>142.47399999999999</c:v>
                </c:pt>
                <c:pt idx="716">
                  <c:v>142.48099999999999</c:v>
                </c:pt>
                <c:pt idx="717">
                  <c:v>142.45400000000001</c:v>
                </c:pt>
                <c:pt idx="718">
                  <c:v>142.46199999999999</c:v>
                </c:pt>
                <c:pt idx="719">
                  <c:v>142.458</c:v>
                </c:pt>
                <c:pt idx="720">
                  <c:v>142.92699999999999</c:v>
                </c:pt>
                <c:pt idx="721">
                  <c:v>142.48099999999999</c:v>
                </c:pt>
                <c:pt idx="722">
                  <c:v>142.46199999999999</c:v>
                </c:pt>
                <c:pt idx="723">
                  <c:v>142.46199999999999</c:v>
                </c:pt>
                <c:pt idx="724">
                  <c:v>142.48099999999999</c:v>
                </c:pt>
                <c:pt idx="725">
                  <c:v>142.48500000000001</c:v>
                </c:pt>
                <c:pt idx="726">
                  <c:v>142.489</c:v>
                </c:pt>
                <c:pt idx="727">
                  <c:v>142.48500000000001</c:v>
                </c:pt>
                <c:pt idx="728">
                  <c:v>142.48599999999999</c:v>
                </c:pt>
                <c:pt idx="729">
                  <c:v>142.482</c:v>
                </c:pt>
                <c:pt idx="730">
                  <c:v>142.48599999999999</c:v>
                </c:pt>
                <c:pt idx="731">
                  <c:v>142.48599999999999</c:v>
                </c:pt>
                <c:pt idx="732">
                  <c:v>142.489</c:v>
                </c:pt>
                <c:pt idx="733">
                  <c:v>142.48099999999999</c:v>
                </c:pt>
                <c:pt idx="734">
                  <c:v>142.48500000000001</c:v>
                </c:pt>
                <c:pt idx="735">
                  <c:v>142.48099999999999</c:v>
                </c:pt>
                <c:pt idx="736">
                  <c:v>142.48500000000001</c:v>
                </c:pt>
                <c:pt idx="737">
                  <c:v>142.489</c:v>
                </c:pt>
                <c:pt idx="738">
                  <c:v>142.49700000000001</c:v>
                </c:pt>
                <c:pt idx="739">
                  <c:v>142.48099999999999</c:v>
                </c:pt>
                <c:pt idx="740">
                  <c:v>142.48500000000001</c:v>
                </c:pt>
                <c:pt idx="741">
                  <c:v>142.48099999999999</c:v>
                </c:pt>
                <c:pt idx="742">
                  <c:v>142.489</c:v>
                </c:pt>
                <c:pt idx="743">
                  <c:v>142.48099999999999</c:v>
                </c:pt>
                <c:pt idx="744">
                  <c:v>142.489</c:v>
                </c:pt>
                <c:pt idx="745">
                  <c:v>142.47800000000001</c:v>
                </c:pt>
                <c:pt idx="746">
                  <c:v>142.48099999999999</c:v>
                </c:pt>
                <c:pt idx="747">
                  <c:v>142.47800000000001</c:v>
                </c:pt>
                <c:pt idx="748">
                  <c:v>142.48500000000001</c:v>
                </c:pt>
                <c:pt idx="749">
                  <c:v>142.48099999999999</c:v>
                </c:pt>
                <c:pt idx="750">
                  <c:v>142.48500000000001</c:v>
                </c:pt>
                <c:pt idx="751">
                  <c:v>142.48099999999999</c:v>
                </c:pt>
                <c:pt idx="752">
                  <c:v>142.47800000000001</c:v>
                </c:pt>
                <c:pt idx="753">
                  <c:v>142.48099999999999</c:v>
                </c:pt>
                <c:pt idx="754">
                  <c:v>142.48099999999999</c:v>
                </c:pt>
                <c:pt idx="755">
                  <c:v>142.48500000000001</c:v>
                </c:pt>
                <c:pt idx="756">
                  <c:v>142.47800000000001</c:v>
                </c:pt>
                <c:pt idx="757">
                  <c:v>142.48099999999999</c:v>
                </c:pt>
                <c:pt idx="758">
                  <c:v>142.47800000000001</c:v>
                </c:pt>
                <c:pt idx="759">
                  <c:v>142.48099999999999</c:v>
                </c:pt>
                <c:pt idx="760">
                  <c:v>142.49299999999999</c:v>
                </c:pt>
                <c:pt idx="761">
                  <c:v>142.49299999999999</c:v>
                </c:pt>
                <c:pt idx="762">
                  <c:v>142.48500000000001</c:v>
                </c:pt>
                <c:pt idx="763">
                  <c:v>142.48099999999999</c:v>
                </c:pt>
                <c:pt idx="764">
                  <c:v>142.48500000000001</c:v>
                </c:pt>
                <c:pt idx="765">
                  <c:v>142.48500000000001</c:v>
                </c:pt>
                <c:pt idx="766">
                  <c:v>142.48500000000001</c:v>
                </c:pt>
                <c:pt idx="767">
                  <c:v>142.48500000000001</c:v>
                </c:pt>
                <c:pt idx="768">
                  <c:v>142.48500000000001</c:v>
                </c:pt>
                <c:pt idx="769">
                  <c:v>142.48099999999999</c:v>
                </c:pt>
                <c:pt idx="770">
                  <c:v>142.48500000000001</c:v>
                </c:pt>
                <c:pt idx="771">
                  <c:v>142.48500000000001</c:v>
                </c:pt>
                <c:pt idx="772">
                  <c:v>142.583</c:v>
                </c:pt>
                <c:pt idx="773">
                  <c:v>142.57499999999999</c:v>
                </c:pt>
                <c:pt idx="774">
                  <c:v>142.571</c:v>
                </c:pt>
                <c:pt idx="775">
                  <c:v>142.571</c:v>
                </c:pt>
                <c:pt idx="776">
                  <c:v>142.57499999999999</c:v>
                </c:pt>
                <c:pt idx="777">
                  <c:v>142.571</c:v>
                </c:pt>
                <c:pt idx="778">
                  <c:v>142.58699999999999</c:v>
                </c:pt>
                <c:pt idx="779">
                  <c:v>142.57499999999999</c:v>
                </c:pt>
                <c:pt idx="780">
                  <c:v>142.57900000000001</c:v>
                </c:pt>
                <c:pt idx="781">
                  <c:v>142.57400000000001</c:v>
                </c:pt>
                <c:pt idx="782">
                  <c:v>142.583</c:v>
                </c:pt>
                <c:pt idx="783">
                  <c:v>142.583</c:v>
                </c:pt>
                <c:pt idx="784">
                  <c:v>142.58699999999999</c:v>
                </c:pt>
                <c:pt idx="785">
                  <c:v>142.57900000000001</c:v>
                </c:pt>
                <c:pt idx="786">
                  <c:v>142.57499999999999</c:v>
                </c:pt>
                <c:pt idx="787">
                  <c:v>142.57900000000001</c:v>
                </c:pt>
                <c:pt idx="788">
                  <c:v>142.58699999999999</c:v>
                </c:pt>
                <c:pt idx="789">
                  <c:v>142.583</c:v>
                </c:pt>
                <c:pt idx="790">
                  <c:v>142.57499999999999</c:v>
                </c:pt>
                <c:pt idx="791">
                  <c:v>142.57900000000001</c:v>
                </c:pt>
                <c:pt idx="792">
                  <c:v>142.56899999999999</c:v>
                </c:pt>
                <c:pt idx="793">
                  <c:v>142.57900000000001</c:v>
                </c:pt>
                <c:pt idx="794">
                  <c:v>142.58699999999999</c:v>
                </c:pt>
                <c:pt idx="795">
                  <c:v>142.583</c:v>
                </c:pt>
                <c:pt idx="796">
                  <c:v>142.57900000000001</c:v>
                </c:pt>
                <c:pt idx="797">
                  <c:v>142.57499999999999</c:v>
                </c:pt>
                <c:pt idx="798">
                  <c:v>142.57900000000001</c:v>
                </c:pt>
                <c:pt idx="799">
                  <c:v>142.57499999999999</c:v>
                </c:pt>
                <c:pt idx="800">
                  <c:v>142.58699999999999</c:v>
                </c:pt>
                <c:pt idx="801">
                  <c:v>142.583</c:v>
                </c:pt>
                <c:pt idx="802">
                  <c:v>142.58699999999999</c:v>
                </c:pt>
                <c:pt idx="803">
                  <c:v>142.571</c:v>
                </c:pt>
                <c:pt idx="804">
                  <c:v>142.571</c:v>
                </c:pt>
                <c:pt idx="805">
                  <c:v>142.57900000000001</c:v>
                </c:pt>
                <c:pt idx="806">
                  <c:v>142.571</c:v>
                </c:pt>
                <c:pt idx="807">
                  <c:v>142.57900000000001</c:v>
                </c:pt>
                <c:pt idx="808">
                  <c:v>142.57499999999999</c:v>
                </c:pt>
                <c:pt idx="809">
                  <c:v>142.571</c:v>
                </c:pt>
                <c:pt idx="810">
                  <c:v>142.57499999999999</c:v>
                </c:pt>
                <c:pt idx="811">
                  <c:v>142.57499999999999</c:v>
                </c:pt>
                <c:pt idx="812">
                  <c:v>142.57499999999999</c:v>
                </c:pt>
                <c:pt idx="813">
                  <c:v>142.58699999999999</c:v>
                </c:pt>
                <c:pt idx="814">
                  <c:v>142.57900000000001</c:v>
                </c:pt>
                <c:pt idx="815">
                  <c:v>142.57499999999999</c:v>
                </c:pt>
                <c:pt idx="816">
                  <c:v>142.57900000000001</c:v>
                </c:pt>
                <c:pt idx="817">
                  <c:v>142.571</c:v>
                </c:pt>
                <c:pt idx="818">
                  <c:v>142.583</c:v>
                </c:pt>
                <c:pt idx="819">
                  <c:v>142.583</c:v>
                </c:pt>
                <c:pt idx="820">
                  <c:v>142.57900000000001</c:v>
                </c:pt>
                <c:pt idx="821">
                  <c:v>142.57499999999999</c:v>
                </c:pt>
                <c:pt idx="822">
                  <c:v>142.583</c:v>
                </c:pt>
                <c:pt idx="823">
                  <c:v>142.57900000000001</c:v>
                </c:pt>
                <c:pt idx="824">
                  <c:v>142.583</c:v>
                </c:pt>
                <c:pt idx="825">
                  <c:v>142.57900000000001</c:v>
                </c:pt>
                <c:pt idx="826">
                  <c:v>142.57499999999999</c:v>
                </c:pt>
                <c:pt idx="827">
                  <c:v>142.57900000000001</c:v>
                </c:pt>
                <c:pt idx="828">
                  <c:v>142.583</c:v>
                </c:pt>
                <c:pt idx="829">
                  <c:v>142.57900000000001</c:v>
                </c:pt>
                <c:pt idx="830">
                  <c:v>142.57900000000001</c:v>
                </c:pt>
                <c:pt idx="831">
                  <c:v>142.57900000000001</c:v>
                </c:pt>
                <c:pt idx="832">
                  <c:v>142.56700000000001</c:v>
                </c:pt>
                <c:pt idx="833">
                  <c:v>142.57499999999999</c:v>
                </c:pt>
                <c:pt idx="834">
                  <c:v>142.571</c:v>
                </c:pt>
                <c:pt idx="835">
                  <c:v>142.57499999999999</c:v>
                </c:pt>
                <c:pt idx="836">
                  <c:v>142.57900000000001</c:v>
                </c:pt>
                <c:pt idx="837">
                  <c:v>142.57499999999999</c:v>
                </c:pt>
                <c:pt idx="838">
                  <c:v>142.571</c:v>
                </c:pt>
                <c:pt idx="839">
                  <c:v>142.57900000000001</c:v>
                </c:pt>
                <c:pt idx="840">
                  <c:v>142.57499999999999</c:v>
                </c:pt>
                <c:pt idx="841">
                  <c:v>142.57499999999999</c:v>
                </c:pt>
                <c:pt idx="842">
                  <c:v>142.57499999999999</c:v>
                </c:pt>
                <c:pt idx="843">
                  <c:v>142.571</c:v>
                </c:pt>
                <c:pt idx="844">
                  <c:v>142.57499999999999</c:v>
                </c:pt>
                <c:pt idx="845">
                  <c:v>142.571</c:v>
                </c:pt>
                <c:pt idx="846">
                  <c:v>142.57499999999999</c:v>
                </c:pt>
                <c:pt idx="847">
                  <c:v>142.57499999999999</c:v>
                </c:pt>
                <c:pt idx="848">
                  <c:v>142.59100000000001</c:v>
                </c:pt>
                <c:pt idx="849">
                  <c:v>142.57499999999999</c:v>
                </c:pt>
                <c:pt idx="850">
                  <c:v>142.57900000000001</c:v>
                </c:pt>
                <c:pt idx="851">
                  <c:v>142.57599999999999</c:v>
                </c:pt>
                <c:pt idx="852">
                  <c:v>142.583</c:v>
                </c:pt>
                <c:pt idx="853">
                  <c:v>142.583</c:v>
                </c:pt>
                <c:pt idx="854">
                  <c:v>142.57900000000001</c:v>
                </c:pt>
                <c:pt idx="855">
                  <c:v>142.57499999999999</c:v>
                </c:pt>
                <c:pt idx="856">
                  <c:v>142.57900000000001</c:v>
                </c:pt>
                <c:pt idx="857">
                  <c:v>142.57900000000001</c:v>
                </c:pt>
                <c:pt idx="858">
                  <c:v>142.57900000000001</c:v>
                </c:pt>
                <c:pt idx="859">
                  <c:v>144.411</c:v>
                </c:pt>
                <c:pt idx="860">
                  <c:v>171.51499999999999</c:v>
                </c:pt>
                <c:pt idx="861">
                  <c:v>171.41900000000001</c:v>
                </c:pt>
                <c:pt idx="862">
                  <c:v>171.41499999999999</c:v>
                </c:pt>
                <c:pt idx="863">
                  <c:v>144.95400000000001</c:v>
                </c:pt>
                <c:pt idx="864">
                  <c:v>144.93799999999999</c:v>
                </c:pt>
                <c:pt idx="865">
                  <c:v>144.935</c:v>
                </c:pt>
                <c:pt idx="866">
                  <c:v>144.923</c:v>
                </c:pt>
                <c:pt idx="867">
                  <c:v>144.92699999999999</c:v>
                </c:pt>
                <c:pt idx="868">
                  <c:v>144.93100000000001</c:v>
                </c:pt>
                <c:pt idx="869">
                  <c:v>134.501</c:v>
                </c:pt>
                <c:pt idx="870">
                  <c:v>134.65700000000001</c:v>
                </c:pt>
                <c:pt idx="871">
                  <c:v>143.501</c:v>
                </c:pt>
                <c:pt idx="872">
                  <c:v>161.399</c:v>
                </c:pt>
                <c:pt idx="873">
                  <c:v>160.583</c:v>
                </c:pt>
                <c:pt idx="874">
                  <c:v>160.583</c:v>
                </c:pt>
                <c:pt idx="875">
                  <c:v>134.09100000000001</c:v>
                </c:pt>
                <c:pt idx="876">
                  <c:v>133.65700000000001</c:v>
                </c:pt>
                <c:pt idx="877">
                  <c:v>131.18100000000001</c:v>
                </c:pt>
                <c:pt idx="878">
                  <c:v>131.63800000000001</c:v>
                </c:pt>
                <c:pt idx="879">
                  <c:v>160.22399999999999</c:v>
                </c:pt>
                <c:pt idx="880">
                  <c:v>160.114</c:v>
                </c:pt>
                <c:pt idx="881">
                  <c:v>160.06299999999999</c:v>
                </c:pt>
                <c:pt idx="882">
                  <c:v>133.583</c:v>
                </c:pt>
                <c:pt idx="883">
                  <c:v>133.583</c:v>
                </c:pt>
                <c:pt idx="884">
                  <c:v>133.55199999999999</c:v>
                </c:pt>
                <c:pt idx="885">
                  <c:v>133.571</c:v>
                </c:pt>
                <c:pt idx="886">
                  <c:v>133.56</c:v>
                </c:pt>
                <c:pt idx="887">
                  <c:v>133.56</c:v>
                </c:pt>
                <c:pt idx="888">
                  <c:v>161.149</c:v>
                </c:pt>
                <c:pt idx="889">
                  <c:v>159.864</c:v>
                </c:pt>
                <c:pt idx="890">
                  <c:v>159.864</c:v>
                </c:pt>
                <c:pt idx="891">
                  <c:v>133.39599999999999</c:v>
                </c:pt>
                <c:pt idx="892">
                  <c:v>133.399</c:v>
                </c:pt>
                <c:pt idx="893">
                  <c:v>133.071</c:v>
                </c:pt>
                <c:pt idx="894">
                  <c:v>131.02799999999999</c:v>
                </c:pt>
                <c:pt idx="895">
                  <c:v>131.47999999999999</c:v>
                </c:pt>
                <c:pt idx="896">
                  <c:v>131.017</c:v>
                </c:pt>
                <c:pt idx="897">
                  <c:v>130.99700000000001</c:v>
                </c:pt>
                <c:pt idx="898">
                  <c:v>131.00899999999999</c:v>
                </c:pt>
                <c:pt idx="899">
                  <c:v>131.001</c:v>
                </c:pt>
                <c:pt idx="900">
                  <c:v>130.99700000000001</c:v>
                </c:pt>
                <c:pt idx="901">
                  <c:v>130.99299999999999</c:v>
                </c:pt>
                <c:pt idx="902">
                  <c:v>131.001</c:v>
                </c:pt>
                <c:pt idx="903">
                  <c:v>130.99700000000001</c:v>
                </c:pt>
                <c:pt idx="904">
                  <c:v>131.001</c:v>
                </c:pt>
                <c:pt idx="905">
                  <c:v>130.99700000000001</c:v>
                </c:pt>
                <c:pt idx="906">
                  <c:v>130.99299999999999</c:v>
                </c:pt>
                <c:pt idx="907">
                  <c:v>130.99799999999999</c:v>
                </c:pt>
                <c:pt idx="908">
                  <c:v>131.001</c:v>
                </c:pt>
                <c:pt idx="909">
                  <c:v>130.99700000000001</c:v>
                </c:pt>
                <c:pt idx="910">
                  <c:v>130.99700000000001</c:v>
                </c:pt>
                <c:pt idx="911">
                  <c:v>130.99700000000001</c:v>
                </c:pt>
                <c:pt idx="912">
                  <c:v>130.99299999999999</c:v>
                </c:pt>
                <c:pt idx="913">
                  <c:v>131.001</c:v>
                </c:pt>
                <c:pt idx="914">
                  <c:v>130.99299999999999</c:v>
                </c:pt>
                <c:pt idx="915">
                  <c:v>131.001</c:v>
                </c:pt>
                <c:pt idx="916">
                  <c:v>130.99700000000001</c:v>
                </c:pt>
                <c:pt idx="917">
                  <c:v>130.99299999999999</c:v>
                </c:pt>
                <c:pt idx="918">
                  <c:v>130.99700000000001</c:v>
                </c:pt>
                <c:pt idx="919">
                  <c:v>130.99299999999999</c:v>
                </c:pt>
                <c:pt idx="920">
                  <c:v>130.99700000000001</c:v>
                </c:pt>
                <c:pt idx="921">
                  <c:v>131.001</c:v>
                </c:pt>
                <c:pt idx="922">
                  <c:v>130.99700000000001</c:v>
                </c:pt>
                <c:pt idx="923">
                  <c:v>130.99299999999999</c:v>
                </c:pt>
                <c:pt idx="924">
                  <c:v>131.005</c:v>
                </c:pt>
                <c:pt idx="925">
                  <c:v>130.99700000000001</c:v>
                </c:pt>
                <c:pt idx="926">
                  <c:v>131.001</c:v>
                </c:pt>
                <c:pt idx="927">
                  <c:v>130.99700000000001</c:v>
                </c:pt>
                <c:pt idx="928">
                  <c:v>130.99299999999999</c:v>
                </c:pt>
                <c:pt idx="929">
                  <c:v>131.001</c:v>
                </c:pt>
                <c:pt idx="930">
                  <c:v>130.99700000000001</c:v>
                </c:pt>
                <c:pt idx="931">
                  <c:v>131.001</c:v>
                </c:pt>
                <c:pt idx="932">
                  <c:v>130.99700000000001</c:v>
                </c:pt>
                <c:pt idx="933">
                  <c:v>130.99299999999999</c:v>
                </c:pt>
                <c:pt idx="934">
                  <c:v>130.99700000000001</c:v>
                </c:pt>
                <c:pt idx="935">
                  <c:v>131.001</c:v>
                </c:pt>
                <c:pt idx="936">
                  <c:v>131.001</c:v>
                </c:pt>
                <c:pt idx="937">
                  <c:v>131.001</c:v>
                </c:pt>
                <c:pt idx="938">
                  <c:v>130.99700000000001</c:v>
                </c:pt>
                <c:pt idx="939">
                  <c:v>130.99299999999999</c:v>
                </c:pt>
                <c:pt idx="940">
                  <c:v>131.001</c:v>
                </c:pt>
                <c:pt idx="941">
                  <c:v>130.99299999999999</c:v>
                </c:pt>
                <c:pt idx="942">
                  <c:v>131.00899999999999</c:v>
                </c:pt>
                <c:pt idx="943">
                  <c:v>130.99700000000001</c:v>
                </c:pt>
                <c:pt idx="944">
                  <c:v>130.99299999999999</c:v>
                </c:pt>
                <c:pt idx="945">
                  <c:v>130.99700000000001</c:v>
                </c:pt>
                <c:pt idx="946">
                  <c:v>130.99299999999999</c:v>
                </c:pt>
                <c:pt idx="947">
                  <c:v>130.99700000000001</c:v>
                </c:pt>
                <c:pt idx="948">
                  <c:v>130.99299999999999</c:v>
                </c:pt>
                <c:pt idx="949">
                  <c:v>130.989</c:v>
                </c:pt>
                <c:pt idx="950">
                  <c:v>130.99299999999999</c:v>
                </c:pt>
                <c:pt idx="951">
                  <c:v>130.99700000000001</c:v>
                </c:pt>
                <c:pt idx="952">
                  <c:v>130.99700000000001</c:v>
                </c:pt>
                <c:pt idx="953">
                  <c:v>131.001</c:v>
                </c:pt>
                <c:pt idx="954">
                  <c:v>130.99700000000001</c:v>
                </c:pt>
                <c:pt idx="955">
                  <c:v>130.99299999999999</c:v>
                </c:pt>
                <c:pt idx="956">
                  <c:v>131.005</c:v>
                </c:pt>
                <c:pt idx="957">
                  <c:v>130.99700000000001</c:v>
                </c:pt>
                <c:pt idx="958">
                  <c:v>131.005</c:v>
                </c:pt>
                <c:pt idx="959">
                  <c:v>130.99700000000001</c:v>
                </c:pt>
                <c:pt idx="960">
                  <c:v>130.99299999999999</c:v>
                </c:pt>
                <c:pt idx="961">
                  <c:v>130.99700000000001</c:v>
                </c:pt>
                <c:pt idx="962">
                  <c:v>130.99700000000001</c:v>
                </c:pt>
                <c:pt idx="963">
                  <c:v>130.99299999999999</c:v>
                </c:pt>
                <c:pt idx="964">
                  <c:v>131.001</c:v>
                </c:pt>
                <c:pt idx="965">
                  <c:v>130.99299999999999</c:v>
                </c:pt>
                <c:pt idx="966">
                  <c:v>130.99700000000001</c:v>
                </c:pt>
                <c:pt idx="967">
                  <c:v>130.99700000000001</c:v>
                </c:pt>
                <c:pt idx="968">
                  <c:v>130.99700000000001</c:v>
                </c:pt>
                <c:pt idx="969">
                  <c:v>130.99700000000001</c:v>
                </c:pt>
                <c:pt idx="970">
                  <c:v>130.99700000000001</c:v>
                </c:pt>
                <c:pt idx="971">
                  <c:v>130.99299999999999</c:v>
                </c:pt>
                <c:pt idx="972">
                  <c:v>130.99700000000001</c:v>
                </c:pt>
                <c:pt idx="973">
                  <c:v>130.88399999999999</c:v>
                </c:pt>
                <c:pt idx="974">
                  <c:v>130.892</c:v>
                </c:pt>
                <c:pt idx="975">
                  <c:v>130.89599999999999</c:v>
                </c:pt>
                <c:pt idx="976">
                  <c:v>130.88800000000001</c:v>
                </c:pt>
                <c:pt idx="977">
                  <c:v>130.88399999999999</c:v>
                </c:pt>
                <c:pt idx="978">
                  <c:v>130.89599999999999</c:v>
                </c:pt>
                <c:pt idx="979">
                  <c:v>130.88399999999999</c:v>
                </c:pt>
                <c:pt idx="980">
                  <c:v>130.892</c:v>
                </c:pt>
                <c:pt idx="981">
                  <c:v>130.88399999999999</c:v>
                </c:pt>
                <c:pt idx="982">
                  <c:v>130.85599999999999</c:v>
                </c:pt>
                <c:pt idx="983">
                  <c:v>130.85599999999999</c:v>
                </c:pt>
                <c:pt idx="984">
                  <c:v>145.37</c:v>
                </c:pt>
                <c:pt idx="985">
                  <c:v>145.15299999999999</c:v>
                </c:pt>
                <c:pt idx="986">
                  <c:v>147.751</c:v>
                </c:pt>
                <c:pt idx="987">
                  <c:v>147.49700000000001</c:v>
                </c:pt>
                <c:pt idx="988">
                  <c:v>147.46199999999999</c:v>
                </c:pt>
                <c:pt idx="989">
                  <c:v>147.47</c:v>
                </c:pt>
                <c:pt idx="990">
                  <c:v>147.46600000000001</c:v>
                </c:pt>
                <c:pt idx="991">
                  <c:v>147.46199999999999</c:v>
                </c:pt>
                <c:pt idx="992">
                  <c:v>175.196</c:v>
                </c:pt>
                <c:pt idx="993">
                  <c:v>174.36</c:v>
                </c:pt>
                <c:pt idx="994">
                  <c:v>174.35599999999999</c:v>
                </c:pt>
                <c:pt idx="995">
                  <c:v>147.86799999999999</c:v>
                </c:pt>
                <c:pt idx="996">
                  <c:v>147.66900000000001</c:v>
                </c:pt>
                <c:pt idx="997">
                  <c:v>139.93799999999999</c:v>
                </c:pt>
                <c:pt idx="998">
                  <c:v>139.911</c:v>
                </c:pt>
                <c:pt idx="999">
                  <c:v>113.44199999999999</c:v>
                </c:pt>
                <c:pt idx="1000">
                  <c:v>113.411</c:v>
                </c:pt>
                <c:pt idx="1001">
                  <c:v>113.392</c:v>
                </c:pt>
                <c:pt idx="1002">
                  <c:v>113.38</c:v>
                </c:pt>
                <c:pt idx="1003">
                  <c:v>113.38</c:v>
                </c:pt>
                <c:pt idx="1004">
                  <c:v>113.384</c:v>
                </c:pt>
                <c:pt idx="1005">
                  <c:v>113.38</c:v>
                </c:pt>
                <c:pt idx="1006">
                  <c:v>140.85300000000001</c:v>
                </c:pt>
                <c:pt idx="1007">
                  <c:v>140.02099999999999</c:v>
                </c:pt>
                <c:pt idx="1008">
                  <c:v>140.017</c:v>
                </c:pt>
                <c:pt idx="1009">
                  <c:v>140.04</c:v>
                </c:pt>
                <c:pt idx="1010">
                  <c:v>140.017</c:v>
                </c:pt>
                <c:pt idx="1011">
                  <c:v>168.29400000000001</c:v>
                </c:pt>
                <c:pt idx="1012">
                  <c:v>169.18100000000001</c:v>
                </c:pt>
                <c:pt idx="1013">
                  <c:v>168.71600000000001</c:v>
                </c:pt>
                <c:pt idx="1014">
                  <c:v>141.77799999999999</c:v>
                </c:pt>
                <c:pt idx="1015">
                  <c:v>141.77799999999999</c:v>
                </c:pt>
                <c:pt idx="1016">
                  <c:v>150.649</c:v>
                </c:pt>
                <c:pt idx="1017">
                  <c:v>168.446</c:v>
                </c:pt>
                <c:pt idx="1018">
                  <c:v>168.41499999999999</c:v>
                </c:pt>
                <c:pt idx="1019">
                  <c:v>141.958</c:v>
                </c:pt>
                <c:pt idx="1020">
                  <c:v>141.76300000000001</c:v>
                </c:pt>
                <c:pt idx="1021">
                  <c:v>140.57900000000001</c:v>
                </c:pt>
                <c:pt idx="1022">
                  <c:v>140.57900000000001</c:v>
                </c:pt>
                <c:pt idx="1023">
                  <c:v>140.56700000000001</c:v>
                </c:pt>
                <c:pt idx="1024">
                  <c:v>141.83699999999999</c:v>
                </c:pt>
                <c:pt idx="1025">
                  <c:v>169.54</c:v>
                </c:pt>
                <c:pt idx="1026">
                  <c:v>169.43100000000001</c:v>
                </c:pt>
                <c:pt idx="1027">
                  <c:v>169.911</c:v>
                </c:pt>
                <c:pt idx="1028">
                  <c:v>142.98500000000001</c:v>
                </c:pt>
                <c:pt idx="1029">
                  <c:v>160.63</c:v>
                </c:pt>
                <c:pt idx="1030">
                  <c:v>169.61</c:v>
                </c:pt>
                <c:pt idx="1031">
                  <c:v>169.595</c:v>
                </c:pt>
                <c:pt idx="1032">
                  <c:v>143.11799999999999</c:v>
                </c:pt>
                <c:pt idx="1033">
                  <c:v>143.11000000000001</c:v>
                </c:pt>
                <c:pt idx="1034">
                  <c:v>170.61</c:v>
                </c:pt>
                <c:pt idx="1035">
                  <c:v>169.21199999999999</c:v>
                </c:pt>
                <c:pt idx="1036">
                  <c:v>169.024</c:v>
                </c:pt>
                <c:pt idx="1037">
                  <c:v>142.56299999999999</c:v>
                </c:pt>
                <c:pt idx="1038">
                  <c:v>142.548</c:v>
                </c:pt>
                <c:pt idx="1039">
                  <c:v>169.96799999999999</c:v>
                </c:pt>
                <c:pt idx="1040">
                  <c:v>169.16499999999999</c:v>
                </c:pt>
                <c:pt idx="1041">
                  <c:v>169.16499999999999</c:v>
                </c:pt>
                <c:pt idx="1042">
                  <c:v>142.69999999999999</c:v>
                </c:pt>
                <c:pt idx="1043">
                  <c:v>142.54</c:v>
                </c:pt>
                <c:pt idx="1044">
                  <c:v>141.34899999999999</c:v>
                </c:pt>
                <c:pt idx="1045">
                  <c:v>141.333</c:v>
                </c:pt>
                <c:pt idx="1046">
                  <c:v>141.82499999999999</c:v>
                </c:pt>
                <c:pt idx="1047">
                  <c:v>141.345</c:v>
                </c:pt>
                <c:pt idx="1048">
                  <c:v>141.32900000000001</c:v>
                </c:pt>
                <c:pt idx="1049">
                  <c:v>114.7</c:v>
                </c:pt>
                <c:pt idx="1050">
                  <c:v>114.696</c:v>
                </c:pt>
                <c:pt idx="1051">
                  <c:v>142.18799999999999</c:v>
                </c:pt>
                <c:pt idx="1052">
                  <c:v>141.364</c:v>
                </c:pt>
                <c:pt idx="1053">
                  <c:v>141.35599999999999</c:v>
                </c:pt>
                <c:pt idx="1054">
                  <c:v>141.38399999999999</c:v>
                </c:pt>
                <c:pt idx="1055">
                  <c:v>141.35599999999999</c:v>
                </c:pt>
                <c:pt idx="1056">
                  <c:v>139.767</c:v>
                </c:pt>
                <c:pt idx="1057">
                  <c:v>149.06299999999999</c:v>
                </c:pt>
                <c:pt idx="1058">
                  <c:v>148.77099999999999</c:v>
                </c:pt>
                <c:pt idx="1059">
                  <c:v>148.75899999999999</c:v>
                </c:pt>
                <c:pt idx="1060">
                  <c:v>148.77799999999999</c:v>
                </c:pt>
                <c:pt idx="1061">
                  <c:v>157.392</c:v>
                </c:pt>
                <c:pt idx="1062">
                  <c:v>175.548</c:v>
                </c:pt>
                <c:pt idx="1063">
                  <c:v>175.25899999999999</c:v>
                </c:pt>
                <c:pt idx="1064">
                  <c:v>148.72399999999999</c:v>
                </c:pt>
                <c:pt idx="1065">
                  <c:v>150.399</c:v>
                </c:pt>
                <c:pt idx="1066">
                  <c:v>169.626</c:v>
                </c:pt>
                <c:pt idx="1067">
                  <c:v>169.517</c:v>
                </c:pt>
                <c:pt idx="1068">
                  <c:v>169.50899999999999</c:v>
                </c:pt>
                <c:pt idx="1069">
                  <c:v>143.048</c:v>
                </c:pt>
                <c:pt idx="1070">
                  <c:v>142.99700000000001</c:v>
                </c:pt>
                <c:pt idx="1071">
                  <c:v>170.505</c:v>
                </c:pt>
                <c:pt idx="1072">
                  <c:v>169.66499999999999</c:v>
                </c:pt>
                <c:pt idx="1073">
                  <c:v>169.65700000000001</c:v>
                </c:pt>
                <c:pt idx="1074">
                  <c:v>143.22</c:v>
                </c:pt>
                <c:pt idx="1075">
                  <c:v>142.82900000000001</c:v>
                </c:pt>
                <c:pt idx="1076">
                  <c:v>140.34100000000001</c:v>
                </c:pt>
                <c:pt idx="1077">
                  <c:v>140.35300000000001</c:v>
                </c:pt>
                <c:pt idx="1078">
                  <c:v>140.81700000000001</c:v>
                </c:pt>
                <c:pt idx="1079">
                  <c:v>140.333</c:v>
                </c:pt>
                <c:pt idx="1080">
                  <c:v>140.32499999999999</c:v>
                </c:pt>
                <c:pt idx="1081">
                  <c:v>113.845</c:v>
                </c:pt>
                <c:pt idx="1082">
                  <c:v>141.16499999999999</c:v>
                </c:pt>
                <c:pt idx="1083">
                  <c:v>140.32900000000001</c:v>
                </c:pt>
                <c:pt idx="1084">
                  <c:v>140.333</c:v>
                </c:pt>
                <c:pt idx="1085">
                  <c:v>140.33699999999999</c:v>
                </c:pt>
                <c:pt idx="1086">
                  <c:v>140.321</c:v>
                </c:pt>
                <c:pt idx="1087">
                  <c:v>140.32499999999999</c:v>
                </c:pt>
                <c:pt idx="1088">
                  <c:v>140.321</c:v>
                </c:pt>
                <c:pt idx="1089">
                  <c:v>140.32900000000001</c:v>
                </c:pt>
                <c:pt idx="1090">
                  <c:v>140.32900000000001</c:v>
                </c:pt>
                <c:pt idx="1091">
                  <c:v>140.32499999999999</c:v>
                </c:pt>
                <c:pt idx="1092">
                  <c:v>140.321</c:v>
                </c:pt>
                <c:pt idx="1093">
                  <c:v>140.79</c:v>
                </c:pt>
                <c:pt idx="1094">
                  <c:v>140.31700000000001</c:v>
                </c:pt>
                <c:pt idx="1095">
                  <c:v>140.32499999999999</c:v>
                </c:pt>
                <c:pt idx="1096">
                  <c:v>140.36000000000001</c:v>
                </c:pt>
                <c:pt idx="1097">
                  <c:v>140.31700000000001</c:v>
                </c:pt>
                <c:pt idx="1098">
                  <c:v>140.31700000000001</c:v>
                </c:pt>
                <c:pt idx="1099">
                  <c:v>140.31299999999999</c:v>
                </c:pt>
                <c:pt idx="1100">
                  <c:v>113.05200000000001</c:v>
                </c:pt>
                <c:pt idx="1101">
                  <c:v>113.024</c:v>
                </c:pt>
                <c:pt idx="1102">
                  <c:v>139.642</c:v>
                </c:pt>
                <c:pt idx="1103">
                  <c:v>139.696</c:v>
                </c:pt>
                <c:pt idx="1104">
                  <c:v>139.68100000000001</c:v>
                </c:pt>
                <c:pt idx="1105">
                  <c:v>139.69200000000001</c:v>
                </c:pt>
                <c:pt idx="1106">
                  <c:v>139.70400000000001</c:v>
                </c:pt>
                <c:pt idx="1107">
                  <c:v>139.69200000000001</c:v>
                </c:pt>
                <c:pt idx="1108">
                  <c:v>139.685</c:v>
                </c:pt>
                <c:pt idx="1109">
                  <c:v>139.73099999999999</c:v>
                </c:pt>
                <c:pt idx="1110">
                  <c:v>139.68799999999999</c:v>
                </c:pt>
                <c:pt idx="1111">
                  <c:v>139.67699999999999</c:v>
                </c:pt>
                <c:pt idx="1112">
                  <c:v>155.429</c:v>
                </c:pt>
                <c:pt idx="1113">
                  <c:v>146.91900000000001</c:v>
                </c:pt>
                <c:pt idx="1114">
                  <c:v>148.017</c:v>
                </c:pt>
                <c:pt idx="1115">
                  <c:v>148.07900000000001</c:v>
                </c:pt>
                <c:pt idx="1116">
                  <c:v>175.48099999999999</c:v>
                </c:pt>
                <c:pt idx="1117">
                  <c:v>174.47</c:v>
                </c:pt>
                <c:pt idx="1118">
                  <c:v>174.446</c:v>
                </c:pt>
                <c:pt idx="1119">
                  <c:v>147.97800000000001</c:v>
                </c:pt>
                <c:pt idx="1120">
                  <c:v>147.76300000000001</c:v>
                </c:pt>
                <c:pt idx="1121">
                  <c:v>141.89599999999999</c:v>
                </c:pt>
                <c:pt idx="1122">
                  <c:v>169.11799999999999</c:v>
                </c:pt>
                <c:pt idx="1123">
                  <c:v>169.001</c:v>
                </c:pt>
                <c:pt idx="1124">
                  <c:v>169.05199999999999</c:v>
                </c:pt>
                <c:pt idx="1125">
                  <c:v>142.57499999999999</c:v>
                </c:pt>
                <c:pt idx="1126">
                  <c:v>160.21600000000001</c:v>
                </c:pt>
                <c:pt idx="1127">
                  <c:v>168.46199999999999</c:v>
                </c:pt>
                <c:pt idx="1128">
                  <c:v>168.435</c:v>
                </c:pt>
                <c:pt idx="1129">
                  <c:v>141.97399999999999</c:v>
                </c:pt>
                <c:pt idx="1130">
                  <c:v>141.94999999999999</c:v>
                </c:pt>
                <c:pt idx="1131">
                  <c:v>166.96199999999999</c:v>
                </c:pt>
                <c:pt idx="1132">
                  <c:v>168.048</c:v>
                </c:pt>
                <c:pt idx="1133">
                  <c:v>168.333</c:v>
                </c:pt>
                <c:pt idx="1134">
                  <c:v>141.399</c:v>
                </c:pt>
                <c:pt idx="1135">
                  <c:v>141.38</c:v>
                </c:pt>
                <c:pt idx="1136">
                  <c:v>168.286</c:v>
                </c:pt>
                <c:pt idx="1137">
                  <c:v>168.036</c:v>
                </c:pt>
                <c:pt idx="1138">
                  <c:v>168.001</c:v>
                </c:pt>
                <c:pt idx="1139">
                  <c:v>141.53200000000001</c:v>
                </c:pt>
                <c:pt idx="1140">
                  <c:v>141.32499999999999</c:v>
                </c:pt>
                <c:pt idx="1141">
                  <c:v>140.20400000000001</c:v>
                </c:pt>
                <c:pt idx="1142">
                  <c:v>140.18100000000001</c:v>
                </c:pt>
                <c:pt idx="1143">
                  <c:v>140.17699999999999</c:v>
                </c:pt>
                <c:pt idx="1144">
                  <c:v>140.16900000000001</c:v>
                </c:pt>
                <c:pt idx="1145">
                  <c:v>113.688</c:v>
                </c:pt>
                <c:pt idx="1146">
                  <c:v>140.821</c:v>
                </c:pt>
                <c:pt idx="1147">
                  <c:v>140.32900000000001</c:v>
                </c:pt>
                <c:pt idx="1148">
                  <c:v>140.31299999999999</c:v>
                </c:pt>
                <c:pt idx="1149">
                  <c:v>140.328</c:v>
                </c:pt>
                <c:pt idx="1150">
                  <c:v>140.32499999999999</c:v>
                </c:pt>
                <c:pt idx="1151">
                  <c:v>140.31299999999999</c:v>
                </c:pt>
                <c:pt idx="1152">
                  <c:v>140.31</c:v>
                </c:pt>
                <c:pt idx="1153">
                  <c:v>140.79400000000001</c:v>
                </c:pt>
                <c:pt idx="1154">
                  <c:v>140.32900000000001</c:v>
                </c:pt>
                <c:pt idx="1155">
                  <c:v>140.31</c:v>
                </c:pt>
                <c:pt idx="1156">
                  <c:v>140.32499999999999</c:v>
                </c:pt>
                <c:pt idx="1157">
                  <c:v>169.32</c:v>
                </c:pt>
                <c:pt idx="1158">
                  <c:v>169.22300000000001</c:v>
                </c:pt>
                <c:pt idx="1159">
                  <c:v>169.18</c:v>
                </c:pt>
                <c:pt idx="1160">
                  <c:v>142.727</c:v>
                </c:pt>
                <c:pt idx="1161">
                  <c:v>142.69499999999999</c:v>
                </c:pt>
                <c:pt idx="1162">
                  <c:v>170.18799999999999</c:v>
                </c:pt>
                <c:pt idx="1163">
                  <c:v>169.35400000000001</c:v>
                </c:pt>
                <c:pt idx="1164">
                  <c:v>169.328</c:v>
                </c:pt>
                <c:pt idx="1165">
                  <c:v>142.863</c:v>
                </c:pt>
                <c:pt idx="1166">
                  <c:v>142.809</c:v>
                </c:pt>
                <c:pt idx="1167">
                  <c:v>140.34800000000001</c:v>
                </c:pt>
                <c:pt idx="1168">
                  <c:v>140.33199999999999</c:v>
                </c:pt>
                <c:pt idx="1169">
                  <c:v>140.33600000000001</c:v>
                </c:pt>
                <c:pt idx="1170">
                  <c:v>140.828</c:v>
                </c:pt>
                <c:pt idx="1171">
                  <c:v>140.352</c:v>
                </c:pt>
                <c:pt idx="1172">
                  <c:v>140.34800000000001</c:v>
                </c:pt>
                <c:pt idx="1173">
                  <c:v>140.352</c:v>
                </c:pt>
                <c:pt idx="1174">
                  <c:v>140.309</c:v>
                </c:pt>
                <c:pt idx="1175">
                  <c:v>140.316</c:v>
                </c:pt>
                <c:pt idx="1176">
                  <c:v>140.32</c:v>
                </c:pt>
                <c:pt idx="1177">
                  <c:v>140.33600000000001</c:v>
                </c:pt>
                <c:pt idx="1178">
                  <c:v>140.31200000000001</c:v>
                </c:pt>
                <c:pt idx="1179">
                  <c:v>140.309</c:v>
                </c:pt>
                <c:pt idx="1180">
                  <c:v>113.828</c:v>
                </c:pt>
                <c:pt idx="1181">
                  <c:v>140.30099999999999</c:v>
                </c:pt>
                <c:pt idx="1182">
                  <c:v>139.46899999999999</c:v>
                </c:pt>
                <c:pt idx="1183">
                  <c:v>139.46100000000001</c:v>
                </c:pt>
                <c:pt idx="1184">
                  <c:v>139.488</c:v>
                </c:pt>
                <c:pt idx="1185">
                  <c:v>139.465</c:v>
                </c:pt>
                <c:pt idx="1186">
                  <c:v>139.47300000000001</c:v>
                </c:pt>
                <c:pt idx="1187">
                  <c:v>158.44900000000001</c:v>
                </c:pt>
                <c:pt idx="1188">
                  <c:v>167.75</c:v>
                </c:pt>
                <c:pt idx="1189">
                  <c:v>168.03100000000001</c:v>
                </c:pt>
                <c:pt idx="1190">
                  <c:v>141.09399999999999</c:v>
                </c:pt>
                <c:pt idx="1191">
                  <c:v>141.07400000000001</c:v>
                </c:pt>
                <c:pt idx="1192">
                  <c:v>141.06200000000001</c:v>
                </c:pt>
                <c:pt idx="1193">
                  <c:v>141.05500000000001</c:v>
                </c:pt>
                <c:pt idx="1194">
                  <c:v>141.05500000000001</c:v>
                </c:pt>
                <c:pt idx="1195">
                  <c:v>141.05500000000001</c:v>
                </c:pt>
                <c:pt idx="1196">
                  <c:v>141.27699999999999</c:v>
                </c:pt>
                <c:pt idx="1197">
                  <c:v>141.285</c:v>
                </c:pt>
                <c:pt idx="1198">
                  <c:v>159.01599999999999</c:v>
                </c:pt>
                <c:pt idx="1199">
                  <c:v>167.965</c:v>
                </c:pt>
                <c:pt idx="1200">
                  <c:v>167.934</c:v>
                </c:pt>
                <c:pt idx="1201">
                  <c:v>141.46899999999999</c:v>
                </c:pt>
                <c:pt idx="1202">
                  <c:v>141.20699999999999</c:v>
                </c:pt>
                <c:pt idx="1203">
                  <c:v>140.06200000000001</c:v>
                </c:pt>
                <c:pt idx="1204">
                  <c:v>168.93799999999999</c:v>
                </c:pt>
                <c:pt idx="1205">
                  <c:v>168.828</c:v>
                </c:pt>
                <c:pt idx="1206">
                  <c:v>168.773</c:v>
                </c:pt>
                <c:pt idx="1207">
                  <c:v>142.30500000000001</c:v>
                </c:pt>
                <c:pt idx="1208">
                  <c:v>142.27699999999999</c:v>
                </c:pt>
                <c:pt idx="1209">
                  <c:v>169.72300000000001</c:v>
                </c:pt>
                <c:pt idx="1210">
                  <c:v>168.93799999999999</c:v>
                </c:pt>
                <c:pt idx="1211">
                  <c:v>168.91399999999999</c:v>
                </c:pt>
                <c:pt idx="1212">
                  <c:v>142.42599999999999</c:v>
                </c:pt>
                <c:pt idx="1213">
                  <c:v>142.39500000000001</c:v>
                </c:pt>
                <c:pt idx="1214">
                  <c:v>140.09</c:v>
                </c:pt>
                <c:pt idx="1215">
                  <c:v>140.059</c:v>
                </c:pt>
                <c:pt idx="1216">
                  <c:v>140.48400000000001</c:v>
                </c:pt>
                <c:pt idx="1217">
                  <c:v>140.054</c:v>
                </c:pt>
                <c:pt idx="1218">
                  <c:v>113.562</c:v>
                </c:pt>
                <c:pt idx="1219">
                  <c:v>141.023</c:v>
                </c:pt>
                <c:pt idx="1220">
                  <c:v>140.191</c:v>
                </c:pt>
                <c:pt idx="1221">
                  <c:v>140.16399999999999</c:v>
                </c:pt>
                <c:pt idx="1222">
                  <c:v>140.17599999999999</c:v>
                </c:pt>
                <c:pt idx="1223">
                  <c:v>140.16399999999999</c:v>
                </c:pt>
                <c:pt idx="1224">
                  <c:v>140.17599999999999</c:v>
                </c:pt>
                <c:pt idx="1225">
                  <c:v>140.16800000000001</c:v>
                </c:pt>
                <c:pt idx="1226">
                  <c:v>140.16800000000001</c:v>
                </c:pt>
                <c:pt idx="1227">
                  <c:v>140.625</c:v>
                </c:pt>
                <c:pt idx="1228">
                  <c:v>140.172</c:v>
                </c:pt>
                <c:pt idx="1229">
                  <c:v>140.16</c:v>
                </c:pt>
                <c:pt idx="1230">
                  <c:v>140.17599999999999</c:v>
                </c:pt>
                <c:pt idx="1231">
                  <c:v>140.16800000000001</c:v>
                </c:pt>
                <c:pt idx="1232">
                  <c:v>140.16399999999999</c:v>
                </c:pt>
                <c:pt idx="1233">
                  <c:v>140.16</c:v>
                </c:pt>
                <c:pt idx="1234">
                  <c:v>140.16399999999999</c:v>
                </c:pt>
                <c:pt idx="1235">
                  <c:v>140.16399999999999</c:v>
                </c:pt>
                <c:pt idx="1236">
                  <c:v>140.172</c:v>
                </c:pt>
                <c:pt idx="1237">
                  <c:v>140.16399999999999</c:v>
                </c:pt>
                <c:pt idx="1238">
                  <c:v>140.16800000000001</c:v>
                </c:pt>
                <c:pt idx="1239">
                  <c:v>140.16399999999999</c:v>
                </c:pt>
                <c:pt idx="1240">
                  <c:v>140.16800000000001</c:v>
                </c:pt>
                <c:pt idx="1241">
                  <c:v>140.16800000000001</c:v>
                </c:pt>
                <c:pt idx="1242">
                  <c:v>140.18799999999999</c:v>
                </c:pt>
                <c:pt idx="1243">
                  <c:v>140.18</c:v>
                </c:pt>
                <c:pt idx="1244">
                  <c:v>140.16800000000001</c:v>
                </c:pt>
                <c:pt idx="1245">
                  <c:v>140.16</c:v>
                </c:pt>
                <c:pt idx="1246">
                  <c:v>140.238</c:v>
                </c:pt>
                <c:pt idx="1247">
                  <c:v>139.59399999999999</c:v>
                </c:pt>
                <c:pt idx="1248">
                  <c:v>139.55500000000001</c:v>
                </c:pt>
                <c:pt idx="1249">
                  <c:v>139.58600000000001</c:v>
                </c:pt>
                <c:pt idx="1250">
                  <c:v>139.57</c:v>
                </c:pt>
                <c:pt idx="1251">
                  <c:v>160.43</c:v>
                </c:pt>
                <c:pt idx="1252">
                  <c:v>169.172</c:v>
                </c:pt>
                <c:pt idx="1253">
                  <c:v>169.09399999999999</c:v>
                </c:pt>
                <c:pt idx="1254">
                  <c:v>169.12100000000001</c:v>
                </c:pt>
                <c:pt idx="1255">
                  <c:v>151.95599999999999</c:v>
                </c:pt>
                <c:pt idx="1256">
                  <c:v>169.54599999999999</c:v>
                </c:pt>
                <c:pt idx="1257">
                  <c:v>169.26900000000001</c:v>
                </c:pt>
                <c:pt idx="1258">
                  <c:v>169.27600000000001</c:v>
                </c:pt>
                <c:pt idx="1259">
                  <c:v>142.78800000000001</c:v>
                </c:pt>
                <c:pt idx="1260">
                  <c:v>142.77199999999999</c:v>
                </c:pt>
                <c:pt idx="1261">
                  <c:v>139.81200000000001</c:v>
                </c:pt>
                <c:pt idx="1262">
                  <c:v>139.80799999999999</c:v>
                </c:pt>
                <c:pt idx="1263">
                  <c:v>140.27600000000001</c:v>
                </c:pt>
                <c:pt idx="1264">
                  <c:v>139.815</c:v>
                </c:pt>
                <c:pt idx="1265">
                  <c:v>139.80000000000001</c:v>
                </c:pt>
                <c:pt idx="1266">
                  <c:v>139.81200000000001</c:v>
                </c:pt>
                <c:pt idx="1267">
                  <c:v>139.80000000000001</c:v>
                </c:pt>
                <c:pt idx="1268">
                  <c:v>139.804</c:v>
                </c:pt>
                <c:pt idx="1269">
                  <c:v>139.80000000000001</c:v>
                </c:pt>
                <c:pt idx="1270">
                  <c:v>139.78800000000001</c:v>
                </c:pt>
                <c:pt idx="1271">
                  <c:v>139.78</c:v>
                </c:pt>
                <c:pt idx="1272">
                  <c:v>139.78399999999999</c:v>
                </c:pt>
                <c:pt idx="1273">
                  <c:v>139.78</c:v>
                </c:pt>
                <c:pt idx="1274">
                  <c:v>139.78399999999999</c:v>
                </c:pt>
                <c:pt idx="1275">
                  <c:v>139.792</c:v>
                </c:pt>
                <c:pt idx="1276">
                  <c:v>139.792</c:v>
                </c:pt>
                <c:pt idx="1277">
                  <c:v>139.76900000000001</c:v>
                </c:pt>
                <c:pt idx="1278">
                  <c:v>139.76900000000001</c:v>
                </c:pt>
                <c:pt idx="1279">
                  <c:v>139.77199999999999</c:v>
                </c:pt>
                <c:pt idx="1280">
                  <c:v>139.77199999999999</c:v>
                </c:pt>
                <c:pt idx="1281">
                  <c:v>139.78399999999999</c:v>
                </c:pt>
                <c:pt idx="1282">
                  <c:v>139.77199999999999</c:v>
                </c:pt>
                <c:pt idx="1283">
                  <c:v>139.77600000000001</c:v>
                </c:pt>
                <c:pt idx="1284">
                  <c:v>139.77199999999999</c:v>
                </c:pt>
                <c:pt idx="1285">
                  <c:v>139.77600000000001</c:v>
                </c:pt>
                <c:pt idx="1286">
                  <c:v>139.78399999999999</c:v>
                </c:pt>
                <c:pt idx="1287">
                  <c:v>139.78</c:v>
                </c:pt>
                <c:pt idx="1288">
                  <c:v>139.77600000000001</c:v>
                </c:pt>
                <c:pt idx="1289">
                  <c:v>139.77199999999999</c:v>
                </c:pt>
                <c:pt idx="1290">
                  <c:v>139.77600000000001</c:v>
                </c:pt>
                <c:pt idx="1291">
                  <c:v>139.77600000000001</c:v>
                </c:pt>
                <c:pt idx="1292">
                  <c:v>139.78</c:v>
                </c:pt>
                <c:pt idx="1293">
                  <c:v>139.77199999999999</c:v>
                </c:pt>
                <c:pt idx="1294">
                  <c:v>139.77600000000001</c:v>
                </c:pt>
                <c:pt idx="1295">
                  <c:v>139.77199999999999</c:v>
                </c:pt>
                <c:pt idx="1296">
                  <c:v>139.77600000000001</c:v>
                </c:pt>
                <c:pt idx="1297">
                  <c:v>139.77600000000001</c:v>
                </c:pt>
                <c:pt idx="1298">
                  <c:v>139.77600000000001</c:v>
                </c:pt>
                <c:pt idx="1299">
                  <c:v>139.77199999999999</c:v>
                </c:pt>
                <c:pt idx="1300">
                  <c:v>139.77600000000001</c:v>
                </c:pt>
                <c:pt idx="1301">
                  <c:v>139.77199999999999</c:v>
                </c:pt>
                <c:pt idx="1302">
                  <c:v>139.77600000000001</c:v>
                </c:pt>
                <c:pt idx="1303">
                  <c:v>139.78399999999999</c:v>
                </c:pt>
                <c:pt idx="1304">
                  <c:v>139.78399999999999</c:v>
                </c:pt>
                <c:pt idx="1305">
                  <c:v>139.77199999999999</c:v>
                </c:pt>
                <c:pt idx="1306">
                  <c:v>139.76900000000001</c:v>
                </c:pt>
                <c:pt idx="1307">
                  <c:v>139.76900000000001</c:v>
                </c:pt>
                <c:pt idx="1308">
                  <c:v>139.714</c:v>
                </c:pt>
                <c:pt idx="1309">
                  <c:v>139.726</c:v>
                </c:pt>
                <c:pt idx="1310">
                  <c:v>139.726</c:v>
                </c:pt>
                <c:pt idx="1311">
                  <c:v>139.714</c:v>
                </c:pt>
                <c:pt idx="1312">
                  <c:v>139.71799999999999</c:v>
                </c:pt>
                <c:pt idx="1313">
                  <c:v>139.714</c:v>
                </c:pt>
                <c:pt idx="1314">
                  <c:v>139.71799999999999</c:v>
                </c:pt>
                <c:pt idx="1315">
                  <c:v>139.71799999999999</c:v>
                </c:pt>
                <c:pt idx="1316">
                  <c:v>139.726</c:v>
                </c:pt>
                <c:pt idx="1317">
                  <c:v>139.714</c:v>
                </c:pt>
                <c:pt idx="1318">
                  <c:v>139.71799999999999</c:v>
                </c:pt>
                <c:pt idx="1319">
                  <c:v>139.714</c:v>
                </c:pt>
                <c:pt idx="1320">
                  <c:v>139.72200000000001</c:v>
                </c:pt>
                <c:pt idx="1321">
                  <c:v>139.71799999999999</c:v>
                </c:pt>
                <c:pt idx="1322">
                  <c:v>139.71799999999999</c:v>
                </c:pt>
                <c:pt idx="1323">
                  <c:v>141.00299999999999</c:v>
                </c:pt>
                <c:pt idx="1324">
                  <c:v>169.464</c:v>
                </c:pt>
                <c:pt idx="1325">
                  <c:v>169.31899999999999</c:v>
                </c:pt>
                <c:pt idx="1326">
                  <c:v>169.33099999999999</c:v>
                </c:pt>
                <c:pt idx="1327">
                  <c:v>142.886</c:v>
                </c:pt>
                <c:pt idx="1328">
                  <c:v>142.81899999999999</c:v>
                </c:pt>
                <c:pt idx="1329">
                  <c:v>161.495</c:v>
                </c:pt>
                <c:pt idx="1330">
                  <c:v>161.476</c:v>
                </c:pt>
                <c:pt idx="1331">
                  <c:v>161.464</c:v>
                </c:pt>
                <c:pt idx="1332">
                  <c:v>161.483</c:v>
                </c:pt>
                <c:pt idx="1333">
                  <c:v>135.089</c:v>
                </c:pt>
                <c:pt idx="1334">
                  <c:v>134.655</c:v>
                </c:pt>
                <c:pt idx="1335">
                  <c:v>132.70599999999999</c:v>
                </c:pt>
                <c:pt idx="1336">
                  <c:v>132.69399999999999</c:v>
                </c:pt>
                <c:pt idx="1337">
                  <c:v>132.71799999999999</c:v>
                </c:pt>
                <c:pt idx="1338">
                  <c:v>132.70599999999999</c:v>
                </c:pt>
                <c:pt idx="1339">
                  <c:v>162.24100000000001</c:v>
                </c:pt>
                <c:pt idx="1340">
                  <c:v>160.839</c:v>
                </c:pt>
                <c:pt idx="1341">
                  <c:v>160.74100000000001</c:v>
                </c:pt>
                <c:pt idx="1342">
                  <c:v>160.78800000000001</c:v>
                </c:pt>
                <c:pt idx="1343">
                  <c:v>134.29599999999999</c:v>
                </c:pt>
                <c:pt idx="1344">
                  <c:v>134.25299999999999</c:v>
                </c:pt>
                <c:pt idx="1345">
                  <c:v>134.25700000000001</c:v>
                </c:pt>
                <c:pt idx="1346">
                  <c:v>134.25299999999999</c:v>
                </c:pt>
                <c:pt idx="1347">
                  <c:v>134.25700000000001</c:v>
                </c:pt>
                <c:pt idx="1348">
                  <c:v>134.261</c:v>
                </c:pt>
                <c:pt idx="1349">
                  <c:v>143.34700000000001</c:v>
                </c:pt>
                <c:pt idx="1350">
                  <c:v>162.08500000000001</c:v>
                </c:pt>
                <c:pt idx="1351">
                  <c:v>161.27199999999999</c:v>
                </c:pt>
                <c:pt idx="1352">
                  <c:v>161.27199999999999</c:v>
                </c:pt>
                <c:pt idx="1353">
                  <c:v>134.82300000000001</c:v>
                </c:pt>
                <c:pt idx="1354">
                  <c:v>134.53800000000001</c:v>
                </c:pt>
                <c:pt idx="1355">
                  <c:v>132.21</c:v>
                </c:pt>
                <c:pt idx="1356">
                  <c:v>132.202</c:v>
                </c:pt>
                <c:pt idx="1357">
                  <c:v>132.202</c:v>
                </c:pt>
                <c:pt idx="1358">
                  <c:v>144.08500000000001</c:v>
                </c:pt>
                <c:pt idx="1359">
                  <c:v>161.50299999999999</c:v>
                </c:pt>
                <c:pt idx="1360">
                  <c:v>161.41300000000001</c:v>
                </c:pt>
                <c:pt idx="1361">
                  <c:v>161.429</c:v>
                </c:pt>
                <c:pt idx="1362">
                  <c:v>134.93299999999999</c:v>
                </c:pt>
                <c:pt idx="1363">
                  <c:v>134.87</c:v>
                </c:pt>
                <c:pt idx="1364">
                  <c:v>134.88200000000001</c:v>
                </c:pt>
                <c:pt idx="1365">
                  <c:v>161.167</c:v>
                </c:pt>
                <c:pt idx="1366">
                  <c:v>160.327</c:v>
                </c:pt>
                <c:pt idx="1367">
                  <c:v>160.315</c:v>
                </c:pt>
                <c:pt idx="1368">
                  <c:v>134.09700000000001</c:v>
                </c:pt>
                <c:pt idx="1369">
                  <c:v>133.815</c:v>
                </c:pt>
                <c:pt idx="1370">
                  <c:v>131.33099999999999</c:v>
                </c:pt>
                <c:pt idx="1371">
                  <c:v>131.31899999999999</c:v>
                </c:pt>
                <c:pt idx="1372">
                  <c:v>131.315</c:v>
                </c:pt>
                <c:pt idx="1373">
                  <c:v>131.815</c:v>
                </c:pt>
                <c:pt idx="1374">
                  <c:v>131.33500000000001</c:v>
                </c:pt>
                <c:pt idx="1375">
                  <c:v>131.29599999999999</c:v>
                </c:pt>
                <c:pt idx="1376">
                  <c:v>104.69</c:v>
                </c:pt>
                <c:pt idx="1377">
                  <c:v>132.01499999999999</c:v>
                </c:pt>
                <c:pt idx="1378">
                  <c:v>131.233</c:v>
                </c:pt>
                <c:pt idx="1379">
                  <c:v>131.21799999999999</c:v>
                </c:pt>
                <c:pt idx="1380">
                  <c:v>131.23699999999999</c:v>
                </c:pt>
                <c:pt idx="1381">
                  <c:v>131.24100000000001</c:v>
                </c:pt>
                <c:pt idx="1382">
                  <c:v>131.22900000000001</c:v>
                </c:pt>
                <c:pt idx="1383">
                  <c:v>131.22200000000001</c:v>
                </c:pt>
                <c:pt idx="1384">
                  <c:v>131.21799999999999</c:v>
                </c:pt>
                <c:pt idx="1385">
                  <c:v>131.221</c:v>
                </c:pt>
                <c:pt idx="1386">
                  <c:v>131.21700000000001</c:v>
                </c:pt>
                <c:pt idx="1387">
                  <c:v>131.22499999999999</c:v>
                </c:pt>
                <c:pt idx="1388">
                  <c:v>131.68199999999999</c:v>
                </c:pt>
                <c:pt idx="1389">
                  <c:v>151.78299999999999</c:v>
                </c:pt>
                <c:pt idx="1390">
                  <c:v>160.822</c:v>
                </c:pt>
                <c:pt idx="1391">
                  <c:v>160.744</c:v>
                </c:pt>
                <c:pt idx="1392">
                  <c:v>160.79499999999999</c:v>
                </c:pt>
                <c:pt idx="1393">
                  <c:v>143.143</c:v>
                </c:pt>
                <c:pt idx="1394">
                  <c:v>161.76400000000001</c:v>
                </c:pt>
                <c:pt idx="1395">
                  <c:v>160.94300000000001</c:v>
                </c:pt>
                <c:pt idx="1396">
                  <c:v>160.94300000000001</c:v>
                </c:pt>
                <c:pt idx="1397">
                  <c:v>134.47499999999999</c:v>
                </c:pt>
                <c:pt idx="1398">
                  <c:v>134.447</c:v>
                </c:pt>
                <c:pt idx="1399">
                  <c:v>131.56800000000001</c:v>
                </c:pt>
                <c:pt idx="1400">
                  <c:v>131.54499999999999</c:v>
                </c:pt>
                <c:pt idx="1401">
                  <c:v>131.91999999999999</c:v>
                </c:pt>
                <c:pt idx="1402">
                  <c:v>132.51400000000001</c:v>
                </c:pt>
                <c:pt idx="1403">
                  <c:v>131.697</c:v>
                </c:pt>
                <c:pt idx="1404">
                  <c:v>131.68600000000001</c:v>
                </c:pt>
                <c:pt idx="1405">
                  <c:v>131.697</c:v>
                </c:pt>
                <c:pt idx="1406">
                  <c:v>131.678</c:v>
                </c:pt>
                <c:pt idx="1407">
                  <c:v>131.67400000000001</c:v>
                </c:pt>
                <c:pt idx="1408">
                  <c:v>131.678</c:v>
                </c:pt>
                <c:pt idx="1409">
                  <c:v>131.68199999999999</c:v>
                </c:pt>
                <c:pt idx="1410">
                  <c:v>131.68199999999999</c:v>
                </c:pt>
                <c:pt idx="1411">
                  <c:v>131.65799999999999</c:v>
                </c:pt>
                <c:pt idx="1412">
                  <c:v>131.66999999999999</c:v>
                </c:pt>
                <c:pt idx="1413">
                  <c:v>131.678</c:v>
                </c:pt>
                <c:pt idx="1414">
                  <c:v>131.66200000000001</c:v>
                </c:pt>
                <c:pt idx="1415">
                  <c:v>131.66200000000001</c:v>
                </c:pt>
                <c:pt idx="1416">
                  <c:v>131.65199999999999</c:v>
                </c:pt>
                <c:pt idx="1417">
                  <c:v>131.66200000000001</c:v>
                </c:pt>
                <c:pt idx="1418">
                  <c:v>131.732</c:v>
                </c:pt>
                <c:pt idx="1419">
                  <c:v>131.72900000000001</c:v>
                </c:pt>
                <c:pt idx="1420">
                  <c:v>131.721</c:v>
                </c:pt>
                <c:pt idx="1421">
                  <c:v>131.71700000000001</c:v>
                </c:pt>
                <c:pt idx="1422">
                  <c:v>131.71299999999999</c:v>
                </c:pt>
                <c:pt idx="1423">
                  <c:v>131.71700000000001</c:v>
                </c:pt>
                <c:pt idx="1424">
                  <c:v>131.71299999999999</c:v>
                </c:pt>
                <c:pt idx="1425">
                  <c:v>131.732</c:v>
                </c:pt>
                <c:pt idx="1426">
                  <c:v>131.721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A-0F42-A3B1-9639657B9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043983"/>
        <c:axId val="368016191"/>
      </c:lineChart>
      <c:catAx>
        <c:axId val="392043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016191"/>
        <c:crosses val="autoZero"/>
        <c:auto val="1"/>
        <c:lblAlgn val="ctr"/>
        <c:lblOffset val="100"/>
        <c:noMultiLvlLbl val="0"/>
      </c:catAx>
      <c:valAx>
        <c:axId val="36801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204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launcher&amp;aar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[2]泄露!$A$1:$A$1409</c:f>
              <c:numCache>
                <c:formatCode>General</c:formatCode>
                <c:ptCount val="1409"/>
                <c:pt idx="0">
                  <c:v>385.25900000000001</c:v>
                </c:pt>
                <c:pt idx="1">
                  <c:v>383.31599999999997</c:v>
                </c:pt>
                <c:pt idx="2">
                  <c:v>383.31599999999997</c:v>
                </c:pt>
                <c:pt idx="3">
                  <c:v>383.29700000000003</c:v>
                </c:pt>
                <c:pt idx="4">
                  <c:v>383.21100000000001</c:v>
                </c:pt>
                <c:pt idx="5">
                  <c:v>383.19900000000001</c:v>
                </c:pt>
                <c:pt idx="6">
                  <c:v>383.19499999999999</c:v>
                </c:pt>
                <c:pt idx="7">
                  <c:v>383.47699999999998</c:v>
                </c:pt>
                <c:pt idx="8">
                  <c:v>383.34399999999999</c:v>
                </c:pt>
                <c:pt idx="9">
                  <c:v>383.40899999999999</c:v>
                </c:pt>
                <c:pt idx="10">
                  <c:v>383.20699999999999</c:v>
                </c:pt>
                <c:pt idx="11">
                  <c:v>383.30500000000001</c:v>
                </c:pt>
                <c:pt idx="12">
                  <c:v>383.43</c:v>
                </c:pt>
                <c:pt idx="13">
                  <c:v>383.30500000000001</c:v>
                </c:pt>
                <c:pt idx="14">
                  <c:v>383.22699999999998</c:v>
                </c:pt>
                <c:pt idx="15">
                  <c:v>383.20299999999997</c:v>
                </c:pt>
                <c:pt idx="16">
                  <c:v>383.24200000000002</c:v>
                </c:pt>
                <c:pt idx="17">
                  <c:v>383.21100000000001</c:v>
                </c:pt>
                <c:pt idx="18">
                  <c:v>383.21499999999997</c:v>
                </c:pt>
                <c:pt idx="19">
                  <c:v>383.21100000000001</c:v>
                </c:pt>
                <c:pt idx="20">
                  <c:v>383.23399999999998</c:v>
                </c:pt>
                <c:pt idx="21">
                  <c:v>383.21100000000001</c:v>
                </c:pt>
                <c:pt idx="22">
                  <c:v>383.22300000000001</c:v>
                </c:pt>
                <c:pt idx="23">
                  <c:v>383.21100000000001</c:v>
                </c:pt>
                <c:pt idx="24">
                  <c:v>383.31200000000001</c:v>
                </c:pt>
                <c:pt idx="25">
                  <c:v>383.32400000000001</c:v>
                </c:pt>
                <c:pt idx="26">
                  <c:v>383.20699999999999</c:v>
                </c:pt>
                <c:pt idx="27">
                  <c:v>177.24199999999999</c:v>
                </c:pt>
                <c:pt idx="28">
                  <c:v>175.48400000000001</c:v>
                </c:pt>
                <c:pt idx="29">
                  <c:v>175.54300000000001</c:v>
                </c:pt>
                <c:pt idx="30">
                  <c:v>175.762</c:v>
                </c:pt>
                <c:pt idx="31">
                  <c:v>175.547</c:v>
                </c:pt>
                <c:pt idx="32">
                  <c:v>175.453</c:v>
                </c:pt>
                <c:pt idx="33">
                  <c:v>175.434</c:v>
                </c:pt>
                <c:pt idx="34">
                  <c:v>175.648</c:v>
                </c:pt>
                <c:pt idx="35">
                  <c:v>175.63300000000001</c:v>
                </c:pt>
                <c:pt idx="36">
                  <c:v>175.637</c:v>
                </c:pt>
                <c:pt idx="37">
                  <c:v>175.63300000000001</c:v>
                </c:pt>
                <c:pt idx="38">
                  <c:v>175.44900000000001</c:v>
                </c:pt>
                <c:pt idx="39">
                  <c:v>175.43</c:v>
                </c:pt>
                <c:pt idx="40">
                  <c:v>175.45699999999999</c:v>
                </c:pt>
                <c:pt idx="41">
                  <c:v>175.434</c:v>
                </c:pt>
                <c:pt idx="42">
                  <c:v>194.46100000000001</c:v>
                </c:pt>
                <c:pt idx="43">
                  <c:v>200.50399999999999</c:v>
                </c:pt>
                <c:pt idx="44">
                  <c:v>198.75399999999999</c:v>
                </c:pt>
                <c:pt idx="45">
                  <c:v>198.625</c:v>
                </c:pt>
                <c:pt idx="46">
                  <c:v>198.65199999999999</c:v>
                </c:pt>
                <c:pt idx="47">
                  <c:v>198.65600000000001</c:v>
                </c:pt>
                <c:pt idx="48">
                  <c:v>198.97300000000001</c:v>
                </c:pt>
                <c:pt idx="49">
                  <c:v>199.16</c:v>
                </c:pt>
                <c:pt idx="50">
                  <c:v>199.08600000000001</c:v>
                </c:pt>
                <c:pt idx="51">
                  <c:v>199.17599999999999</c:v>
                </c:pt>
                <c:pt idx="52">
                  <c:v>199.191</c:v>
                </c:pt>
                <c:pt idx="53">
                  <c:v>199.17599999999999</c:v>
                </c:pt>
                <c:pt idx="54">
                  <c:v>199.184</c:v>
                </c:pt>
                <c:pt idx="55">
                  <c:v>199.18799999999999</c:v>
                </c:pt>
                <c:pt idx="56">
                  <c:v>199.16800000000001</c:v>
                </c:pt>
                <c:pt idx="57">
                  <c:v>199.33600000000001</c:v>
                </c:pt>
                <c:pt idx="58">
                  <c:v>202.32</c:v>
                </c:pt>
                <c:pt idx="59">
                  <c:v>200.99199999999999</c:v>
                </c:pt>
                <c:pt idx="60">
                  <c:v>200.16399999999999</c:v>
                </c:pt>
                <c:pt idx="61">
                  <c:v>200.07</c:v>
                </c:pt>
                <c:pt idx="62">
                  <c:v>200.16399999999999</c:v>
                </c:pt>
                <c:pt idx="63">
                  <c:v>200.09</c:v>
                </c:pt>
                <c:pt idx="64">
                  <c:v>200.15199999999999</c:v>
                </c:pt>
                <c:pt idx="65">
                  <c:v>200.06200000000001</c:v>
                </c:pt>
                <c:pt idx="66">
                  <c:v>200.06200000000001</c:v>
                </c:pt>
                <c:pt idx="67">
                  <c:v>200.18</c:v>
                </c:pt>
                <c:pt idx="68">
                  <c:v>200.191</c:v>
                </c:pt>
                <c:pt idx="69">
                  <c:v>200.078</c:v>
                </c:pt>
                <c:pt idx="70">
                  <c:v>200.08600000000001</c:v>
                </c:pt>
                <c:pt idx="71">
                  <c:v>200.28100000000001</c:v>
                </c:pt>
                <c:pt idx="72">
                  <c:v>200.191</c:v>
                </c:pt>
                <c:pt idx="73">
                  <c:v>200.07400000000001</c:v>
                </c:pt>
                <c:pt idx="74">
                  <c:v>194.048</c:v>
                </c:pt>
                <c:pt idx="75">
                  <c:v>202.047</c:v>
                </c:pt>
                <c:pt idx="76">
                  <c:v>201.684</c:v>
                </c:pt>
                <c:pt idx="77">
                  <c:v>201.73400000000001</c:v>
                </c:pt>
                <c:pt idx="78">
                  <c:v>201.60900000000001</c:v>
                </c:pt>
                <c:pt idx="79">
                  <c:v>201.74199999999999</c:v>
                </c:pt>
                <c:pt idx="80">
                  <c:v>201.64099999999999</c:v>
                </c:pt>
                <c:pt idx="81">
                  <c:v>201.65600000000001</c:v>
                </c:pt>
                <c:pt idx="82">
                  <c:v>201.65199999999999</c:v>
                </c:pt>
                <c:pt idx="83">
                  <c:v>201.56200000000001</c:v>
                </c:pt>
                <c:pt idx="84">
                  <c:v>201.80099999999999</c:v>
                </c:pt>
                <c:pt idx="85">
                  <c:v>202.39099999999999</c:v>
                </c:pt>
                <c:pt idx="86">
                  <c:v>203.54300000000001</c:v>
                </c:pt>
                <c:pt idx="87">
                  <c:v>204.39500000000001</c:v>
                </c:pt>
                <c:pt idx="88">
                  <c:v>205.441</c:v>
                </c:pt>
                <c:pt idx="89">
                  <c:v>205.94499999999999</c:v>
                </c:pt>
                <c:pt idx="90">
                  <c:v>205.95699999999999</c:v>
                </c:pt>
                <c:pt idx="91">
                  <c:v>206.148</c:v>
                </c:pt>
                <c:pt idx="92">
                  <c:v>206.23</c:v>
                </c:pt>
                <c:pt idx="93">
                  <c:v>206.11699999999999</c:v>
                </c:pt>
                <c:pt idx="94">
                  <c:v>206.01599999999999</c:v>
                </c:pt>
                <c:pt idx="95">
                  <c:v>205.91399999999999</c:v>
                </c:pt>
                <c:pt idx="96">
                  <c:v>206.102</c:v>
                </c:pt>
                <c:pt idx="97">
                  <c:v>206.227</c:v>
                </c:pt>
                <c:pt idx="98">
                  <c:v>206.21100000000001</c:v>
                </c:pt>
                <c:pt idx="99">
                  <c:v>206.01599999999999</c:v>
                </c:pt>
                <c:pt idx="100">
                  <c:v>206.00399999999999</c:v>
                </c:pt>
                <c:pt idx="101">
                  <c:v>206.10900000000001</c:v>
                </c:pt>
                <c:pt idx="102">
                  <c:v>206.01599999999999</c:v>
                </c:pt>
                <c:pt idx="103">
                  <c:v>206.035</c:v>
                </c:pt>
                <c:pt idx="104">
                  <c:v>212.852</c:v>
                </c:pt>
                <c:pt idx="105">
                  <c:v>212.887</c:v>
                </c:pt>
                <c:pt idx="106">
                  <c:v>213.10499999999999</c:v>
                </c:pt>
                <c:pt idx="107">
                  <c:v>212.93</c:v>
                </c:pt>
                <c:pt idx="108">
                  <c:v>212.94499999999999</c:v>
                </c:pt>
                <c:pt idx="109">
                  <c:v>212.94499999999999</c:v>
                </c:pt>
                <c:pt idx="110">
                  <c:v>226.148</c:v>
                </c:pt>
                <c:pt idx="111">
                  <c:v>236.33199999999999</c:v>
                </c:pt>
                <c:pt idx="112">
                  <c:v>250.01400000000001</c:v>
                </c:pt>
                <c:pt idx="113">
                  <c:v>258.03699999999998</c:v>
                </c:pt>
                <c:pt idx="114">
                  <c:v>298.839</c:v>
                </c:pt>
                <c:pt idx="115">
                  <c:v>300.97899999999998</c:v>
                </c:pt>
                <c:pt idx="116">
                  <c:v>298.726</c:v>
                </c:pt>
                <c:pt idx="117">
                  <c:v>241.08099999999999</c:v>
                </c:pt>
                <c:pt idx="118">
                  <c:v>241.26499999999999</c:v>
                </c:pt>
                <c:pt idx="119">
                  <c:v>243.679</c:v>
                </c:pt>
                <c:pt idx="120">
                  <c:v>241.36199999999999</c:v>
                </c:pt>
                <c:pt idx="121">
                  <c:v>241.07599999999999</c:v>
                </c:pt>
                <c:pt idx="122">
                  <c:v>236.61199999999999</c:v>
                </c:pt>
                <c:pt idx="123">
                  <c:v>236.36500000000001</c:v>
                </c:pt>
                <c:pt idx="124">
                  <c:v>236.31299999999999</c:v>
                </c:pt>
                <c:pt idx="125">
                  <c:v>236.21600000000001</c:v>
                </c:pt>
                <c:pt idx="126">
                  <c:v>246.39099999999999</c:v>
                </c:pt>
                <c:pt idx="127">
                  <c:v>251.65600000000001</c:v>
                </c:pt>
                <c:pt idx="128">
                  <c:v>250.80500000000001</c:v>
                </c:pt>
                <c:pt idx="129">
                  <c:v>253.12100000000001</c:v>
                </c:pt>
                <c:pt idx="130">
                  <c:v>251.27</c:v>
                </c:pt>
                <c:pt idx="131">
                  <c:v>250.96100000000001</c:v>
                </c:pt>
                <c:pt idx="132">
                  <c:v>253.477</c:v>
                </c:pt>
                <c:pt idx="133">
                  <c:v>248.63399999999999</c:v>
                </c:pt>
                <c:pt idx="134">
                  <c:v>253.87700000000001</c:v>
                </c:pt>
                <c:pt idx="135">
                  <c:v>253.697</c:v>
                </c:pt>
                <c:pt idx="136">
                  <c:v>254.904</c:v>
                </c:pt>
                <c:pt idx="137">
                  <c:v>253.60400000000001</c:v>
                </c:pt>
                <c:pt idx="138">
                  <c:v>251.47499999999999</c:v>
                </c:pt>
                <c:pt idx="139">
                  <c:v>251.416</c:v>
                </c:pt>
                <c:pt idx="140">
                  <c:v>252.18600000000001</c:v>
                </c:pt>
                <c:pt idx="141">
                  <c:v>251.65299999999999</c:v>
                </c:pt>
                <c:pt idx="142">
                  <c:v>251.12299999999999</c:v>
                </c:pt>
                <c:pt idx="143">
                  <c:v>253.33</c:v>
                </c:pt>
                <c:pt idx="144">
                  <c:v>250.78700000000001</c:v>
                </c:pt>
                <c:pt idx="145">
                  <c:v>250.928</c:v>
                </c:pt>
                <c:pt idx="146">
                  <c:v>250.96199999999999</c:v>
                </c:pt>
                <c:pt idx="147">
                  <c:v>248.74799999999999</c:v>
                </c:pt>
                <c:pt idx="148">
                  <c:v>251.16300000000001</c:v>
                </c:pt>
                <c:pt idx="149">
                  <c:v>253.66499999999999</c:v>
                </c:pt>
                <c:pt idx="150">
                  <c:v>251.35400000000001</c:v>
                </c:pt>
                <c:pt idx="151">
                  <c:v>251.40299999999999</c:v>
                </c:pt>
                <c:pt idx="152">
                  <c:v>254.024</c:v>
                </c:pt>
                <c:pt idx="153">
                  <c:v>251.56700000000001</c:v>
                </c:pt>
                <c:pt idx="154">
                  <c:v>253.642</c:v>
                </c:pt>
                <c:pt idx="155">
                  <c:v>250.90299999999999</c:v>
                </c:pt>
                <c:pt idx="156">
                  <c:v>250.899</c:v>
                </c:pt>
                <c:pt idx="157">
                  <c:v>252.36</c:v>
                </c:pt>
                <c:pt idx="158">
                  <c:v>248.47800000000001</c:v>
                </c:pt>
                <c:pt idx="159">
                  <c:v>248.661</c:v>
                </c:pt>
                <c:pt idx="160">
                  <c:v>248.78200000000001</c:v>
                </c:pt>
                <c:pt idx="161">
                  <c:v>248.80699999999999</c:v>
                </c:pt>
                <c:pt idx="162">
                  <c:v>248.81399999999999</c:v>
                </c:pt>
                <c:pt idx="163">
                  <c:v>248.74</c:v>
                </c:pt>
                <c:pt idx="164">
                  <c:v>248.9</c:v>
                </c:pt>
                <c:pt idx="165">
                  <c:v>248.96299999999999</c:v>
                </c:pt>
                <c:pt idx="166">
                  <c:v>248.93600000000001</c:v>
                </c:pt>
                <c:pt idx="167">
                  <c:v>248.93899999999999</c:v>
                </c:pt>
                <c:pt idx="168">
                  <c:v>248.95500000000001</c:v>
                </c:pt>
                <c:pt idx="169">
                  <c:v>248.87700000000001</c:v>
                </c:pt>
                <c:pt idx="170">
                  <c:v>249.16200000000001</c:v>
                </c:pt>
                <c:pt idx="171">
                  <c:v>249.10400000000001</c:v>
                </c:pt>
                <c:pt idx="172">
                  <c:v>249.006</c:v>
                </c:pt>
                <c:pt idx="173">
                  <c:v>249.00200000000001</c:v>
                </c:pt>
                <c:pt idx="174">
                  <c:v>249.029</c:v>
                </c:pt>
                <c:pt idx="175">
                  <c:v>249.01400000000001</c:v>
                </c:pt>
                <c:pt idx="176">
                  <c:v>249.221</c:v>
                </c:pt>
                <c:pt idx="177">
                  <c:v>249.21</c:v>
                </c:pt>
                <c:pt idx="178">
                  <c:v>249.16900000000001</c:v>
                </c:pt>
                <c:pt idx="179">
                  <c:v>249.071</c:v>
                </c:pt>
                <c:pt idx="180">
                  <c:v>249.173</c:v>
                </c:pt>
                <c:pt idx="181">
                  <c:v>249.126</c:v>
                </c:pt>
                <c:pt idx="182">
                  <c:v>249.22</c:v>
                </c:pt>
                <c:pt idx="183">
                  <c:v>249.31299999999999</c:v>
                </c:pt>
                <c:pt idx="184">
                  <c:v>249.39599999999999</c:v>
                </c:pt>
                <c:pt idx="185">
                  <c:v>249.34899999999999</c:v>
                </c:pt>
                <c:pt idx="186">
                  <c:v>249.185</c:v>
                </c:pt>
                <c:pt idx="187">
                  <c:v>249.54</c:v>
                </c:pt>
                <c:pt idx="188">
                  <c:v>249.33099999999999</c:v>
                </c:pt>
                <c:pt idx="189">
                  <c:v>249.423</c:v>
                </c:pt>
                <c:pt idx="190">
                  <c:v>249.54900000000001</c:v>
                </c:pt>
                <c:pt idx="191">
                  <c:v>249.506</c:v>
                </c:pt>
                <c:pt idx="192">
                  <c:v>249.66900000000001</c:v>
                </c:pt>
                <c:pt idx="193">
                  <c:v>249.95099999999999</c:v>
                </c:pt>
                <c:pt idx="194">
                  <c:v>249.55600000000001</c:v>
                </c:pt>
                <c:pt idx="195">
                  <c:v>249.524</c:v>
                </c:pt>
                <c:pt idx="196">
                  <c:v>249.43100000000001</c:v>
                </c:pt>
                <c:pt idx="197">
                  <c:v>249.631</c:v>
                </c:pt>
                <c:pt idx="198">
                  <c:v>249.68199999999999</c:v>
                </c:pt>
                <c:pt idx="199">
                  <c:v>249.791</c:v>
                </c:pt>
                <c:pt idx="200">
                  <c:v>249.67400000000001</c:v>
                </c:pt>
                <c:pt idx="201">
                  <c:v>249.70500000000001</c:v>
                </c:pt>
                <c:pt idx="202">
                  <c:v>249.678</c:v>
                </c:pt>
                <c:pt idx="203">
                  <c:v>249.708</c:v>
                </c:pt>
                <c:pt idx="204">
                  <c:v>249.68799999999999</c:v>
                </c:pt>
                <c:pt idx="205">
                  <c:v>249.68100000000001</c:v>
                </c:pt>
                <c:pt idx="206">
                  <c:v>249.68100000000001</c:v>
                </c:pt>
                <c:pt idx="207">
                  <c:v>249.7</c:v>
                </c:pt>
                <c:pt idx="208">
                  <c:v>249.77099999999999</c:v>
                </c:pt>
                <c:pt idx="209">
                  <c:v>249.71199999999999</c:v>
                </c:pt>
                <c:pt idx="210">
                  <c:v>249.58699999999999</c:v>
                </c:pt>
                <c:pt idx="211">
                  <c:v>249.68799999999999</c:v>
                </c:pt>
                <c:pt idx="212">
                  <c:v>249.685</c:v>
                </c:pt>
                <c:pt idx="213">
                  <c:v>249.60300000000001</c:v>
                </c:pt>
                <c:pt idx="214">
                  <c:v>249.696</c:v>
                </c:pt>
                <c:pt idx="215">
                  <c:v>249.70400000000001</c:v>
                </c:pt>
                <c:pt idx="216">
                  <c:v>249.739</c:v>
                </c:pt>
                <c:pt idx="217">
                  <c:v>249.70099999999999</c:v>
                </c:pt>
                <c:pt idx="218">
                  <c:v>249.60400000000001</c:v>
                </c:pt>
                <c:pt idx="219">
                  <c:v>249.51400000000001</c:v>
                </c:pt>
                <c:pt idx="220">
                  <c:v>249.505</c:v>
                </c:pt>
                <c:pt idx="221">
                  <c:v>249.51</c:v>
                </c:pt>
                <c:pt idx="222">
                  <c:v>249.643</c:v>
                </c:pt>
                <c:pt idx="223">
                  <c:v>249.70099999999999</c:v>
                </c:pt>
                <c:pt idx="224">
                  <c:v>249.709</c:v>
                </c:pt>
                <c:pt idx="225">
                  <c:v>249.697</c:v>
                </c:pt>
                <c:pt idx="226">
                  <c:v>249.697</c:v>
                </c:pt>
                <c:pt idx="227">
                  <c:v>249.70099999999999</c:v>
                </c:pt>
                <c:pt idx="228">
                  <c:v>249.69300000000001</c:v>
                </c:pt>
                <c:pt idx="229">
                  <c:v>249.81399999999999</c:v>
                </c:pt>
                <c:pt idx="230">
                  <c:v>249.68899999999999</c:v>
                </c:pt>
                <c:pt idx="231">
                  <c:v>249.68600000000001</c:v>
                </c:pt>
                <c:pt idx="232">
                  <c:v>249.68799999999999</c:v>
                </c:pt>
                <c:pt idx="233">
                  <c:v>249.81399999999999</c:v>
                </c:pt>
                <c:pt idx="234">
                  <c:v>249.60400000000001</c:v>
                </c:pt>
                <c:pt idx="235">
                  <c:v>249.60400000000001</c:v>
                </c:pt>
                <c:pt idx="236">
                  <c:v>249.79</c:v>
                </c:pt>
                <c:pt idx="237">
                  <c:v>249.70400000000001</c:v>
                </c:pt>
                <c:pt idx="238">
                  <c:v>249.68799999999999</c:v>
                </c:pt>
                <c:pt idx="239">
                  <c:v>249.71600000000001</c:v>
                </c:pt>
                <c:pt idx="240">
                  <c:v>249.82499999999999</c:v>
                </c:pt>
                <c:pt idx="241">
                  <c:v>249.61</c:v>
                </c:pt>
                <c:pt idx="242">
                  <c:v>249.696</c:v>
                </c:pt>
                <c:pt idx="243">
                  <c:v>249.81100000000001</c:v>
                </c:pt>
                <c:pt idx="244">
                  <c:v>249.803</c:v>
                </c:pt>
                <c:pt idx="245">
                  <c:v>249.73599999999999</c:v>
                </c:pt>
                <c:pt idx="246">
                  <c:v>249.70099999999999</c:v>
                </c:pt>
                <c:pt idx="247">
                  <c:v>249.697</c:v>
                </c:pt>
                <c:pt idx="248">
                  <c:v>249.70500000000001</c:v>
                </c:pt>
                <c:pt idx="249">
                  <c:v>249.9</c:v>
                </c:pt>
                <c:pt idx="250">
                  <c:v>249.69300000000001</c:v>
                </c:pt>
                <c:pt idx="251">
                  <c:v>249.72900000000001</c:v>
                </c:pt>
                <c:pt idx="252">
                  <c:v>249.80699999999999</c:v>
                </c:pt>
                <c:pt idx="253">
                  <c:v>249.70099999999999</c:v>
                </c:pt>
                <c:pt idx="254">
                  <c:v>249.881</c:v>
                </c:pt>
                <c:pt idx="255">
                  <c:v>249.60900000000001</c:v>
                </c:pt>
                <c:pt idx="256">
                  <c:v>249.685</c:v>
                </c:pt>
                <c:pt idx="257">
                  <c:v>249.82900000000001</c:v>
                </c:pt>
                <c:pt idx="258">
                  <c:v>249.7</c:v>
                </c:pt>
                <c:pt idx="259">
                  <c:v>249.70400000000001</c:v>
                </c:pt>
                <c:pt idx="260">
                  <c:v>249.696</c:v>
                </c:pt>
                <c:pt idx="261">
                  <c:v>249.7</c:v>
                </c:pt>
                <c:pt idx="262">
                  <c:v>249.68799999999999</c:v>
                </c:pt>
                <c:pt idx="263">
                  <c:v>249.71199999999999</c:v>
                </c:pt>
                <c:pt idx="264">
                  <c:v>249.685</c:v>
                </c:pt>
                <c:pt idx="265">
                  <c:v>249.80199999999999</c:v>
                </c:pt>
                <c:pt idx="266">
                  <c:v>249.708</c:v>
                </c:pt>
                <c:pt idx="267">
                  <c:v>249.68899999999999</c:v>
                </c:pt>
                <c:pt idx="268">
                  <c:v>249.71700000000001</c:v>
                </c:pt>
                <c:pt idx="269">
                  <c:v>249.70099999999999</c:v>
                </c:pt>
                <c:pt idx="270">
                  <c:v>249.68600000000001</c:v>
                </c:pt>
                <c:pt idx="271">
                  <c:v>249.69300000000001</c:v>
                </c:pt>
                <c:pt idx="272">
                  <c:v>249.70099999999999</c:v>
                </c:pt>
                <c:pt idx="273">
                  <c:v>249.80699999999999</c:v>
                </c:pt>
                <c:pt idx="274">
                  <c:v>249.721</c:v>
                </c:pt>
                <c:pt idx="275">
                  <c:v>249.79499999999999</c:v>
                </c:pt>
                <c:pt idx="276">
                  <c:v>249.68600000000001</c:v>
                </c:pt>
                <c:pt idx="277">
                  <c:v>249.70500000000001</c:v>
                </c:pt>
                <c:pt idx="278">
                  <c:v>249.60400000000001</c:v>
                </c:pt>
                <c:pt idx="279">
                  <c:v>249.69300000000001</c:v>
                </c:pt>
                <c:pt idx="280">
                  <c:v>249.60300000000001</c:v>
                </c:pt>
                <c:pt idx="281">
                  <c:v>249.696</c:v>
                </c:pt>
                <c:pt idx="282">
                  <c:v>249.69200000000001</c:v>
                </c:pt>
                <c:pt idx="283">
                  <c:v>249.68799999999999</c:v>
                </c:pt>
                <c:pt idx="284">
                  <c:v>249.59200000000001</c:v>
                </c:pt>
                <c:pt idx="285">
                  <c:v>249.68799999999999</c:v>
                </c:pt>
                <c:pt idx="286">
                  <c:v>249.70400000000001</c:v>
                </c:pt>
                <c:pt idx="287">
                  <c:v>249.69300000000001</c:v>
                </c:pt>
                <c:pt idx="288">
                  <c:v>249.696</c:v>
                </c:pt>
                <c:pt idx="289">
                  <c:v>249.696</c:v>
                </c:pt>
                <c:pt idx="290">
                  <c:v>249.80199999999999</c:v>
                </c:pt>
                <c:pt idx="291">
                  <c:v>249.7</c:v>
                </c:pt>
                <c:pt idx="292">
                  <c:v>249.69200000000001</c:v>
                </c:pt>
                <c:pt idx="293">
                  <c:v>249.58799999999999</c:v>
                </c:pt>
                <c:pt idx="294">
                  <c:v>249.685</c:v>
                </c:pt>
                <c:pt idx="295">
                  <c:v>249.79499999999999</c:v>
                </c:pt>
                <c:pt idx="296">
                  <c:v>249.61099999999999</c:v>
                </c:pt>
                <c:pt idx="297">
                  <c:v>249.596</c:v>
                </c:pt>
                <c:pt idx="298">
                  <c:v>249.779</c:v>
                </c:pt>
                <c:pt idx="299">
                  <c:v>249.70099999999999</c:v>
                </c:pt>
                <c:pt idx="300">
                  <c:v>249.68899999999999</c:v>
                </c:pt>
                <c:pt idx="301">
                  <c:v>249.70099999999999</c:v>
                </c:pt>
                <c:pt idx="302">
                  <c:v>249.70099999999999</c:v>
                </c:pt>
                <c:pt idx="303">
                  <c:v>249.709</c:v>
                </c:pt>
                <c:pt idx="304">
                  <c:v>249.70500000000001</c:v>
                </c:pt>
                <c:pt idx="305">
                  <c:v>249.61099999999999</c:v>
                </c:pt>
                <c:pt idx="306">
                  <c:v>249.70500000000001</c:v>
                </c:pt>
                <c:pt idx="307">
                  <c:v>249.786</c:v>
                </c:pt>
                <c:pt idx="308">
                  <c:v>249.696</c:v>
                </c:pt>
                <c:pt idx="309">
                  <c:v>249.80600000000001</c:v>
                </c:pt>
                <c:pt idx="310">
                  <c:v>249.60599999999999</c:v>
                </c:pt>
                <c:pt idx="311">
                  <c:v>249.517</c:v>
                </c:pt>
                <c:pt idx="312">
                  <c:v>249.501</c:v>
                </c:pt>
                <c:pt idx="313">
                  <c:v>249.61799999999999</c:v>
                </c:pt>
                <c:pt idx="314">
                  <c:v>249.59899999999999</c:v>
                </c:pt>
                <c:pt idx="315">
                  <c:v>249.696</c:v>
                </c:pt>
                <c:pt idx="316">
                  <c:v>249.62200000000001</c:v>
                </c:pt>
                <c:pt idx="317">
                  <c:v>249.70400000000001</c:v>
                </c:pt>
                <c:pt idx="318">
                  <c:v>249.72399999999999</c:v>
                </c:pt>
                <c:pt idx="319">
                  <c:v>249.70099999999999</c:v>
                </c:pt>
                <c:pt idx="320">
                  <c:v>249.709</c:v>
                </c:pt>
                <c:pt idx="321">
                  <c:v>249.70099999999999</c:v>
                </c:pt>
                <c:pt idx="322">
                  <c:v>249.72900000000001</c:v>
                </c:pt>
                <c:pt idx="323">
                  <c:v>249.70099999999999</c:v>
                </c:pt>
                <c:pt idx="324">
                  <c:v>249.697</c:v>
                </c:pt>
                <c:pt idx="325">
                  <c:v>249.72900000000001</c:v>
                </c:pt>
                <c:pt idx="326">
                  <c:v>208.65</c:v>
                </c:pt>
                <c:pt idx="327">
                  <c:v>221.79</c:v>
                </c:pt>
                <c:pt idx="328">
                  <c:v>228.90700000000001</c:v>
                </c:pt>
                <c:pt idx="329">
                  <c:v>223.761</c:v>
                </c:pt>
                <c:pt idx="330">
                  <c:v>236.64400000000001</c:v>
                </c:pt>
                <c:pt idx="331">
                  <c:v>244.542</c:v>
                </c:pt>
                <c:pt idx="332">
                  <c:v>254.94399999999999</c:v>
                </c:pt>
                <c:pt idx="333">
                  <c:v>265.31099999999998</c:v>
                </c:pt>
                <c:pt idx="334">
                  <c:v>267.93900000000002</c:v>
                </c:pt>
                <c:pt idx="335">
                  <c:v>267.86900000000003</c:v>
                </c:pt>
                <c:pt idx="336">
                  <c:v>267.95499999999998</c:v>
                </c:pt>
                <c:pt idx="337">
                  <c:v>270.55500000000001</c:v>
                </c:pt>
                <c:pt idx="338">
                  <c:v>270.55900000000003</c:v>
                </c:pt>
                <c:pt idx="339">
                  <c:v>270.48399999999998</c:v>
                </c:pt>
                <c:pt idx="340">
                  <c:v>273.00799999999998</c:v>
                </c:pt>
                <c:pt idx="341">
                  <c:v>272.99200000000002</c:v>
                </c:pt>
                <c:pt idx="342">
                  <c:v>273.10500000000002</c:v>
                </c:pt>
                <c:pt idx="343">
                  <c:v>273.21899999999999</c:v>
                </c:pt>
                <c:pt idx="344">
                  <c:v>273.11099999999999</c:v>
                </c:pt>
                <c:pt idx="345">
                  <c:v>273.13900000000001</c:v>
                </c:pt>
                <c:pt idx="346">
                  <c:v>273.25700000000001</c:v>
                </c:pt>
                <c:pt idx="347">
                  <c:v>273.24099999999999</c:v>
                </c:pt>
                <c:pt idx="348">
                  <c:v>273.19799999999998</c:v>
                </c:pt>
                <c:pt idx="349">
                  <c:v>273.17099999999999</c:v>
                </c:pt>
                <c:pt idx="350">
                  <c:v>273.26499999999999</c:v>
                </c:pt>
                <c:pt idx="351">
                  <c:v>273.28500000000003</c:v>
                </c:pt>
                <c:pt idx="352">
                  <c:v>273.392</c:v>
                </c:pt>
                <c:pt idx="353">
                  <c:v>273.29399999999998</c:v>
                </c:pt>
                <c:pt idx="354">
                  <c:v>273.30200000000002</c:v>
                </c:pt>
                <c:pt idx="355">
                  <c:v>273.38400000000001</c:v>
                </c:pt>
                <c:pt idx="356">
                  <c:v>273.36</c:v>
                </c:pt>
                <c:pt idx="357">
                  <c:v>273.09100000000001</c:v>
                </c:pt>
                <c:pt idx="358">
                  <c:v>273.19</c:v>
                </c:pt>
                <c:pt idx="359">
                  <c:v>273.10700000000003</c:v>
                </c:pt>
                <c:pt idx="360">
                  <c:v>273.10700000000003</c:v>
                </c:pt>
                <c:pt idx="361">
                  <c:v>273.17</c:v>
                </c:pt>
                <c:pt idx="362">
                  <c:v>273.31400000000002</c:v>
                </c:pt>
                <c:pt idx="363">
                  <c:v>273.334</c:v>
                </c:pt>
                <c:pt idx="364">
                  <c:v>273.35000000000002</c:v>
                </c:pt>
                <c:pt idx="365">
                  <c:v>273.24400000000003</c:v>
                </c:pt>
                <c:pt idx="366">
                  <c:v>273.34800000000001</c:v>
                </c:pt>
                <c:pt idx="367">
                  <c:v>273.34800000000001</c:v>
                </c:pt>
                <c:pt idx="368">
                  <c:v>273.262</c:v>
                </c:pt>
                <c:pt idx="369">
                  <c:v>273.16800000000001</c:v>
                </c:pt>
                <c:pt idx="370">
                  <c:v>273.28100000000001</c:v>
                </c:pt>
                <c:pt idx="371">
                  <c:v>273.27699999999999</c:v>
                </c:pt>
                <c:pt idx="372">
                  <c:v>273.28100000000001</c:v>
                </c:pt>
                <c:pt idx="373">
                  <c:v>273.30399999999997</c:v>
                </c:pt>
                <c:pt idx="374">
                  <c:v>273.31200000000001</c:v>
                </c:pt>
                <c:pt idx="375">
                  <c:v>273.31099999999998</c:v>
                </c:pt>
                <c:pt idx="376">
                  <c:v>273.25299999999999</c:v>
                </c:pt>
                <c:pt idx="377">
                  <c:v>273.23700000000002</c:v>
                </c:pt>
                <c:pt idx="378">
                  <c:v>273.34300000000002</c:v>
                </c:pt>
                <c:pt idx="379">
                  <c:v>273.44400000000002</c:v>
                </c:pt>
                <c:pt idx="380">
                  <c:v>273.45</c:v>
                </c:pt>
                <c:pt idx="381">
                  <c:v>273.255</c:v>
                </c:pt>
                <c:pt idx="382">
                  <c:v>273.173</c:v>
                </c:pt>
                <c:pt idx="383">
                  <c:v>273.26600000000002</c:v>
                </c:pt>
                <c:pt idx="384">
                  <c:v>273.37099999999998</c:v>
                </c:pt>
                <c:pt idx="385">
                  <c:v>273.47000000000003</c:v>
                </c:pt>
                <c:pt idx="386">
                  <c:v>273.64</c:v>
                </c:pt>
                <c:pt idx="387">
                  <c:v>273.29899999999998</c:v>
                </c:pt>
                <c:pt idx="388">
                  <c:v>273.303</c:v>
                </c:pt>
                <c:pt idx="389">
                  <c:v>273.39600000000002</c:v>
                </c:pt>
                <c:pt idx="390">
                  <c:v>273.41199999999998</c:v>
                </c:pt>
                <c:pt idx="391">
                  <c:v>273.51</c:v>
                </c:pt>
                <c:pt idx="392">
                  <c:v>273.23200000000003</c:v>
                </c:pt>
                <c:pt idx="393">
                  <c:v>273.31099999999998</c:v>
                </c:pt>
                <c:pt idx="394">
                  <c:v>273.42200000000003</c:v>
                </c:pt>
                <c:pt idx="395">
                  <c:v>273.51600000000002</c:v>
                </c:pt>
                <c:pt idx="396">
                  <c:v>273.51600000000002</c:v>
                </c:pt>
                <c:pt idx="397">
                  <c:v>273.53100000000001</c:v>
                </c:pt>
                <c:pt idx="398">
                  <c:v>273.52699999999999</c:v>
                </c:pt>
                <c:pt idx="399">
                  <c:v>273.32400000000001</c:v>
                </c:pt>
                <c:pt idx="400">
                  <c:v>273.41899999999998</c:v>
                </c:pt>
                <c:pt idx="401">
                  <c:v>273.327</c:v>
                </c:pt>
                <c:pt idx="402">
                  <c:v>273.226</c:v>
                </c:pt>
                <c:pt idx="403">
                  <c:v>273.43299999999999</c:v>
                </c:pt>
                <c:pt idx="404">
                  <c:v>273.42099999999999</c:v>
                </c:pt>
                <c:pt idx="405">
                  <c:v>273.45600000000002</c:v>
                </c:pt>
                <c:pt idx="406">
                  <c:v>273.33499999999998</c:v>
                </c:pt>
                <c:pt idx="407">
                  <c:v>273.54199999999997</c:v>
                </c:pt>
                <c:pt idx="408">
                  <c:v>273.726</c:v>
                </c:pt>
                <c:pt idx="409">
                  <c:v>273.41899999999998</c:v>
                </c:pt>
                <c:pt idx="410">
                  <c:v>273.22699999999998</c:v>
                </c:pt>
                <c:pt idx="411">
                  <c:v>273.22000000000003</c:v>
                </c:pt>
                <c:pt idx="412">
                  <c:v>273.45400000000001</c:v>
                </c:pt>
                <c:pt idx="413">
                  <c:v>273.44499999999999</c:v>
                </c:pt>
                <c:pt idx="414">
                  <c:v>275.036</c:v>
                </c:pt>
                <c:pt idx="415">
                  <c:v>276.09500000000003</c:v>
                </c:pt>
                <c:pt idx="416">
                  <c:v>276.20699999999999</c:v>
                </c:pt>
                <c:pt idx="417">
                  <c:v>276.20100000000002</c:v>
                </c:pt>
                <c:pt idx="418">
                  <c:v>276.18200000000002</c:v>
                </c:pt>
                <c:pt idx="419">
                  <c:v>276.20499999999998</c:v>
                </c:pt>
                <c:pt idx="420">
                  <c:v>171.44300000000001</c:v>
                </c:pt>
                <c:pt idx="421">
                  <c:v>190.119</c:v>
                </c:pt>
                <c:pt idx="422">
                  <c:v>190.084</c:v>
                </c:pt>
                <c:pt idx="423">
                  <c:v>190.11099999999999</c:v>
                </c:pt>
                <c:pt idx="424">
                  <c:v>190.107</c:v>
                </c:pt>
                <c:pt idx="425">
                  <c:v>189.994</c:v>
                </c:pt>
                <c:pt idx="426">
                  <c:v>190.1</c:v>
                </c:pt>
                <c:pt idx="427">
                  <c:v>190.096</c:v>
                </c:pt>
                <c:pt idx="428">
                  <c:v>190.268</c:v>
                </c:pt>
                <c:pt idx="429">
                  <c:v>190.09299999999999</c:v>
                </c:pt>
                <c:pt idx="430">
                  <c:v>190.096</c:v>
                </c:pt>
                <c:pt idx="431">
                  <c:v>190.00200000000001</c:v>
                </c:pt>
                <c:pt idx="432">
                  <c:v>190.10400000000001</c:v>
                </c:pt>
                <c:pt idx="433">
                  <c:v>190.00299999999999</c:v>
                </c:pt>
                <c:pt idx="434">
                  <c:v>190.08799999999999</c:v>
                </c:pt>
                <c:pt idx="435">
                  <c:v>190.096</c:v>
                </c:pt>
                <c:pt idx="436">
                  <c:v>199.25299999999999</c:v>
                </c:pt>
                <c:pt idx="437">
                  <c:v>237.61199999999999</c:v>
                </c:pt>
                <c:pt idx="438">
                  <c:v>237.577</c:v>
                </c:pt>
                <c:pt idx="439">
                  <c:v>237.584</c:v>
                </c:pt>
                <c:pt idx="440">
                  <c:v>228.64699999999999</c:v>
                </c:pt>
                <c:pt idx="441">
                  <c:v>228.928</c:v>
                </c:pt>
                <c:pt idx="442">
                  <c:v>228.94399999999999</c:v>
                </c:pt>
                <c:pt idx="443">
                  <c:v>250.26900000000001</c:v>
                </c:pt>
                <c:pt idx="444">
                  <c:v>234.89599999999999</c:v>
                </c:pt>
                <c:pt idx="445">
                  <c:v>229.48599999999999</c:v>
                </c:pt>
                <c:pt idx="446">
                  <c:v>237.482</c:v>
                </c:pt>
                <c:pt idx="447">
                  <c:v>247.87700000000001</c:v>
                </c:pt>
                <c:pt idx="448">
                  <c:v>258.33999999999997</c:v>
                </c:pt>
                <c:pt idx="449">
                  <c:v>268.83199999999999</c:v>
                </c:pt>
                <c:pt idx="450">
                  <c:v>279.33199999999999</c:v>
                </c:pt>
                <c:pt idx="451">
                  <c:v>279.38299999999998</c:v>
                </c:pt>
                <c:pt idx="452">
                  <c:v>279.35899999999998</c:v>
                </c:pt>
                <c:pt idx="453">
                  <c:v>284.35500000000002</c:v>
                </c:pt>
                <c:pt idx="454">
                  <c:v>284.47500000000002</c:v>
                </c:pt>
                <c:pt idx="455">
                  <c:v>284.37700000000001</c:v>
                </c:pt>
                <c:pt idx="456">
                  <c:v>286.98599999999999</c:v>
                </c:pt>
                <c:pt idx="457">
                  <c:v>287.214</c:v>
                </c:pt>
                <c:pt idx="458">
                  <c:v>286.99900000000002</c:v>
                </c:pt>
                <c:pt idx="459">
                  <c:v>286.98599999999999</c:v>
                </c:pt>
                <c:pt idx="460">
                  <c:v>287.202</c:v>
                </c:pt>
                <c:pt idx="461">
                  <c:v>286.98700000000002</c:v>
                </c:pt>
                <c:pt idx="462">
                  <c:v>287.11700000000002</c:v>
                </c:pt>
                <c:pt idx="463">
                  <c:v>287</c:v>
                </c:pt>
                <c:pt idx="464">
                  <c:v>287.10300000000001</c:v>
                </c:pt>
                <c:pt idx="465">
                  <c:v>287.21199999999999</c:v>
                </c:pt>
                <c:pt idx="466">
                  <c:v>287.11399999999998</c:v>
                </c:pt>
                <c:pt idx="467">
                  <c:v>287.32100000000003</c:v>
                </c:pt>
                <c:pt idx="468">
                  <c:v>287.34100000000001</c:v>
                </c:pt>
                <c:pt idx="469">
                  <c:v>287.23599999999999</c:v>
                </c:pt>
                <c:pt idx="470">
                  <c:v>287.28300000000002</c:v>
                </c:pt>
                <c:pt idx="471">
                  <c:v>287.334</c:v>
                </c:pt>
                <c:pt idx="472">
                  <c:v>287.24799999999999</c:v>
                </c:pt>
                <c:pt idx="473">
                  <c:v>287.36099999999999</c:v>
                </c:pt>
                <c:pt idx="474">
                  <c:v>287.279</c:v>
                </c:pt>
                <c:pt idx="475">
                  <c:v>287.18900000000002</c:v>
                </c:pt>
                <c:pt idx="476">
                  <c:v>287.21100000000001</c:v>
                </c:pt>
                <c:pt idx="477">
                  <c:v>287.19099999999997</c:v>
                </c:pt>
                <c:pt idx="478">
                  <c:v>287.19900000000001</c:v>
                </c:pt>
                <c:pt idx="479">
                  <c:v>296.39100000000002</c:v>
                </c:pt>
                <c:pt idx="480">
                  <c:v>323.71100000000001</c:v>
                </c:pt>
                <c:pt idx="481">
                  <c:v>335.30900000000003</c:v>
                </c:pt>
                <c:pt idx="482">
                  <c:v>334.36700000000002</c:v>
                </c:pt>
                <c:pt idx="483">
                  <c:v>228.46899999999999</c:v>
                </c:pt>
                <c:pt idx="484">
                  <c:v>230.65700000000001</c:v>
                </c:pt>
                <c:pt idx="485">
                  <c:v>230.696</c:v>
                </c:pt>
                <c:pt idx="486">
                  <c:v>233.15700000000001</c:v>
                </c:pt>
                <c:pt idx="487">
                  <c:v>230.76300000000001</c:v>
                </c:pt>
                <c:pt idx="488">
                  <c:v>232.47800000000001</c:v>
                </c:pt>
                <c:pt idx="489">
                  <c:v>232.208</c:v>
                </c:pt>
                <c:pt idx="490">
                  <c:v>230.774</c:v>
                </c:pt>
                <c:pt idx="491">
                  <c:v>233.239</c:v>
                </c:pt>
                <c:pt idx="492">
                  <c:v>233.595</c:v>
                </c:pt>
                <c:pt idx="493">
                  <c:v>225.88399999999999</c:v>
                </c:pt>
                <c:pt idx="494">
                  <c:v>226.27099999999999</c:v>
                </c:pt>
                <c:pt idx="495">
                  <c:v>226.16499999999999</c:v>
                </c:pt>
                <c:pt idx="496">
                  <c:v>226.22300000000001</c:v>
                </c:pt>
                <c:pt idx="497">
                  <c:v>226.274</c:v>
                </c:pt>
                <c:pt idx="498">
                  <c:v>226.05500000000001</c:v>
                </c:pt>
                <c:pt idx="499">
                  <c:v>226.07400000000001</c:v>
                </c:pt>
                <c:pt idx="500">
                  <c:v>226.078</c:v>
                </c:pt>
                <c:pt idx="501">
                  <c:v>225.96899999999999</c:v>
                </c:pt>
                <c:pt idx="502">
                  <c:v>226.35900000000001</c:v>
                </c:pt>
                <c:pt idx="503">
                  <c:v>226.816</c:v>
                </c:pt>
                <c:pt idx="504">
                  <c:v>226.625</c:v>
                </c:pt>
                <c:pt idx="505">
                  <c:v>226.559</c:v>
                </c:pt>
                <c:pt idx="506">
                  <c:v>226.35900000000001</c:v>
                </c:pt>
                <c:pt idx="507">
                  <c:v>226.58600000000001</c:v>
                </c:pt>
                <c:pt idx="508">
                  <c:v>226.98</c:v>
                </c:pt>
                <c:pt idx="509">
                  <c:v>226.71899999999999</c:v>
                </c:pt>
                <c:pt idx="510">
                  <c:v>226.703</c:v>
                </c:pt>
                <c:pt idx="511">
                  <c:v>226.51599999999999</c:v>
                </c:pt>
                <c:pt idx="512">
                  <c:v>226.77099999999999</c:v>
                </c:pt>
                <c:pt idx="513">
                  <c:v>226.875</c:v>
                </c:pt>
                <c:pt idx="514">
                  <c:v>226.86</c:v>
                </c:pt>
                <c:pt idx="515">
                  <c:v>227.13</c:v>
                </c:pt>
                <c:pt idx="516">
                  <c:v>227.34100000000001</c:v>
                </c:pt>
                <c:pt idx="517">
                  <c:v>227.196</c:v>
                </c:pt>
                <c:pt idx="518">
                  <c:v>227.23099999999999</c:v>
                </c:pt>
                <c:pt idx="519">
                  <c:v>227.19200000000001</c:v>
                </c:pt>
                <c:pt idx="520">
                  <c:v>227.00399999999999</c:v>
                </c:pt>
                <c:pt idx="521">
                  <c:v>227.399</c:v>
                </c:pt>
                <c:pt idx="522">
                  <c:v>227.434</c:v>
                </c:pt>
                <c:pt idx="523">
                  <c:v>227.16</c:v>
                </c:pt>
                <c:pt idx="524">
                  <c:v>227.16800000000001</c:v>
                </c:pt>
                <c:pt idx="525">
                  <c:v>227.22399999999999</c:v>
                </c:pt>
                <c:pt idx="526">
                  <c:v>227.422</c:v>
                </c:pt>
                <c:pt idx="527">
                  <c:v>227.08199999999999</c:v>
                </c:pt>
                <c:pt idx="528">
                  <c:v>227.15600000000001</c:v>
                </c:pt>
                <c:pt idx="529">
                  <c:v>227.07400000000001</c:v>
                </c:pt>
                <c:pt idx="530">
                  <c:v>227.20699999999999</c:v>
                </c:pt>
                <c:pt idx="531">
                  <c:v>227.10499999999999</c:v>
                </c:pt>
                <c:pt idx="532">
                  <c:v>227.07</c:v>
                </c:pt>
                <c:pt idx="533">
                  <c:v>227.09800000000001</c:v>
                </c:pt>
                <c:pt idx="534">
                  <c:v>227.09</c:v>
                </c:pt>
                <c:pt idx="535">
                  <c:v>227.41399999999999</c:v>
                </c:pt>
                <c:pt idx="536">
                  <c:v>227.29300000000001</c:v>
                </c:pt>
                <c:pt idx="537">
                  <c:v>226.988</c:v>
                </c:pt>
                <c:pt idx="538">
                  <c:v>227.095</c:v>
                </c:pt>
                <c:pt idx="539">
                  <c:v>227.48</c:v>
                </c:pt>
                <c:pt idx="540">
                  <c:v>227.19200000000001</c:v>
                </c:pt>
                <c:pt idx="541">
                  <c:v>227.185</c:v>
                </c:pt>
                <c:pt idx="542">
                  <c:v>227.077</c:v>
                </c:pt>
                <c:pt idx="543">
                  <c:v>227.07</c:v>
                </c:pt>
                <c:pt idx="544">
                  <c:v>226.964</c:v>
                </c:pt>
                <c:pt idx="545">
                  <c:v>226.99199999999999</c:v>
                </c:pt>
                <c:pt idx="546">
                  <c:v>226.995</c:v>
                </c:pt>
                <c:pt idx="547">
                  <c:v>227.09399999999999</c:v>
                </c:pt>
                <c:pt idx="548">
                  <c:v>227</c:v>
                </c:pt>
                <c:pt idx="549">
                  <c:v>227.02600000000001</c:v>
                </c:pt>
                <c:pt idx="550">
                  <c:v>227.13200000000001</c:v>
                </c:pt>
                <c:pt idx="551">
                  <c:v>227.137</c:v>
                </c:pt>
                <c:pt idx="552">
                  <c:v>227.11199999999999</c:v>
                </c:pt>
                <c:pt idx="553">
                  <c:v>227.28399999999999</c:v>
                </c:pt>
                <c:pt idx="554">
                  <c:v>227.08500000000001</c:v>
                </c:pt>
                <c:pt idx="555">
                  <c:v>227.18700000000001</c:v>
                </c:pt>
                <c:pt idx="556">
                  <c:v>227.09299999999999</c:v>
                </c:pt>
                <c:pt idx="557">
                  <c:v>227.20599999999999</c:v>
                </c:pt>
                <c:pt idx="558">
                  <c:v>227.62799999999999</c:v>
                </c:pt>
                <c:pt idx="559">
                  <c:v>227.624</c:v>
                </c:pt>
                <c:pt idx="560">
                  <c:v>227.714</c:v>
                </c:pt>
                <c:pt idx="561">
                  <c:v>227.62799999999999</c:v>
                </c:pt>
                <c:pt idx="562">
                  <c:v>227.62</c:v>
                </c:pt>
                <c:pt idx="563">
                  <c:v>227.64400000000001</c:v>
                </c:pt>
                <c:pt idx="564">
                  <c:v>227.62</c:v>
                </c:pt>
                <c:pt idx="565">
                  <c:v>227.61699999999999</c:v>
                </c:pt>
                <c:pt idx="566">
                  <c:v>227.64099999999999</c:v>
                </c:pt>
                <c:pt idx="567">
                  <c:v>227.648</c:v>
                </c:pt>
                <c:pt idx="568">
                  <c:v>227.655</c:v>
                </c:pt>
                <c:pt idx="569">
                  <c:v>227.64099999999999</c:v>
                </c:pt>
                <c:pt idx="570">
                  <c:v>227.648</c:v>
                </c:pt>
                <c:pt idx="571">
                  <c:v>227.74199999999999</c:v>
                </c:pt>
                <c:pt idx="572">
                  <c:v>227.64099999999999</c:v>
                </c:pt>
                <c:pt idx="573">
                  <c:v>227.738</c:v>
                </c:pt>
                <c:pt idx="574">
                  <c:v>227.73400000000001</c:v>
                </c:pt>
                <c:pt idx="575">
                  <c:v>227.637</c:v>
                </c:pt>
                <c:pt idx="576">
                  <c:v>227.65600000000001</c:v>
                </c:pt>
                <c:pt idx="577">
                  <c:v>227.648</c:v>
                </c:pt>
                <c:pt idx="578">
                  <c:v>227.636</c:v>
                </c:pt>
                <c:pt idx="579">
                  <c:v>227.542</c:v>
                </c:pt>
                <c:pt idx="580">
                  <c:v>227.75299999999999</c:v>
                </c:pt>
                <c:pt idx="581">
                  <c:v>227.64</c:v>
                </c:pt>
                <c:pt idx="582">
                  <c:v>227.64400000000001</c:v>
                </c:pt>
                <c:pt idx="583">
                  <c:v>227.542</c:v>
                </c:pt>
                <c:pt idx="584">
                  <c:v>227.64</c:v>
                </c:pt>
                <c:pt idx="585">
                  <c:v>227.55</c:v>
                </c:pt>
                <c:pt idx="586">
                  <c:v>227.75299999999999</c:v>
                </c:pt>
                <c:pt idx="587">
                  <c:v>227.74100000000001</c:v>
                </c:pt>
                <c:pt idx="588">
                  <c:v>227.68299999999999</c:v>
                </c:pt>
                <c:pt idx="589">
                  <c:v>227.745</c:v>
                </c:pt>
                <c:pt idx="590">
                  <c:v>227.636</c:v>
                </c:pt>
                <c:pt idx="591">
                  <c:v>227.64699999999999</c:v>
                </c:pt>
                <c:pt idx="592">
                  <c:v>227.452</c:v>
                </c:pt>
                <c:pt idx="593">
                  <c:v>227.64099999999999</c:v>
                </c:pt>
                <c:pt idx="594">
                  <c:v>227.637</c:v>
                </c:pt>
                <c:pt idx="595">
                  <c:v>227.53899999999999</c:v>
                </c:pt>
                <c:pt idx="596">
                  <c:v>227.74199999999999</c:v>
                </c:pt>
                <c:pt idx="597">
                  <c:v>227.64699999999999</c:v>
                </c:pt>
                <c:pt idx="598">
                  <c:v>227.74199999999999</c:v>
                </c:pt>
                <c:pt idx="599">
                  <c:v>227.63300000000001</c:v>
                </c:pt>
                <c:pt idx="600">
                  <c:v>227.755</c:v>
                </c:pt>
                <c:pt idx="601">
                  <c:v>227.84100000000001</c:v>
                </c:pt>
                <c:pt idx="602">
                  <c:v>227.816</c:v>
                </c:pt>
                <c:pt idx="603">
                  <c:v>227.82499999999999</c:v>
                </c:pt>
                <c:pt idx="604">
                  <c:v>227.84800000000001</c:v>
                </c:pt>
                <c:pt idx="605">
                  <c:v>227.762</c:v>
                </c:pt>
                <c:pt idx="606">
                  <c:v>228.035</c:v>
                </c:pt>
                <c:pt idx="607">
                  <c:v>227.73400000000001</c:v>
                </c:pt>
                <c:pt idx="608">
                  <c:v>227.83600000000001</c:v>
                </c:pt>
                <c:pt idx="609">
                  <c:v>227.738</c:v>
                </c:pt>
                <c:pt idx="610">
                  <c:v>228.023</c:v>
                </c:pt>
                <c:pt idx="611">
                  <c:v>227.76599999999999</c:v>
                </c:pt>
                <c:pt idx="612">
                  <c:v>228.15199999999999</c:v>
                </c:pt>
                <c:pt idx="613">
                  <c:v>227.71899999999999</c:v>
                </c:pt>
                <c:pt idx="614">
                  <c:v>227.941</c:v>
                </c:pt>
                <c:pt idx="615">
                  <c:v>227.75399999999999</c:v>
                </c:pt>
                <c:pt idx="616">
                  <c:v>227.77</c:v>
                </c:pt>
                <c:pt idx="617">
                  <c:v>227.65199999999999</c:v>
                </c:pt>
                <c:pt idx="618">
                  <c:v>227.68799999999999</c:v>
                </c:pt>
                <c:pt idx="619">
                  <c:v>227.76599999999999</c:v>
                </c:pt>
                <c:pt idx="620">
                  <c:v>227.86</c:v>
                </c:pt>
                <c:pt idx="621">
                  <c:v>227.762</c:v>
                </c:pt>
                <c:pt idx="622">
                  <c:v>227.66900000000001</c:v>
                </c:pt>
                <c:pt idx="623">
                  <c:v>227.661</c:v>
                </c:pt>
                <c:pt idx="624">
                  <c:v>227.673</c:v>
                </c:pt>
                <c:pt idx="625">
                  <c:v>227.661</c:v>
                </c:pt>
                <c:pt idx="626">
                  <c:v>227.66800000000001</c:v>
                </c:pt>
                <c:pt idx="627">
                  <c:v>227.69200000000001</c:v>
                </c:pt>
                <c:pt idx="628">
                  <c:v>232.78899999999999</c:v>
                </c:pt>
                <c:pt idx="629">
                  <c:v>233.083</c:v>
                </c:pt>
                <c:pt idx="630">
                  <c:v>232.61799999999999</c:v>
                </c:pt>
                <c:pt idx="631">
                  <c:v>232.547</c:v>
                </c:pt>
                <c:pt idx="632">
                  <c:v>233.77699999999999</c:v>
                </c:pt>
                <c:pt idx="633">
                  <c:v>232.17599999999999</c:v>
                </c:pt>
                <c:pt idx="634">
                  <c:v>234.43799999999999</c:v>
                </c:pt>
                <c:pt idx="635">
                  <c:v>232.12899999999999</c:v>
                </c:pt>
                <c:pt idx="636">
                  <c:v>232.14500000000001</c:v>
                </c:pt>
                <c:pt idx="637">
                  <c:v>234.17599999999999</c:v>
                </c:pt>
                <c:pt idx="638">
                  <c:v>232.512</c:v>
                </c:pt>
                <c:pt idx="639">
                  <c:v>232.25399999999999</c:v>
                </c:pt>
                <c:pt idx="640">
                  <c:v>230.625</c:v>
                </c:pt>
                <c:pt idx="641">
                  <c:v>232.21100000000001</c:v>
                </c:pt>
                <c:pt idx="642">
                  <c:v>232.184</c:v>
                </c:pt>
                <c:pt idx="643">
                  <c:v>234.58600000000001</c:v>
                </c:pt>
                <c:pt idx="644">
                  <c:v>232.5</c:v>
                </c:pt>
                <c:pt idx="645">
                  <c:v>232.64599999999999</c:v>
                </c:pt>
                <c:pt idx="646">
                  <c:v>235.30099999999999</c:v>
                </c:pt>
                <c:pt idx="647">
                  <c:v>233.13</c:v>
                </c:pt>
                <c:pt idx="648">
                  <c:v>227.845</c:v>
                </c:pt>
                <c:pt idx="649">
                  <c:v>227.661</c:v>
                </c:pt>
                <c:pt idx="650">
                  <c:v>227.65299999999999</c:v>
                </c:pt>
                <c:pt idx="651">
                  <c:v>227.79400000000001</c:v>
                </c:pt>
                <c:pt idx="652">
                  <c:v>227.578</c:v>
                </c:pt>
                <c:pt idx="653">
                  <c:v>227.84899999999999</c:v>
                </c:pt>
                <c:pt idx="654">
                  <c:v>227.84100000000001</c:v>
                </c:pt>
                <c:pt idx="655">
                  <c:v>227.83699999999999</c:v>
                </c:pt>
                <c:pt idx="656">
                  <c:v>227.727</c:v>
                </c:pt>
                <c:pt idx="657">
                  <c:v>227.876</c:v>
                </c:pt>
                <c:pt idx="658">
                  <c:v>227.82499999999999</c:v>
                </c:pt>
                <c:pt idx="659">
                  <c:v>227.637</c:v>
                </c:pt>
                <c:pt idx="660">
                  <c:v>227.637</c:v>
                </c:pt>
                <c:pt idx="661">
                  <c:v>227.637</c:v>
                </c:pt>
                <c:pt idx="662">
                  <c:v>227.64500000000001</c:v>
                </c:pt>
                <c:pt idx="663">
                  <c:v>227.55500000000001</c:v>
                </c:pt>
                <c:pt idx="664">
                  <c:v>227.67599999999999</c:v>
                </c:pt>
                <c:pt idx="665">
                  <c:v>227.74600000000001</c:v>
                </c:pt>
                <c:pt idx="666">
                  <c:v>227.75</c:v>
                </c:pt>
                <c:pt idx="667">
                  <c:v>227.751</c:v>
                </c:pt>
                <c:pt idx="668">
                  <c:v>227.86799999999999</c:v>
                </c:pt>
                <c:pt idx="669">
                  <c:v>227.66499999999999</c:v>
                </c:pt>
                <c:pt idx="670">
                  <c:v>227.649</c:v>
                </c:pt>
                <c:pt idx="671">
                  <c:v>227.91900000000001</c:v>
                </c:pt>
                <c:pt idx="672">
                  <c:v>232.791</c:v>
                </c:pt>
                <c:pt idx="673">
                  <c:v>233.42</c:v>
                </c:pt>
                <c:pt idx="674">
                  <c:v>232.42400000000001</c:v>
                </c:pt>
                <c:pt idx="675">
                  <c:v>232.54499999999999</c:v>
                </c:pt>
                <c:pt idx="676">
                  <c:v>234.459</c:v>
                </c:pt>
                <c:pt idx="677">
                  <c:v>234.369</c:v>
                </c:pt>
                <c:pt idx="678">
                  <c:v>232.23599999999999</c:v>
                </c:pt>
                <c:pt idx="679">
                  <c:v>232.46700000000001</c:v>
                </c:pt>
                <c:pt idx="680">
                  <c:v>233.45099999999999</c:v>
                </c:pt>
                <c:pt idx="681">
                  <c:v>234.369</c:v>
                </c:pt>
                <c:pt idx="682">
                  <c:v>232.42</c:v>
                </c:pt>
                <c:pt idx="683">
                  <c:v>234.553</c:v>
                </c:pt>
                <c:pt idx="684">
                  <c:v>232.66900000000001</c:v>
                </c:pt>
                <c:pt idx="685">
                  <c:v>230.244</c:v>
                </c:pt>
                <c:pt idx="686">
                  <c:v>227.721</c:v>
                </c:pt>
                <c:pt idx="687">
                  <c:v>227.822</c:v>
                </c:pt>
                <c:pt idx="688">
                  <c:v>227.83</c:v>
                </c:pt>
                <c:pt idx="689">
                  <c:v>227.958</c:v>
                </c:pt>
                <c:pt idx="690">
                  <c:v>227.935</c:v>
                </c:pt>
                <c:pt idx="691">
                  <c:v>227.94200000000001</c:v>
                </c:pt>
                <c:pt idx="692">
                  <c:v>227.92699999999999</c:v>
                </c:pt>
                <c:pt idx="693">
                  <c:v>227.935</c:v>
                </c:pt>
                <c:pt idx="694">
                  <c:v>227.85300000000001</c:v>
                </c:pt>
                <c:pt idx="695">
                  <c:v>227.83699999999999</c:v>
                </c:pt>
                <c:pt idx="696">
                  <c:v>227.95400000000001</c:v>
                </c:pt>
                <c:pt idx="697">
                  <c:v>227.84100000000001</c:v>
                </c:pt>
                <c:pt idx="698">
                  <c:v>227.935</c:v>
                </c:pt>
                <c:pt idx="699">
                  <c:v>227.93100000000001</c:v>
                </c:pt>
                <c:pt idx="700">
                  <c:v>227.85300000000001</c:v>
                </c:pt>
                <c:pt idx="701">
                  <c:v>227.92699999999999</c:v>
                </c:pt>
                <c:pt idx="702">
                  <c:v>228.029</c:v>
                </c:pt>
                <c:pt idx="703">
                  <c:v>227.869</c:v>
                </c:pt>
                <c:pt idx="704">
                  <c:v>227.881</c:v>
                </c:pt>
                <c:pt idx="705">
                  <c:v>227.87299999999999</c:v>
                </c:pt>
                <c:pt idx="706">
                  <c:v>227.99</c:v>
                </c:pt>
                <c:pt idx="707">
                  <c:v>227.88499999999999</c:v>
                </c:pt>
                <c:pt idx="708">
                  <c:v>211.42099999999999</c:v>
                </c:pt>
                <c:pt idx="709">
                  <c:v>216.99</c:v>
                </c:pt>
                <c:pt idx="710">
                  <c:v>230.084</c:v>
                </c:pt>
                <c:pt idx="711">
                  <c:v>224.51400000000001</c:v>
                </c:pt>
                <c:pt idx="712">
                  <c:v>234.84800000000001</c:v>
                </c:pt>
                <c:pt idx="713">
                  <c:v>245.20699999999999</c:v>
                </c:pt>
                <c:pt idx="714">
                  <c:v>255.59800000000001</c:v>
                </c:pt>
                <c:pt idx="715">
                  <c:v>260.84699999999998</c:v>
                </c:pt>
                <c:pt idx="716">
                  <c:v>260.72300000000001</c:v>
                </c:pt>
                <c:pt idx="717">
                  <c:v>260.80799999999999</c:v>
                </c:pt>
                <c:pt idx="718">
                  <c:v>260.745</c:v>
                </c:pt>
                <c:pt idx="719">
                  <c:v>270.06200000000001</c:v>
                </c:pt>
                <c:pt idx="720">
                  <c:v>269.95400000000001</c:v>
                </c:pt>
                <c:pt idx="721">
                  <c:v>270.57100000000003</c:v>
                </c:pt>
                <c:pt idx="722">
                  <c:v>270.71199999999999</c:v>
                </c:pt>
                <c:pt idx="723">
                  <c:v>270.60300000000001</c:v>
                </c:pt>
                <c:pt idx="724">
                  <c:v>271.529</c:v>
                </c:pt>
                <c:pt idx="725">
                  <c:v>270.75099999999998</c:v>
                </c:pt>
                <c:pt idx="726">
                  <c:v>270.73099999999999</c:v>
                </c:pt>
                <c:pt idx="727">
                  <c:v>270.56700000000001</c:v>
                </c:pt>
                <c:pt idx="728">
                  <c:v>270.56299999999999</c:v>
                </c:pt>
                <c:pt idx="729">
                  <c:v>270.58699999999999</c:v>
                </c:pt>
                <c:pt idx="730">
                  <c:v>277.19200000000001</c:v>
                </c:pt>
                <c:pt idx="731">
                  <c:v>277.20100000000002</c:v>
                </c:pt>
                <c:pt idx="732">
                  <c:v>277.19299999999998</c:v>
                </c:pt>
                <c:pt idx="733">
                  <c:v>277.23500000000001</c:v>
                </c:pt>
                <c:pt idx="734">
                  <c:v>277.23</c:v>
                </c:pt>
                <c:pt idx="735">
                  <c:v>277.25400000000002</c:v>
                </c:pt>
                <c:pt idx="736">
                  <c:v>277.238</c:v>
                </c:pt>
                <c:pt idx="737">
                  <c:v>277.238</c:v>
                </c:pt>
                <c:pt idx="738">
                  <c:v>277.28500000000003</c:v>
                </c:pt>
                <c:pt idx="739">
                  <c:v>277.24200000000002</c:v>
                </c:pt>
                <c:pt idx="740">
                  <c:v>277.27699999999999</c:v>
                </c:pt>
                <c:pt idx="741">
                  <c:v>277.28699999999998</c:v>
                </c:pt>
                <c:pt idx="742">
                  <c:v>277.31799999999998</c:v>
                </c:pt>
                <c:pt idx="743">
                  <c:v>277.28199999999998</c:v>
                </c:pt>
                <c:pt idx="744">
                  <c:v>277.28300000000002</c:v>
                </c:pt>
                <c:pt idx="745">
                  <c:v>277.21300000000002</c:v>
                </c:pt>
                <c:pt idx="746">
                  <c:v>277.21199999999999</c:v>
                </c:pt>
                <c:pt idx="747">
                  <c:v>277.22399999999999</c:v>
                </c:pt>
                <c:pt idx="748">
                  <c:v>277.22399999999999</c:v>
                </c:pt>
                <c:pt idx="749">
                  <c:v>277.29199999999997</c:v>
                </c:pt>
                <c:pt idx="750">
                  <c:v>293.101</c:v>
                </c:pt>
                <c:pt idx="751">
                  <c:v>293.20999999999998</c:v>
                </c:pt>
                <c:pt idx="752">
                  <c:v>293.67099999999999</c:v>
                </c:pt>
                <c:pt idx="753">
                  <c:v>293.68299999999999</c:v>
                </c:pt>
                <c:pt idx="754">
                  <c:v>293.70600000000002</c:v>
                </c:pt>
                <c:pt idx="755">
                  <c:v>293.702</c:v>
                </c:pt>
                <c:pt idx="756">
                  <c:v>293.72899999999998</c:v>
                </c:pt>
                <c:pt idx="757">
                  <c:v>293.69400000000002</c:v>
                </c:pt>
                <c:pt idx="758">
                  <c:v>293.80799999999999</c:v>
                </c:pt>
                <c:pt idx="759">
                  <c:v>293.68299999999999</c:v>
                </c:pt>
                <c:pt idx="760">
                  <c:v>293.68400000000003</c:v>
                </c:pt>
                <c:pt idx="761">
                  <c:v>293.68799999999999</c:v>
                </c:pt>
                <c:pt idx="762">
                  <c:v>293.71499999999997</c:v>
                </c:pt>
                <c:pt idx="763">
                  <c:v>293.68</c:v>
                </c:pt>
                <c:pt idx="764">
                  <c:v>293.68400000000003</c:v>
                </c:pt>
                <c:pt idx="765">
                  <c:v>293.69099999999997</c:v>
                </c:pt>
                <c:pt idx="766">
                  <c:v>293.68799999999999</c:v>
                </c:pt>
                <c:pt idx="767">
                  <c:v>293.68400000000003</c:v>
                </c:pt>
                <c:pt idx="768">
                  <c:v>293.69099999999997</c:v>
                </c:pt>
                <c:pt idx="769">
                  <c:v>293.71800000000002</c:v>
                </c:pt>
                <c:pt idx="770">
                  <c:v>293.68</c:v>
                </c:pt>
                <c:pt idx="771">
                  <c:v>293.64800000000002</c:v>
                </c:pt>
                <c:pt idx="772">
                  <c:v>293.65199999999999</c:v>
                </c:pt>
                <c:pt idx="773">
                  <c:v>293.66399999999999</c:v>
                </c:pt>
                <c:pt idx="774">
                  <c:v>293.66000000000003</c:v>
                </c:pt>
                <c:pt idx="775">
                  <c:v>293.66699999999997</c:v>
                </c:pt>
                <c:pt idx="776">
                  <c:v>293.65499999999997</c:v>
                </c:pt>
                <c:pt idx="777">
                  <c:v>293.76100000000002</c:v>
                </c:pt>
                <c:pt idx="778">
                  <c:v>170.42500000000001</c:v>
                </c:pt>
                <c:pt idx="779">
                  <c:v>169.36199999999999</c:v>
                </c:pt>
                <c:pt idx="780">
                  <c:v>169.36199999999999</c:v>
                </c:pt>
                <c:pt idx="781">
                  <c:v>169.36199999999999</c:v>
                </c:pt>
                <c:pt idx="782">
                  <c:v>169.36600000000001</c:v>
                </c:pt>
                <c:pt idx="783">
                  <c:v>169.37</c:v>
                </c:pt>
                <c:pt idx="784">
                  <c:v>169.358</c:v>
                </c:pt>
                <c:pt idx="785">
                  <c:v>169.369</c:v>
                </c:pt>
                <c:pt idx="786">
                  <c:v>169.316</c:v>
                </c:pt>
                <c:pt idx="787">
                  <c:v>169.31399999999999</c:v>
                </c:pt>
                <c:pt idx="788">
                  <c:v>177.922</c:v>
                </c:pt>
                <c:pt idx="789">
                  <c:v>190.14400000000001</c:v>
                </c:pt>
                <c:pt idx="790">
                  <c:v>200.60400000000001</c:v>
                </c:pt>
                <c:pt idx="791">
                  <c:v>199.41300000000001</c:v>
                </c:pt>
                <c:pt idx="792">
                  <c:v>165.14</c:v>
                </c:pt>
                <c:pt idx="793">
                  <c:v>159.27199999999999</c:v>
                </c:pt>
                <c:pt idx="794">
                  <c:v>160.01300000000001</c:v>
                </c:pt>
                <c:pt idx="795">
                  <c:v>169.173</c:v>
                </c:pt>
                <c:pt idx="796">
                  <c:v>168.94200000000001</c:v>
                </c:pt>
                <c:pt idx="797">
                  <c:v>168.941</c:v>
                </c:pt>
                <c:pt idx="798">
                  <c:v>177.80099999999999</c:v>
                </c:pt>
                <c:pt idx="799">
                  <c:v>196.70500000000001</c:v>
                </c:pt>
                <c:pt idx="800">
                  <c:v>203.994</c:v>
                </c:pt>
                <c:pt idx="801">
                  <c:v>202.041</c:v>
                </c:pt>
                <c:pt idx="802">
                  <c:v>202.06100000000001</c:v>
                </c:pt>
                <c:pt idx="803">
                  <c:v>202.22300000000001</c:v>
                </c:pt>
                <c:pt idx="804">
                  <c:v>202.22300000000001</c:v>
                </c:pt>
                <c:pt idx="805">
                  <c:v>219.941</c:v>
                </c:pt>
                <c:pt idx="806">
                  <c:v>221.89099999999999</c:v>
                </c:pt>
                <c:pt idx="807">
                  <c:v>225.83199999999999</c:v>
                </c:pt>
                <c:pt idx="808">
                  <c:v>226.39500000000001</c:v>
                </c:pt>
                <c:pt idx="809">
                  <c:v>226.52</c:v>
                </c:pt>
                <c:pt idx="810">
                  <c:v>226.51599999999999</c:v>
                </c:pt>
                <c:pt idx="811">
                  <c:v>227.48400000000001</c:v>
                </c:pt>
                <c:pt idx="812">
                  <c:v>227.934</c:v>
                </c:pt>
                <c:pt idx="813">
                  <c:v>235.00200000000001</c:v>
                </c:pt>
                <c:pt idx="814">
                  <c:v>255.79499999999999</c:v>
                </c:pt>
                <c:pt idx="815">
                  <c:v>255.92</c:v>
                </c:pt>
                <c:pt idx="816">
                  <c:v>255.928</c:v>
                </c:pt>
                <c:pt idx="817">
                  <c:v>255.92</c:v>
                </c:pt>
                <c:pt idx="818">
                  <c:v>211.81800000000001</c:v>
                </c:pt>
                <c:pt idx="819">
                  <c:v>212.00399999999999</c:v>
                </c:pt>
                <c:pt idx="820">
                  <c:v>220.637</c:v>
                </c:pt>
                <c:pt idx="821">
                  <c:v>222.98</c:v>
                </c:pt>
                <c:pt idx="822">
                  <c:v>222.96899999999999</c:v>
                </c:pt>
                <c:pt idx="823">
                  <c:v>222.99199999999999</c:v>
                </c:pt>
                <c:pt idx="824">
                  <c:v>231.80500000000001</c:v>
                </c:pt>
                <c:pt idx="825">
                  <c:v>231.80500000000001</c:v>
                </c:pt>
                <c:pt idx="826">
                  <c:v>231.797</c:v>
                </c:pt>
                <c:pt idx="827">
                  <c:v>233.047</c:v>
                </c:pt>
                <c:pt idx="828">
                  <c:v>233.26599999999999</c:v>
                </c:pt>
                <c:pt idx="829">
                  <c:v>233.148</c:v>
                </c:pt>
                <c:pt idx="830">
                  <c:v>233.315</c:v>
                </c:pt>
                <c:pt idx="831">
                  <c:v>233.352</c:v>
                </c:pt>
                <c:pt idx="832">
                  <c:v>233.33600000000001</c:v>
                </c:pt>
                <c:pt idx="833">
                  <c:v>233.34399999999999</c:v>
                </c:pt>
                <c:pt idx="834">
                  <c:v>233.32400000000001</c:v>
                </c:pt>
                <c:pt idx="835">
                  <c:v>233.32</c:v>
                </c:pt>
                <c:pt idx="836">
                  <c:v>233.285</c:v>
                </c:pt>
                <c:pt idx="837">
                  <c:v>233.33600000000001</c:v>
                </c:pt>
                <c:pt idx="838">
                  <c:v>233.32</c:v>
                </c:pt>
                <c:pt idx="839">
                  <c:v>233.32</c:v>
                </c:pt>
                <c:pt idx="840">
                  <c:v>233.30500000000001</c:v>
                </c:pt>
                <c:pt idx="841">
                  <c:v>233.30500000000001</c:v>
                </c:pt>
                <c:pt idx="842">
                  <c:v>233.32</c:v>
                </c:pt>
                <c:pt idx="843">
                  <c:v>233.31200000000001</c:v>
                </c:pt>
                <c:pt idx="844">
                  <c:v>233.32400000000001</c:v>
                </c:pt>
                <c:pt idx="845">
                  <c:v>229.05099999999999</c:v>
                </c:pt>
                <c:pt idx="846">
                  <c:v>221.387</c:v>
                </c:pt>
                <c:pt idx="847">
                  <c:v>211.15199999999999</c:v>
                </c:pt>
                <c:pt idx="848">
                  <c:v>211.172</c:v>
                </c:pt>
                <c:pt idx="849">
                  <c:v>211.19499999999999</c:v>
                </c:pt>
                <c:pt idx="850">
                  <c:v>211.191</c:v>
                </c:pt>
                <c:pt idx="851">
                  <c:v>211.148</c:v>
                </c:pt>
                <c:pt idx="852">
                  <c:v>211.191</c:v>
                </c:pt>
                <c:pt idx="853">
                  <c:v>211.16399999999999</c:v>
                </c:pt>
                <c:pt idx="854">
                  <c:v>211.16399999999999</c:v>
                </c:pt>
                <c:pt idx="855">
                  <c:v>211.16</c:v>
                </c:pt>
                <c:pt idx="856">
                  <c:v>211.148</c:v>
                </c:pt>
                <c:pt idx="857">
                  <c:v>211.18</c:v>
                </c:pt>
                <c:pt idx="858">
                  <c:v>211.14500000000001</c:v>
                </c:pt>
                <c:pt idx="859">
                  <c:v>211.148</c:v>
                </c:pt>
                <c:pt idx="860">
                  <c:v>211.15600000000001</c:v>
                </c:pt>
                <c:pt idx="861">
                  <c:v>213.90799999999999</c:v>
                </c:pt>
                <c:pt idx="862">
                  <c:v>207.11099999999999</c:v>
                </c:pt>
                <c:pt idx="863">
                  <c:v>205.58799999999999</c:v>
                </c:pt>
                <c:pt idx="864">
                  <c:v>205.65</c:v>
                </c:pt>
                <c:pt idx="865">
                  <c:v>205.607</c:v>
                </c:pt>
                <c:pt idx="866">
                  <c:v>205.61099999999999</c:v>
                </c:pt>
                <c:pt idx="867">
                  <c:v>205.58</c:v>
                </c:pt>
                <c:pt idx="868">
                  <c:v>205.66200000000001</c:v>
                </c:pt>
                <c:pt idx="869">
                  <c:v>205.58</c:v>
                </c:pt>
                <c:pt idx="870">
                  <c:v>253.61500000000001</c:v>
                </c:pt>
                <c:pt idx="871">
                  <c:v>253.482</c:v>
                </c:pt>
                <c:pt idx="872">
                  <c:v>253.42400000000001</c:v>
                </c:pt>
                <c:pt idx="873">
                  <c:v>253.48599999999999</c:v>
                </c:pt>
                <c:pt idx="874">
                  <c:v>244.64599999999999</c:v>
                </c:pt>
                <c:pt idx="875">
                  <c:v>244.62299999999999</c:v>
                </c:pt>
                <c:pt idx="876">
                  <c:v>244.61500000000001</c:v>
                </c:pt>
                <c:pt idx="877">
                  <c:v>244.619</c:v>
                </c:pt>
                <c:pt idx="878">
                  <c:v>244.631</c:v>
                </c:pt>
                <c:pt idx="879">
                  <c:v>244.62700000000001</c:v>
                </c:pt>
                <c:pt idx="880">
                  <c:v>244.643</c:v>
                </c:pt>
                <c:pt idx="881">
                  <c:v>244.62700000000001</c:v>
                </c:pt>
                <c:pt idx="882">
                  <c:v>244.721</c:v>
                </c:pt>
                <c:pt idx="883">
                  <c:v>245.15600000000001</c:v>
                </c:pt>
                <c:pt idx="884">
                  <c:v>245.14099999999999</c:v>
                </c:pt>
                <c:pt idx="885">
                  <c:v>245.15600000000001</c:v>
                </c:pt>
                <c:pt idx="886">
                  <c:v>245.18</c:v>
                </c:pt>
                <c:pt idx="887">
                  <c:v>245.14500000000001</c:v>
                </c:pt>
                <c:pt idx="888">
                  <c:v>245.15199999999999</c:v>
                </c:pt>
                <c:pt idx="889">
                  <c:v>245.15600000000001</c:v>
                </c:pt>
                <c:pt idx="890">
                  <c:v>245.137</c:v>
                </c:pt>
                <c:pt idx="891">
                  <c:v>245.15199999999999</c:v>
                </c:pt>
                <c:pt idx="892">
                  <c:v>245.13300000000001</c:v>
                </c:pt>
                <c:pt idx="893">
                  <c:v>245.74199999999999</c:v>
                </c:pt>
                <c:pt idx="894">
                  <c:v>245.72300000000001</c:v>
                </c:pt>
                <c:pt idx="895">
                  <c:v>245.71899999999999</c:v>
                </c:pt>
                <c:pt idx="896">
                  <c:v>246.512</c:v>
                </c:pt>
                <c:pt idx="897">
                  <c:v>246.50800000000001</c:v>
                </c:pt>
                <c:pt idx="898">
                  <c:v>246.46899999999999</c:v>
                </c:pt>
                <c:pt idx="899">
                  <c:v>246.66800000000001</c:v>
                </c:pt>
                <c:pt idx="900">
                  <c:v>246.66800000000001</c:v>
                </c:pt>
                <c:pt idx="901">
                  <c:v>246.66</c:v>
                </c:pt>
                <c:pt idx="902">
                  <c:v>247.411</c:v>
                </c:pt>
                <c:pt idx="903">
                  <c:v>248.239</c:v>
                </c:pt>
                <c:pt idx="904">
                  <c:v>248.18100000000001</c:v>
                </c:pt>
                <c:pt idx="905">
                  <c:v>248.27099999999999</c:v>
                </c:pt>
                <c:pt idx="906">
                  <c:v>248.2</c:v>
                </c:pt>
                <c:pt idx="907">
                  <c:v>248.19200000000001</c:v>
                </c:pt>
                <c:pt idx="908">
                  <c:v>248.18799999999999</c:v>
                </c:pt>
                <c:pt idx="909">
                  <c:v>249.614</c:v>
                </c:pt>
                <c:pt idx="910">
                  <c:v>248.446</c:v>
                </c:pt>
                <c:pt idx="911">
                  <c:v>248.36</c:v>
                </c:pt>
                <c:pt idx="912">
                  <c:v>248.66900000000001</c:v>
                </c:pt>
                <c:pt idx="913">
                  <c:v>248.673</c:v>
                </c:pt>
                <c:pt idx="914">
                  <c:v>248.47800000000001</c:v>
                </c:pt>
                <c:pt idx="915">
                  <c:v>248.48500000000001</c:v>
                </c:pt>
                <c:pt idx="916">
                  <c:v>248.47399999999999</c:v>
                </c:pt>
                <c:pt idx="917">
                  <c:v>248.95</c:v>
                </c:pt>
                <c:pt idx="918">
                  <c:v>248.946</c:v>
                </c:pt>
                <c:pt idx="919">
                  <c:v>248.96600000000001</c:v>
                </c:pt>
                <c:pt idx="920">
                  <c:v>248.97399999999999</c:v>
                </c:pt>
                <c:pt idx="921">
                  <c:v>249.22</c:v>
                </c:pt>
                <c:pt idx="922">
                  <c:v>249.548</c:v>
                </c:pt>
                <c:pt idx="923">
                  <c:v>249.53299999999999</c:v>
                </c:pt>
                <c:pt idx="924">
                  <c:v>249.54900000000001</c:v>
                </c:pt>
                <c:pt idx="925">
                  <c:v>249.572</c:v>
                </c:pt>
                <c:pt idx="926">
                  <c:v>249.553</c:v>
                </c:pt>
                <c:pt idx="927">
                  <c:v>249.59200000000001</c:v>
                </c:pt>
                <c:pt idx="928">
                  <c:v>231.279</c:v>
                </c:pt>
                <c:pt idx="929">
                  <c:v>227.38900000000001</c:v>
                </c:pt>
                <c:pt idx="930">
                  <c:v>218.041</c:v>
                </c:pt>
                <c:pt idx="931">
                  <c:v>218.06800000000001</c:v>
                </c:pt>
                <c:pt idx="932">
                  <c:v>218.04499999999999</c:v>
                </c:pt>
                <c:pt idx="933">
                  <c:v>218.04900000000001</c:v>
                </c:pt>
                <c:pt idx="934">
                  <c:v>218.053</c:v>
                </c:pt>
                <c:pt idx="935">
                  <c:v>218.04900000000001</c:v>
                </c:pt>
                <c:pt idx="936">
                  <c:v>218.048</c:v>
                </c:pt>
                <c:pt idx="937">
                  <c:v>218.04499999999999</c:v>
                </c:pt>
                <c:pt idx="938">
                  <c:v>218.041</c:v>
                </c:pt>
                <c:pt idx="939">
                  <c:v>218.03700000000001</c:v>
                </c:pt>
                <c:pt idx="940">
                  <c:v>236.15799999999999</c:v>
                </c:pt>
                <c:pt idx="941">
                  <c:v>237.38499999999999</c:v>
                </c:pt>
                <c:pt idx="942">
                  <c:v>235.24799999999999</c:v>
                </c:pt>
                <c:pt idx="943">
                  <c:v>237.029</c:v>
                </c:pt>
                <c:pt idx="944">
                  <c:v>235.55699999999999</c:v>
                </c:pt>
                <c:pt idx="945">
                  <c:v>235.55699999999999</c:v>
                </c:pt>
                <c:pt idx="946">
                  <c:v>235.6</c:v>
                </c:pt>
                <c:pt idx="947">
                  <c:v>240.18600000000001</c:v>
                </c:pt>
                <c:pt idx="948">
                  <c:v>237.416</c:v>
                </c:pt>
                <c:pt idx="949">
                  <c:v>237.43899999999999</c:v>
                </c:pt>
                <c:pt idx="950">
                  <c:v>237.45500000000001</c:v>
                </c:pt>
                <c:pt idx="951">
                  <c:v>237.416</c:v>
                </c:pt>
                <c:pt idx="952">
                  <c:v>249.994</c:v>
                </c:pt>
                <c:pt idx="953">
                  <c:v>239.37299999999999</c:v>
                </c:pt>
                <c:pt idx="954">
                  <c:v>237.68600000000001</c:v>
                </c:pt>
                <c:pt idx="955">
                  <c:v>237.71700000000001</c:v>
                </c:pt>
                <c:pt idx="956">
                  <c:v>237.71299999999999</c:v>
                </c:pt>
                <c:pt idx="957">
                  <c:v>237.68600000000001</c:v>
                </c:pt>
                <c:pt idx="958">
                  <c:v>238.43899999999999</c:v>
                </c:pt>
                <c:pt idx="959">
                  <c:v>238.43199999999999</c:v>
                </c:pt>
                <c:pt idx="960">
                  <c:v>238.43199999999999</c:v>
                </c:pt>
                <c:pt idx="961">
                  <c:v>239.92</c:v>
                </c:pt>
                <c:pt idx="962">
                  <c:v>239.89599999999999</c:v>
                </c:pt>
                <c:pt idx="963">
                  <c:v>240.869</c:v>
                </c:pt>
                <c:pt idx="964">
                  <c:v>245.01</c:v>
                </c:pt>
                <c:pt idx="965">
                  <c:v>244.98599999999999</c:v>
                </c:pt>
                <c:pt idx="966">
                  <c:v>245.13900000000001</c:v>
                </c:pt>
                <c:pt idx="967">
                  <c:v>245.18899999999999</c:v>
                </c:pt>
                <c:pt idx="968">
                  <c:v>245.256</c:v>
                </c:pt>
                <c:pt idx="969">
                  <c:v>245.27099999999999</c:v>
                </c:pt>
                <c:pt idx="970">
                  <c:v>245.33799999999999</c:v>
                </c:pt>
                <c:pt idx="971">
                  <c:v>245.43899999999999</c:v>
                </c:pt>
                <c:pt idx="972">
                  <c:v>245.428</c:v>
                </c:pt>
                <c:pt idx="973">
                  <c:v>245.49</c:v>
                </c:pt>
                <c:pt idx="974">
                  <c:v>245.541</c:v>
                </c:pt>
                <c:pt idx="975">
                  <c:v>245.529</c:v>
                </c:pt>
                <c:pt idx="976">
                  <c:v>245.61099999999999</c:v>
                </c:pt>
                <c:pt idx="977">
                  <c:v>245.62299999999999</c:v>
                </c:pt>
                <c:pt idx="978">
                  <c:v>245.697</c:v>
                </c:pt>
                <c:pt idx="979">
                  <c:v>245.71700000000001</c:v>
                </c:pt>
                <c:pt idx="980">
                  <c:v>245.74</c:v>
                </c:pt>
                <c:pt idx="981">
                  <c:v>245.71700000000001</c:v>
                </c:pt>
                <c:pt idx="982">
                  <c:v>245.80699999999999</c:v>
                </c:pt>
                <c:pt idx="983">
                  <c:v>245.79900000000001</c:v>
                </c:pt>
                <c:pt idx="984">
                  <c:v>245.81399999999999</c:v>
                </c:pt>
                <c:pt idx="985">
                  <c:v>245.857</c:v>
                </c:pt>
                <c:pt idx="986">
                  <c:v>245.85</c:v>
                </c:pt>
                <c:pt idx="987">
                  <c:v>245.89599999999999</c:v>
                </c:pt>
                <c:pt idx="988">
                  <c:v>245.90799999999999</c:v>
                </c:pt>
                <c:pt idx="989">
                  <c:v>245.96899999999999</c:v>
                </c:pt>
                <c:pt idx="990">
                  <c:v>245.96299999999999</c:v>
                </c:pt>
                <c:pt idx="991">
                  <c:v>245.95099999999999</c:v>
                </c:pt>
                <c:pt idx="992">
                  <c:v>245.959</c:v>
                </c:pt>
                <c:pt idx="993">
                  <c:v>245.93899999999999</c:v>
                </c:pt>
                <c:pt idx="994">
                  <c:v>246.10400000000001</c:v>
                </c:pt>
                <c:pt idx="995">
                  <c:v>245.98599999999999</c:v>
                </c:pt>
                <c:pt idx="996">
                  <c:v>245.97499999999999</c:v>
                </c:pt>
                <c:pt idx="997">
                  <c:v>245.994</c:v>
                </c:pt>
                <c:pt idx="998">
                  <c:v>245.99</c:v>
                </c:pt>
                <c:pt idx="999">
                  <c:v>245.971</c:v>
                </c:pt>
                <c:pt idx="1000">
                  <c:v>245.97900000000001</c:v>
                </c:pt>
                <c:pt idx="1001">
                  <c:v>245.971</c:v>
                </c:pt>
                <c:pt idx="1002">
                  <c:v>245.97900000000001</c:v>
                </c:pt>
                <c:pt idx="1003">
                  <c:v>245.97900000000001</c:v>
                </c:pt>
                <c:pt idx="1004">
                  <c:v>245.982</c:v>
                </c:pt>
                <c:pt idx="1005">
                  <c:v>245.96700000000001</c:v>
                </c:pt>
                <c:pt idx="1006">
                  <c:v>245.97499999999999</c:v>
                </c:pt>
                <c:pt idx="1007">
                  <c:v>245.982</c:v>
                </c:pt>
                <c:pt idx="1008">
                  <c:v>245.96299999999999</c:v>
                </c:pt>
                <c:pt idx="1009">
                  <c:v>245.98599999999999</c:v>
                </c:pt>
                <c:pt idx="1010">
                  <c:v>246.006</c:v>
                </c:pt>
                <c:pt idx="1011">
                  <c:v>245.97900000000001</c:v>
                </c:pt>
                <c:pt idx="1012">
                  <c:v>245.98599999999999</c:v>
                </c:pt>
                <c:pt idx="1013">
                  <c:v>246.01400000000001</c:v>
                </c:pt>
                <c:pt idx="1014">
                  <c:v>246.018</c:v>
                </c:pt>
                <c:pt idx="1015">
                  <c:v>246.041</c:v>
                </c:pt>
                <c:pt idx="1016">
                  <c:v>246.06800000000001</c:v>
                </c:pt>
                <c:pt idx="1017">
                  <c:v>246.072</c:v>
                </c:pt>
                <c:pt idx="1018">
                  <c:v>248.85</c:v>
                </c:pt>
                <c:pt idx="1019">
                  <c:v>248.9</c:v>
                </c:pt>
                <c:pt idx="1020">
                  <c:v>257.03899999999999</c:v>
                </c:pt>
                <c:pt idx="1021">
                  <c:v>256.02499999999998</c:v>
                </c:pt>
                <c:pt idx="1022">
                  <c:v>256.06400000000002</c:v>
                </c:pt>
                <c:pt idx="1023">
                  <c:v>256.084</c:v>
                </c:pt>
                <c:pt idx="1024">
                  <c:v>256.24799999999999</c:v>
                </c:pt>
                <c:pt idx="1025">
                  <c:v>261.37299999999999</c:v>
                </c:pt>
                <c:pt idx="1026">
                  <c:v>281.39600000000002</c:v>
                </c:pt>
                <c:pt idx="1027">
                  <c:v>291.93799999999999</c:v>
                </c:pt>
                <c:pt idx="1028">
                  <c:v>302.52699999999999</c:v>
                </c:pt>
                <c:pt idx="1029">
                  <c:v>312.88299999999998</c:v>
                </c:pt>
                <c:pt idx="1030">
                  <c:v>323.48</c:v>
                </c:pt>
                <c:pt idx="1031">
                  <c:v>331.88600000000002</c:v>
                </c:pt>
                <c:pt idx="1032">
                  <c:v>331.42599999999999</c:v>
                </c:pt>
                <c:pt idx="1033">
                  <c:v>331.43</c:v>
                </c:pt>
                <c:pt idx="1034">
                  <c:v>331.41800000000001</c:v>
                </c:pt>
                <c:pt idx="1035">
                  <c:v>331.43400000000003</c:v>
                </c:pt>
                <c:pt idx="1036">
                  <c:v>331.387</c:v>
                </c:pt>
                <c:pt idx="1037">
                  <c:v>333.85500000000002</c:v>
                </c:pt>
                <c:pt idx="1038">
                  <c:v>333.56200000000001</c:v>
                </c:pt>
                <c:pt idx="1039">
                  <c:v>336.178</c:v>
                </c:pt>
                <c:pt idx="1040">
                  <c:v>336.209</c:v>
                </c:pt>
                <c:pt idx="1041">
                  <c:v>338.83800000000002</c:v>
                </c:pt>
                <c:pt idx="1042">
                  <c:v>338.85700000000003</c:v>
                </c:pt>
                <c:pt idx="1043">
                  <c:v>338.834</c:v>
                </c:pt>
                <c:pt idx="1044">
                  <c:v>339.22500000000002</c:v>
                </c:pt>
                <c:pt idx="1045">
                  <c:v>338.971</c:v>
                </c:pt>
                <c:pt idx="1046">
                  <c:v>338.99400000000003</c:v>
                </c:pt>
                <c:pt idx="1047">
                  <c:v>339.11700000000002</c:v>
                </c:pt>
                <c:pt idx="1048">
                  <c:v>339.10199999999998</c:v>
                </c:pt>
                <c:pt idx="1049">
                  <c:v>339.03899999999999</c:v>
                </c:pt>
                <c:pt idx="1050">
                  <c:v>339.05099999999999</c:v>
                </c:pt>
                <c:pt idx="1051">
                  <c:v>339.07400000000001</c:v>
                </c:pt>
                <c:pt idx="1052">
                  <c:v>339.06200000000001</c:v>
                </c:pt>
                <c:pt idx="1053">
                  <c:v>339.09</c:v>
                </c:pt>
                <c:pt idx="1054">
                  <c:v>339.08199999999999</c:v>
                </c:pt>
                <c:pt idx="1055">
                  <c:v>339.09</c:v>
                </c:pt>
                <c:pt idx="1056">
                  <c:v>339.07799999999997</c:v>
                </c:pt>
                <c:pt idx="1057">
                  <c:v>339.05099999999999</c:v>
                </c:pt>
                <c:pt idx="1058">
                  <c:v>339.08100000000002</c:v>
                </c:pt>
                <c:pt idx="1059">
                  <c:v>339.05900000000003</c:v>
                </c:pt>
                <c:pt idx="1060">
                  <c:v>339.06599999999997</c:v>
                </c:pt>
                <c:pt idx="1061">
                  <c:v>339.05900000000003</c:v>
                </c:pt>
                <c:pt idx="1062">
                  <c:v>339.05500000000001</c:v>
                </c:pt>
                <c:pt idx="1063">
                  <c:v>339.04700000000003</c:v>
                </c:pt>
                <c:pt idx="1064">
                  <c:v>339.06599999999997</c:v>
                </c:pt>
                <c:pt idx="1065">
                  <c:v>338.99599999999998</c:v>
                </c:pt>
                <c:pt idx="1066">
                  <c:v>339</c:v>
                </c:pt>
                <c:pt idx="1067">
                  <c:v>338.99599999999998</c:v>
                </c:pt>
                <c:pt idx="1068">
                  <c:v>339</c:v>
                </c:pt>
                <c:pt idx="1069">
                  <c:v>339.00400000000002</c:v>
                </c:pt>
                <c:pt idx="1070">
                  <c:v>338.98399999999998</c:v>
                </c:pt>
                <c:pt idx="1071">
                  <c:v>338.97699999999998</c:v>
                </c:pt>
                <c:pt idx="1072">
                  <c:v>339</c:v>
                </c:pt>
                <c:pt idx="1073">
                  <c:v>338.99200000000002</c:v>
                </c:pt>
                <c:pt idx="1074">
                  <c:v>339.02699999999999</c:v>
                </c:pt>
                <c:pt idx="1075">
                  <c:v>338.99599999999998</c:v>
                </c:pt>
                <c:pt idx="1076">
                  <c:v>339.00400000000002</c:v>
                </c:pt>
                <c:pt idx="1077">
                  <c:v>338.99599999999998</c:v>
                </c:pt>
                <c:pt idx="1078">
                  <c:v>338.99200000000002</c:v>
                </c:pt>
                <c:pt idx="1079">
                  <c:v>338.99200000000002</c:v>
                </c:pt>
                <c:pt idx="1080">
                  <c:v>338.99200000000002</c:v>
                </c:pt>
                <c:pt idx="1081">
                  <c:v>338.98399999999998</c:v>
                </c:pt>
                <c:pt idx="1082">
                  <c:v>338.98399999999998</c:v>
                </c:pt>
                <c:pt idx="1083">
                  <c:v>338.98399999999998</c:v>
                </c:pt>
                <c:pt idx="1084">
                  <c:v>339</c:v>
                </c:pt>
                <c:pt idx="1085">
                  <c:v>339.00400000000002</c:v>
                </c:pt>
                <c:pt idx="1086">
                  <c:v>339.00400000000002</c:v>
                </c:pt>
                <c:pt idx="1087">
                  <c:v>338.97300000000001</c:v>
                </c:pt>
                <c:pt idx="1088">
                  <c:v>338.96899999999999</c:v>
                </c:pt>
                <c:pt idx="1089">
                  <c:v>338.96499999999997</c:v>
                </c:pt>
                <c:pt idx="1090">
                  <c:v>338.97699999999998</c:v>
                </c:pt>
                <c:pt idx="1091">
                  <c:v>338.96100000000001</c:v>
                </c:pt>
                <c:pt idx="1092">
                  <c:v>339.00400000000002</c:v>
                </c:pt>
                <c:pt idx="1093">
                  <c:v>338.99599999999998</c:v>
                </c:pt>
                <c:pt idx="1094">
                  <c:v>339</c:v>
                </c:pt>
                <c:pt idx="1095">
                  <c:v>338.98399999999998</c:v>
                </c:pt>
                <c:pt idx="1096">
                  <c:v>339</c:v>
                </c:pt>
                <c:pt idx="1097">
                  <c:v>339.00400000000002</c:v>
                </c:pt>
                <c:pt idx="1098">
                  <c:v>339.00400000000002</c:v>
                </c:pt>
                <c:pt idx="1099">
                  <c:v>339.012</c:v>
                </c:pt>
                <c:pt idx="1100">
                  <c:v>339.02300000000002</c:v>
                </c:pt>
                <c:pt idx="1101">
                  <c:v>339.00799999999998</c:v>
                </c:pt>
                <c:pt idx="1102">
                  <c:v>339.03500000000003</c:v>
                </c:pt>
                <c:pt idx="1103">
                  <c:v>339.01600000000002</c:v>
                </c:pt>
                <c:pt idx="1104">
                  <c:v>339.03899999999999</c:v>
                </c:pt>
                <c:pt idx="1105">
                  <c:v>339.00799999999998</c:v>
                </c:pt>
                <c:pt idx="1106">
                  <c:v>339.03100000000001</c:v>
                </c:pt>
                <c:pt idx="1107">
                  <c:v>338.99599999999998</c:v>
                </c:pt>
                <c:pt idx="1108">
                  <c:v>339.00799999999998</c:v>
                </c:pt>
                <c:pt idx="1109">
                  <c:v>339.01600000000002</c:v>
                </c:pt>
                <c:pt idx="1110">
                  <c:v>339.01600000000002</c:v>
                </c:pt>
                <c:pt idx="1111">
                  <c:v>339.03899999999999</c:v>
                </c:pt>
                <c:pt idx="1112">
                  <c:v>339.00799999999998</c:v>
                </c:pt>
                <c:pt idx="1113">
                  <c:v>339.02699999999999</c:v>
                </c:pt>
                <c:pt idx="1114">
                  <c:v>339.012</c:v>
                </c:pt>
                <c:pt idx="1115">
                  <c:v>339.02699999999999</c:v>
                </c:pt>
                <c:pt idx="1116">
                  <c:v>339.02</c:v>
                </c:pt>
                <c:pt idx="1117">
                  <c:v>339.12900000000002</c:v>
                </c:pt>
                <c:pt idx="1118">
                  <c:v>339.125</c:v>
                </c:pt>
                <c:pt idx="1119">
                  <c:v>339.09800000000001</c:v>
                </c:pt>
                <c:pt idx="1120">
                  <c:v>339.04899999999998</c:v>
                </c:pt>
                <c:pt idx="1121">
                  <c:v>339.05700000000002</c:v>
                </c:pt>
                <c:pt idx="1122">
                  <c:v>339.08</c:v>
                </c:pt>
                <c:pt idx="1123">
                  <c:v>339.08800000000002</c:v>
                </c:pt>
                <c:pt idx="1124">
                  <c:v>339.07600000000002</c:v>
                </c:pt>
                <c:pt idx="1125">
                  <c:v>339.096</c:v>
                </c:pt>
                <c:pt idx="1126">
                  <c:v>339.10399999999998</c:v>
                </c:pt>
                <c:pt idx="1127">
                  <c:v>339.798</c:v>
                </c:pt>
                <c:pt idx="1128">
                  <c:v>339.46300000000002</c:v>
                </c:pt>
                <c:pt idx="1129">
                  <c:v>339.53699999999998</c:v>
                </c:pt>
                <c:pt idx="1130">
                  <c:v>339.77100000000002</c:v>
                </c:pt>
                <c:pt idx="1131">
                  <c:v>339.75599999999997</c:v>
                </c:pt>
                <c:pt idx="1132">
                  <c:v>339.77499999999998</c:v>
                </c:pt>
                <c:pt idx="1133">
                  <c:v>339.76</c:v>
                </c:pt>
                <c:pt idx="1134">
                  <c:v>339.78300000000002</c:v>
                </c:pt>
                <c:pt idx="1135">
                  <c:v>339.56799999999998</c:v>
                </c:pt>
                <c:pt idx="1136">
                  <c:v>339.709</c:v>
                </c:pt>
                <c:pt idx="1137">
                  <c:v>339.65</c:v>
                </c:pt>
                <c:pt idx="1138">
                  <c:v>339.78699999999998</c:v>
                </c:pt>
                <c:pt idx="1139">
                  <c:v>339.56099999999998</c:v>
                </c:pt>
                <c:pt idx="1140">
                  <c:v>339.58800000000002</c:v>
                </c:pt>
                <c:pt idx="1141">
                  <c:v>339.66199999999998</c:v>
                </c:pt>
                <c:pt idx="1142">
                  <c:v>339.76799999999997</c:v>
                </c:pt>
                <c:pt idx="1143">
                  <c:v>339.78300000000002</c:v>
                </c:pt>
                <c:pt idx="1144">
                  <c:v>339.76</c:v>
                </c:pt>
                <c:pt idx="1145">
                  <c:v>339.85399999999998</c:v>
                </c:pt>
                <c:pt idx="1146">
                  <c:v>220.50200000000001</c:v>
                </c:pt>
                <c:pt idx="1147">
                  <c:v>219.471</c:v>
                </c:pt>
                <c:pt idx="1148">
                  <c:v>219.447</c:v>
                </c:pt>
                <c:pt idx="1149">
                  <c:v>219.57599999999999</c:v>
                </c:pt>
                <c:pt idx="1150">
                  <c:v>219.58</c:v>
                </c:pt>
                <c:pt idx="1151">
                  <c:v>219.57499999999999</c:v>
                </c:pt>
                <c:pt idx="1152">
                  <c:v>219.631</c:v>
                </c:pt>
                <c:pt idx="1153">
                  <c:v>219.56800000000001</c:v>
                </c:pt>
                <c:pt idx="1154">
                  <c:v>219.64599999999999</c:v>
                </c:pt>
                <c:pt idx="1155">
                  <c:v>219.572</c:v>
                </c:pt>
                <c:pt idx="1156">
                  <c:v>219.54900000000001</c:v>
                </c:pt>
                <c:pt idx="1157">
                  <c:v>219.65</c:v>
                </c:pt>
                <c:pt idx="1158">
                  <c:v>219.65799999999999</c:v>
                </c:pt>
                <c:pt idx="1159">
                  <c:v>219.678</c:v>
                </c:pt>
                <c:pt idx="1160">
                  <c:v>219.66200000000001</c:v>
                </c:pt>
                <c:pt idx="1161">
                  <c:v>219.57599999999999</c:v>
                </c:pt>
                <c:pt idx="1162">
                  <c:v>219.56800000000001</c:v>
                </c:pt>
                <c:pt idx="1163">
                  <c:v>219.56399999999999</c:v>
                </c:pt>
                <c:pt idx="1164">
                  <c:v>219.65</c:v>
                </c:pt>
                <c:pt idx="1165">
                  <c:v>219.654</c:v>
                </c:pt>
                <c:pt idx="1166">
                  <c:v>219.643</c:v>
                </c:pt>
                <c:pt idx="1167">
                  <c:v>219.572</c:v>
                </c:pt>
                <c:pt idx="1168">
                  <c:v>219.654</c:v>
                </c:pt>
                <c:pt idx="1169">
                  <c:v>219.768</c:v>
                </c:pt>
                <c:pt idx="1170">
                  <c:v>219.68199999999999</c:v>
                </c:pt>
                <c:pt idx="1171">
                  <c:v>219.572</c:v>
                </c:pt>
                <c:pt idx="1172">
                  <c:v>219.76</c:v>
                </c:pt>
                <c:pt idx="1173">
                  <c:v>219.67</c:v>
                </c:pt>
                <c:pt idx="1174">
                  <c:v>219.68199999999999</c:v>
                </c:pt>
                <c:pt idx="1175">
                  <c:v>219.65</c:v>
                </c:pt>
                <c:pt idx="1176">
                  <c:v>219.64599999999999</c:v>
                </c:pt>
                <c:pt idx="1177">
                  <c:v>219.643</c:v>
                </c:pt>
                <c:pt idx="1178">
                  <c:v>219.75200000000001</c:v>
                </c:pt>
                <c:pt idx="1179">
                  <c:v>219.553</c:v>
                </c:pt>
                <c:pt idx="1180">
                  <c:v>228.47499999999999</c:v>
                </c:pt>
                <c:pt idx="1181">
                  <c:v>239.869</c:v>
                </c:pt>
                <c:pt idx="1182">
                  <c:v>238.64599999999999</c:v>
                </c:pt>
                <c:pt idx="1183">
                  <c:v>238.46299999999999</c:v>
                </c:pt>
                <c:pt idx="1184">
                  <c:v>238.61099999999999</c:v>
                </c:pt>
                <c:pt idx="1185">
                  <c:v>238.52099999999999</c:v>
                </c:pt>
                <c:pt idx="1186">
                  <c:v>238.482</c:v>
                </c:pt>
                <c:pt idx="1187">
                  <c:v>238.47900000000001</c:v>
                </c:pt>
                <c:pt idx="1188">
                  <c:v>238.95500000000001</c:v>
                </c:pt>
                <c:pt idx="1189">
                  <c:v>238.803</c:v>
                </c:pt>
                <c:pt idx="1190">
                  <c:v>238.60400000000001</c:v>
                </c:pt>
                <c:pt idx="1191">
                  <c:v>238.63900000000001</c:v>
                </c:pt>
                <c:pt idx="1192">
                  <c:v>238.52500000000001</c:v>
                </c:pt>
                <c:pt idx="1193">
                  <c:v>238.42400000000001</c:v>
                </c:pt>
                <c:pt idx="1194">
                  <c:v>238.447</c:v>
                </c:pt>
                <c:pt idx="1195">
                  <c:v>238.53700000000001</c:v>
                </c:pt>
                <c:pt idx="1196">
                  <c:v>238.619</c:v>
                </c:pt>
                <c:pt idx="1197">
                  <c:v>238.643</c:v>
                </c:pt>
                <c:pt idx="1198">
                  <c:v>238.62700000000001</c:v>
                </c:pt>
                <c:pt idx="1199">
                  <c:v>238.619</c:v>
                </c:pt>
                <c:pt idx="1200">
                  <c:v>238.428</c:v>
                </c:pt>
                <c:pt idx="1201">
                  <c:v>238.43199999999999</c:v>
                </c:pt>
                <c:pt idx="1202">
                  <c:v>238.42</c:v>
                </c:pt>
                <c:pt idx="1203">
                  <c:v>238.447</c:v>
                </c:pt>
                <c:pt idx="1204">
                  <c:v>238.428</c:v>
                </c:pt>
                <c:pt idx="1205">
                  <c:v>238.42400000000001</c:v>
                </c:pt>
                <c:pt idx="1206">
                  <c:v>238.428</c:v>
                </c:pt>
                <c:pt idx="1207">
                  <c:v>238.40799999999999</c:v>
                </c:pt>
                <c:pt idx="1208">
                  <c:v>238.416</c:v>
                </c:pt>
                <c:pt idx="1209">
                  <c:v>238.529</c:v>
                </c:pt>
                <c:pt idx="1210">
                  <c:v>238.428</c:v>
                </c:pt>
                <c:pt idx="1211">
                  <c:v>238.529</c:v>
                </c:pt>
                <c:pt idx="1212">
                  <c:v>238.51</c:v>
                </c:pt>
                <c:pt idx="1213">
                  <c:v>238.42</c:v>
                </c:pt>
                <c:pt idx="1214">
                  <c:v>238.40799999999999</c:v>
                </c:pt>
                <c:pt idx="1215">
                  <c:v>241.45099999999999</c:v>
                </c:pt>
                <c:pt idx="1216">
                  <c:v>239.143</c:v>
                </c:pt>
                <c:pt idx="1217">
                  <c:v>239.14599999999999</c:v>
                </c:pt>
                <c:pt idx="1218">
                  <c:v>241.05699999999999</c:v>
                </c:pt>
                <c:pt idx="1219">
                  <c:v>239.67</c:v>
                </c:pt>
                <c:pt idx="1220">
                  <c:v>239.55699999999999</c:v>
                </c:pt>
                <c:pt idx="1221">
                  <c:v>239.56399999999999</c:v>
                </c:pt>
                <c:pt idx="1222">
                  <c:v>239.59200000000001</c:v>
                </c:pt>
                <c:pt idx="1223">
                  <c:v>239.46299999999999</c:v>
                </c:pt>
                <c:pt idx="1224">
                  <c:v>239.46700000000001</c:v>
                </c:pt>
                <c:pt idx="1225">
                  <c:v>239.584</c:v>
                </c:pt>
                <c:pt idx="1226">
                  <c:v>239.58</c:v>
                </c:pt>
                <c:pt idx="1227">
                  <c:v>239.584</c:v>
                </c:pt>
                <c:pt idx="1228">
                  <c:v>239.6</c:v>
                </c:pt>
                <c:pt idx="1229">
                  <c:v>239.59200000000001</c:v>
                </c:pt>
                <c:pt idx="1230">
                  <c:v>239.596</c:v>
                </c:pt>
                <c:pt idx="1231">
                  <c:v>239.57599999999999</c:v>
                </c:pt>
                <c:pt idx="1232">
                  <c:v>239.68199999999999</c:v>
                </c:pt>
                <c:pt idx="1233">
                  <c:v>239.6</c:v>
                </c:pt>
                <c:pt idx="1234">
                  <c:v>239.607</c:v>
                </c:pt>
                <c:pt idx="1235">
                  <c:v>239.49799999999999</c:v>
                </c:pt>
                <c:pt idx="1236">
                  <c:v>239.381</c:v>
                </c:pt>
                <c:pt idx="1237">
                  <c:v>239.6</c:v>
                </c:pt>
                <c:pt idx="1238">
                  <c:v>239.506</c:v>
                </c:pt>
                <c:pt idx="1239">
                  <c:v>239.6</c:v>
                </c:pt>
                <c:pt idx="1240">
                  <c:v>239.721</c:v>
                </c:pt>
                <c:pt idx="1241">
                  <c:v>239.59200000000001</c:v>
                </c:pt>
                <c:pt idx="1242">
                  <c:v>239.68199999999999</c:v>
                </c:pt>
                <c:pt idx="1243">
                  <c:v>239.78700000000001</c:v>
                </c:pt>
                <c:pt idx="1244">
                  <c:v>239.69300000000001</c:v>
                </c:pt>
                <c:pt idx="1245">
                  <c:v>239.67</c:v>
                </c:pt>
                <c:pt idx="1246">
                  <c:v>239.57599999999999</c:v>
                </c:pt>
                <c:pt idx="1247">
                  <c:v>239.77099999999999</c:v>
                </c:pt>
                <c:pt idx="1248">
                  <c:v>239.678</c:v>
                </c:pt>
                <c:pt idx="1249">
                  <c:v>239.678</c:v>
                </c:pt>
                <c:pt idx="1250">
                  <c:v>239.68199999999999</c:v>
                </c:pt>
                <c:pt idx="1251">
                  <c:v>239.69300000000001</c:v>
                </c:pt>
                <c:pt idx="1252">
                  <c:v>239.58</c:v>
                </c:pt>
                <c:pt idx="1253">
                  <c:v>239.678</c:v>
                </c:pt>
                <c:pt idx="1254">
                  <c:v>239.697</c:v>
                </c:pt>
                <c:pt idx="1255">
                  <c:v>239.68899999999999</c:v>
                </c:pt>
                <c:pt idx="1256">
                  <c:v>239.78299999999999</c:v>
                </c:pt>
                <c:pt idx="1257">
                  <c:v>239.68600000000001</c:v>
                </c:pt>
                <c:pt idx="1258">
                  <c:v>239.68899999999999</c:v>
                </c:pt>
                <c:pt idx="1259">
                  <c:v>239.78299999999999</c:v>
                </c:pt>
                <c:pt idx="1260">
                  <c:v>239.68600000000001</c:v>
                </c:pt>
                <c:pt idx="1261">
                  <c:v>239.68899999999999</c:v>
                </c:pt>
                <c:pt idx="1262">
                  <c:v>239.697</c:v>
                </c:pt>
                <c:pt idx="1263">
                  <c:v>239.721</c:v>
                </c:pt>
                <c:pt idx="1264">
                  <c:v>239.68600000000001</c:v>
                </c:pt>
                <c:pt idx="1265">
                  <c:v>239.68899999999999</c:v>
                </c:pt>
                <c:pt idx="1266">
                  <c:v>239.68199999999999</c:v>
                </c:pt>
                <c:pt idx="1267">
                  <c:v>239.79900000000001</c:v>
                </c:pt>
                <c:pt idx="1268">
                  <c:v>239.78700000000001</c:v>
                </c:pt>
                <c:pt idx="1269">
                  <c:v>239.71700000000001</c:v>
                </c:pt>
                <c:pt idx="1270">
                  <c:v>239.68899999999999</c:v>
                </c:pt>
                <c:pt idx="1271">
                  <c:v>239.68899999999999</c:v>
                </c:pt>
                <c:pt idx="1272">
                  <c:v>239.67400000000001</c:v>
                </c:pt>
                <c:pt idx="1273">
                  <c:v>239.59200000000001</c:v>
                </c:pt>
                <c:pt idx="1274">
                  <c:v>239.68899999999999</c:v>
                </c:pt>
                <c:pt idx="1275">
                  <c:v>239.61500000000001</c:v>
                </c:pt>
                <c:pt idx="1276">
                  <c:v>239.666</c:v>
                </c:pt>
                <c:pt idx="1277">
                  <c:v>239.572</c:v>
                </c:pt>
                <c:pt idx="1278">
                  <c:v>239.678</c:v>
                </c:pt>
                <c:pt idx="1279">
                  <c:v>239.56800000000001</c:v>
                </c:pt>
                <c:pt idx="1280">
                  <c:v>239.67400000000001</c:v>
                </c:pt>
                <c:pt idx="1281">
                  <c:v>239.67400000000001</c:v>
                </c:pt>
                <c:pt idx="1282">
                  <c:v>239.566</c:v>
                </c:pt>
                <c:pt idx="1283">
                  <c:v>239.56399999999999</c:v>
                </c:pt>
                <c:pt idx="1284">
                  <c:v>239.768</c:v>
                </c:pt>
                <c:pt idx="1285">
                  <c:v>239.67</c:v>
                </c:pt>
                <c:pt idx="1286">
                  <c:v>239.666</c:v>
                </c:pt>
                <c:pt idx="1287">
                  <c:v>239.68199999999999</c:v>
                </c:pt>
                <c:pt idx="1288">
                  <c:v>239.67400000000001</c:v>
                </c:pt>
                <c:pt idx="1289">
                  <c:v>239.75200000000001</c:v>
                </c:pt>
                <c:pt idx="1290">
                  <c:v>239.678</c:v>
                </c:pt>
                <c:pt idx="1291">
                  <c:v>239.67400000000001</c:v>
                </c:pt>
                <c:pt idx="1292">
                  <c:v>239.67</c:v>
                </c:pt>
                <c:pt idx="1293">
                  <c:v>239.58</c:v>
                </c:pt>
                <c:pt idx="1294">
                  <c:v>239.67</c:v>
                </c:pt>
                <c:pt idx="1295">
                  <c:v>239.86500000000001</c:v>
                </c:pt>
                <c:pt idx="1296">
                  <c:v>239.65799999999999</c:v>
                </c:pt>
                <c:pt idx="1297">
                  <c:v>239.779</c:v>
                </c:pt>
                <c:pt idx="1298">
                  <c:v>239.67400000000001</c:v>
                </c:pt>
                <c:pt idx="1299">
                  <c:v>239.584</c:v>
                </c:pt>
                <c:pt idx="1300">
                  <c:v>239.779</c:v>
                </c:pt>
                <c:pt idx="1301">
                  <c:v>239.678</c:v>
                </c:pt>
                <c:pt idx="1302">
                  <c:v>239.78299999999999</c:v>
                </c:pt>
                <c:pt idx="1303">
                  <c:v>239.666</c:v>
                </c:pt>
                <c:pt idx="1304">
                  <c:v>239.67400000000001</c:v>
                </c:pt>
                <c:pt idx="1305">
                  <c:v>239.70099999999999</c:v>
                </c:pt>
                <c:pt idx="1306">
                  <c:v>239.66200000000001</c:v>
                </c:pt>
                <c:pt idx="1307">
                  <c:v>239.68899999999999</c:v>
                </c:pt>
                <c:pt idx="1308">
                  <c:v>239.59200000000001</c:v>
                </c:pt>
                <c:pt idx="1309">
                  <c:v>239.77500000000001</c:v>
                </c:pt>
                <c:pt idx="1310">
                  <c:v>239.70500000000001</c:v>
                </c:pt>
                <c:pt idx="1311">
                  <c:v>239.59200000000001</c:v>
                </c:pt>
                <c:pt idx="1312">
                  <c:v>239.59200000000001</c:v>
                </c:pt>
                <c:pt idx="1313">
                  <c:v>239.506</c:v>
                </c:pt>
                <c:pt idx="1314">
                  <c:v>239.506</c:v>
                </c:pt>
                <c:pt idx="1315">
                  <c:v>239.697</c:v>
                </c:pt>
                <c:pt idx="1316">
                  <c:v>239.70099999999999</c:v>
                </c:pt>
                <c:pt idx="1317">
                  <c:v>239.68600000000001</c:v>
                </c:pt>
                <c:pt idx="1318">
                  <c:v>239.709</c:v>
                </c:pt>
                <c:pt idx="1319">
                  <c:v>239.69300000000001</c:v>
                </c:pt>
                <c:pt idx="1320">
                  <c:v>239.596</c:v>
                </c:pt>
                <c:pt idx="1321">
                  <c:v>239.58799999999999</c:v>
                </c:pt>
                <c:pt idx="1322">
                  <c:v>239.61500000000001</c:v>
                </c:pt>
                <c:pt idx="1323">
                  <c:v>239.71299999999999</c:v>
                </c:pt>
                <c:pt idx="1324">
                  <c:v>239.721</c:v>
                </c:pt>
                <c:pt idx="1325">
                  <c:v>239.71299999999999</c:v>
                </c:pt>
                <c:pt idx="1326">
                  <c:v>239.721</c:v>
                </c:pt>
                <c:pt idx="1327">
                  <c:v>239.69300000000001</c:v>
                </c:pt>
                <c:pt idx="1328">
                  <c:v>239.81100000000001</c:v>
                </c:pt>
                <c:pt idx="1329">
                  <c:v>239.73599999999999</c:v>
                </c:pt>
                <c:pt idx="1330">
                  <c:v>239.79900000000001</c:v>
                </c:pt>
                <c:pt idx="1331">
                  <c:v>239.69300000000001</c:v>
                </c:pt>
                <c:pt idx="1332">
                  <c:v>239.83</c:v>
                </c:pt>
                <c:pt idx="1333">
                  <c:v>239.61099999999999</c:v>
                </c:pt>
                <c:pt idx="1334">
                  <c:v>239.62700000000001</c:v>
                </c:pt>
                <c:pt idx="1335">
                  <c:v>239.59899999999999</c:v>
                </c:pt>
                <c:pt idx="1336">
                  <c:v>239.607</c:v>
                </c:pt>
                <c:pt idx="1337">
                  <c:v>239.619</c:v>
                </c:pt>
                <c:pt idx="1338">
                  <c:v>239.678</c:v>
                </c:pt>
                <c:pt idx="1339">
                  <c:v>239.71299999999999</c:v>
                </c:pt>
                <c:pt idx="1340">
                  <c:v>239.69300000000001</c:v>
                </c:pt>
                <c:pt idx="1341">
                  <c:v>239.697</c:v>
                </c:pt>
                <c:pt idx="1342">
                  <c:v>239.68199999999999</c:v>
                </c:pt>
                <c:pt idx="1343">
                  <c:v>239.72499999999999</c:v>
                </c:pt>
                <c:pt idx="1344">
                  <c:v>239.71299999999999</c:v>
                </c:pt>
                <c:pt idx="1345">
                  <c:v>239.79499999999999</c:v>
                </c:pt>
                <c:pt idx="1346">
                  <c:v>239.67</c:v>
                </c:pt>
                <c:pt idx="1347">
                  <c:v>239.69300000000001</c:v>
                </c:pt>
                <c:pt idx="1348">
                  <c:v>239.70099999999999</c:v>
                </c:pt>
                <c:pt idx="1349">
                  <c:v>239.697</c:v>
                </c:pt>
                <c:pt idx="1350">
                  <c:v>239.68899999999999</c:v>
                </c:pt>
                <c:pt idx="1351">
                  <c:v>239.709</c:v>
                </c:pt>
                <c:pt idx="1352">
                  <c:v>239.69300000000001</c:v>
                </c:pt>
                <c:pt idx="1353">
                  <c:v>239.71299999999999</c:v>
                </c:pt>
                <c:pt idx="1354">
                  <c:v>239.68600000000001</c:v>
                </c:pt>
                <c:pt idx="1355">
                  <c:v>239.654</c:v>
                </c:pt>
                <c:pt idx="1356">
                  <c:v>239.62299999999999</c:v>
                </c:pt>
                <c:pt idx="1357">
                  <c:v>239.673</c:v>
                </c:pt>
                <c:pt idx="1358">
                  <c:v>239.70400000000001</c:v>
                </c:pt>
                <c:pt idx="1359">
                  <c:v>239.66800000000001</c:v>
                </c:pt>
                <c:pt idx="1360">
                  <c:v>239.559</c:v>
                </c:pt>
                <c:pt idx="1361">
                  <c:v>239.84800000000001</c:v>
                </c:pt>
                <c:pt idx="1362">
                  <c:v>239.87299999999999</c:v>
                </c:pt>
                <c:pt idx="1363">
                  <c:v>239.87700000000001</c:v>
                </c:pt>
                <c:pt idx="1364">
                  <c:v>239.85</c:v>
                </c:pt>
                <c:pt idx="1365">
                  <c:v>239.947</c:v>
                </c:pt>
                <c:pt idx="1366">
                  <c:v>239.869</c:v>
                </c:pt>
                <c:pt idx="1367">
                  <c:v>239.85400000000001</c:v>
                </c:pt>
                <c:pt idx="1368">
                  <c:v>239.86500000000001</c:v>
                </c:pt>
                <c:pt idx="1369">
                  <c:v>239.86500000000001</c:v>
                </c:pt>
                <c:pt idx="1370">
                  <c:v>239.857</c:v>
                </c:pt>
                <c:pt idx="1371">
                  <c:v>239.93600000000001</c:v>
                </c:pt>
                <c:pt idx="1372">
                  <c:v>239.846</c:v>
                </c:pt>
                <c:pt idx="1373">
                  <c:v>239.846</c:v>
                </c:pt>
                <c:pt idx="1374">
                  <c:v>239.75200000000001</c:v>
                </c:pt>
                <c:pt idx="1375">
                  <c:v>239.75200000000001</c:v>
                </c:pt>
                <c:pt idx="1376">
                  <c:v>239.75200000000001</c:v>
                </c:pt>
                <c:pt idx="1377">
                  <c:v>239.74</c:v>
                </c:pt>
                <c:pt idx="1378">
                  <c:v>239.75200000000001</c:v>
                </c:pt>
                <c:pt idx="1379">
                  <c:v>239.744</c:v>
                </c:pt>
                <c:pt idx="1380">
                  <c:v>239.74799999999999</c:v>
                </c:pt>
                <c:pt idx="1381">
                  <c:v>239.75200000000001</c:v>
                </c:pt>
                <c:pt idx="1382">
                  <c:v>239.85400000000001</c:v>
                </c:pt>
                <c:pt idx="1383">
                  <c:v>239.74799999999999</c:v>
                </c:pt>
                <c:pt idx="1384">
                  <c:v>239.74799999999999</c:v>
                </c:pt>
                <c:pt idx="1385">
                  <c:v>239.65</c:v>
                </c:pt>
                <c:pt idx="1386">
                  <c:v>239.62700000000001</c:v>
                </c:pt>
                <c:pt idx="1387">
                  <c:v>239.72499999999999</c:v>
                </c:pt>
                <c:pt idx="1388">
                  <c:v>239.643</c:v>
                </c:pt>
                <c:pt idx="1389">
                  <c:v>239.53700000000001</c:v>
                </c:pt>
                <c:pt idx="1390">
                  <c:v>239.72900000000001</c:v>
                </c:pt>
                <c:pt idx="1391">
                  <c:v>239.631</c:v>
                </c:pt>
                <c:pt idx="1392">
                  <c:v>239.53299999999999</c:v>
                </c:pt>
                <c:pt idx="1393">
                  <c:v>239.756</c:v>
                </c:pt>
                <c:pt idx="1394">
                  <c:v>239.85400000000001</c:v>
                </c:pt>
                <c:pt idx="1395">
                  <c:v>239.857</c:v>
                </c:pt>
                <c:pt idx="1396">
                  <c:v>239.76</c:v>
                </c:pt>
                <c:pt idx="1397">
                  <c:v>239.85</c:v>
                </c:pt>
                <c:pt idx="1398">
                  <c:v>239.78299999999999</c:v>
                </c:pt>
                <c:pt idx="1399">
                  <c:v>239.86500000000001</c:v>
                </c:pt>
                <c:pt idx="1400">
                  <c:v>239.86099999999999</c:v>
                </c:pt>
                <c:pt idx="1401">
                  <c:v>239.77099999999999</c:v>
                </c:pt>
                <c:pt idx="1402">
                  <c:v>239.87299999999999</c:v>
                </c:pt>
                <c:pt idx="1403">
                  <c:v>239.756</c:v>
                </c:pt>
                <c:pt idx="1404">
                  <c:v>239.95099999999999</c:v>
                </c:pt>
                <c:pt idx="1405">
                  <c:v>239.85</c:v>
                </c:pt>
                <c:pt idx="1406">
                  <c:v>239.84200000000001</c:v>
                </c:pt>
                <c:pt idx="1407">
                  <c:v>239.85</c:v>
                </c:pt>
                <c:pt idx="1408">
                  <c:v>239.85400000000001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86-5D40-A017-E47AB58B7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184125"/>
        <c:axId val="842375924"/>
      </c:lineChart>
      <c:catAx>
        <c:axId val="71018412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375924"/>
        <c:crosses val="autoZero"/>
        <c:auto val="1"/>
        <c:lblAlgn val="ctr"/>
        <c:lblOffset val="100"/>
        <c:noMultiLvlLbl val="0"/>
      </c:catAx>
      <c:valAx>
        <c:axId val="8423759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1841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[3]内存泄露!$A$1:$A$1075</c:f>
              <c:numCache>
                <c:formatCode>General</c:formatCode>
                <c:ptCount val="1075"/>
                <c:pt idx="0">
                  <c:v>58.854500000000002</c:v>
                </c:pt>
                <c:pt idx="1">
                  <c:v>58.8506</c:v>
                </c:pt>
                <c:pt idx="2">
                  <c:v>58.854500000000002</c:v>
                </c:pt>
                <c:pt idx="3">
                  <c:v>58.8506</c:v>
                </c:pt>
                <c:pt idx="4">
                  <c:v>58.8506</c:v>
                </c:pt>
                <c:pt idx="5">
                  <c:v>58.8506</c:v>
                </c:pt>
                <c:pt idx="6">
                  <c:v>58.854500000000002</c:v>
                </c:pt>
                <c:pt idx="7">
                  <c:v>58.8506</c:v>
                </c:pt>
                <c:pt idx="8">
                  <c:v>58.854500000000002</c:v>
                </c:pt>
                <c:pt idx="9">
                  <c:v>58.8506</c:v>
                </c:pt>
                <c:pt idx="10">
                  <c:v>58.854500000000002</c:v>
                </c:pt>
                <c:pt idx="11">
                  <c:v>58.8506</c:v>
                </c:pt>
                <c:pt idx="12">
                  <c:v>58.854500000000002</c:v>
                </c:pt>
                <c:pt idx="13">
                  <c:v>58.8506</c:v>
                </c:pt>
                <c:pt idx="14">
                  <c:v>58.854500000000002</c:v>
                </c:pt>
                <c:pt idx="15">
                  <c:v>58.854500000000002</c:v>
                </c:pt>
                <c:pt idx="16">
                  <c:v>58.854500000000002</c:v>
                </c:pt>
                <c:pt idx="17">
                  <c:v>58.854500000000002</c:v>
                </c:pt>
                <c:pt idx="18">
                  <c:v>58.854500000000002</c:v>
                </c:pt>
                <c:pt idx="19">
                  <c:v>58.854500000000002</c:v>
                </c:pt>
                <c:pt idx="20">
                  <c:v>58.854500000000002</c:v>
                </c:pt>
                <c:pt idx="21">
                  <c:v>58.854500000000002</c:v>
                </c:pt>
                <c:pt idx="22">
                  <c:v>58.854500000000002</c:v>
                </c:pt>
                <c:pt idx="23">
                  <c:v>58.854500000000002</c:v>
                </c:pt>
                <c:pt idx="24">
                  <c:v>58.854500000000002</c:v>
                </c:pt>
                <c:pt idx="25">
                  <c:v>58.854500000000002</c:v>
                </c:pt>
                <c:pt idx="26">
                  <c:v>58.854500000000002</c:v>
                </c:pt>
                <c:pt idx="27">
                  <c:v>58.854500000000002</c:v>
                </c:pt>
                <c:pt idx="28">
                  <c:v>58.854500000000002</c:v>
                </c:pt>
                <c:pt idx="29">
                  <c:v>58.854500000000002</c:v>
                </c:pt>
                <c:pt idx="30">
                  <c:v>58.854500000000002</c:v>
                </c:pt>
                <c:pt idx="31">
                  <c:v>58.854500000000002</c:v>
                </c:pt>
                <c:pt idx="32">
                  <c:v>58.854500000000002</c:v>
                </c:pt>
                <c:pt idx="33">
                  <c:v>58.854500000000002</c:v>
                </c:pt>
                <c:pt idx="34">
                  <c:v>58.854500000000002</c:v>
                </c:pt>
                <c:pt idx="35">
                  <c:v>58.854500000000002</c:v>
                </c:pt>
                <c:pt idx="36">
                  <c:v>58.854500000000002</c:v>
                </c:pt>
                <c:pt idx="37">
                  <c:v>58.854500000000002</c:v>
                </c:pt>
                <c:pt idx="38">
                  <c:v>58.854500000000002</c:v>
                </c:pt>
                <c:pt idx="39">
                  <c:v>58.8506</c:v>
                </c:pt>
                <c:pt idx="40">
                  <c:v>58.854500000000002</c:v>
                </c:pt>
                <c:pt idx="41">
                  <c:v>58.8506</c:v>
                </c:pt>
                <c:pt idx="42">
                  <c:v>58.853499999999997</c:v>
                </c:pt>
                <c:pt idx="43">
                  <c:v>58.8506</c:v>
                </c:pt>
                <c:pt idx="44">
                  <c:v>58.854500000000002</c:v>
                </c:pt>
                <c:pt idx="45">
                  <c:v>58.8506</c:v>
                </c:pt>
                <c:pt idx="46">
                  <c:v>58.854500000000002</c:v>
                </c:pt>
                <c:pt idx="47">
                  <c:v>58.8506</c:v>
                </c:pt>
                <c:pt idx="48">
                  <c:v>58.854500000000002</c:v>
                </c:pt>
                <c:pt idx="49">
                  <c:v>58.8506</c:v>
                </c:pt>
                <c:pt idx="50">
                  <c:v>58.854500000000002</c:v>
                </c:pt>
                <c:pt idx="51">
                  <c:v>58.857399999999998</c:v>
                </c:pt>
                <c:pt idx="52">
                  <c:v>58.8613</c:v>
                </c:pt>
                <c:pt idx="53">
                  <c:v>58.857399999999998</c:v>
                </c:pt>
                <c:pt idx="54">
                  <c:v>58.8613</c:v>
                </c:pt>
                <c:pt idx="55">
                  <c:v>64.712900000000005</c:v>
                </c:pt>
                <c:pt idx="56">
                  <c:v>64.482399999999998</c:v>
                </c:pt>
                <c:pt idx="57">
                  <c:v>64.478499999999997</c:v>
                </c:pt>
                <c:pt idx="58">
                  <c:v>64.482399999999998</c:v>
                </c:pt>
                <c:pt idx="59">
                  <c:v>64.478499999999997</c:v>
                </c:pt>
                <c:pt idx="60">
                  <c:v>64.482399999999998</c:v>
                </c:pt>
                <c:pt idx="61">
                  <c:v>64.478499999999997</c:v>
                </c:pt>
                <c:pt idx="62">
                  <c:v>64.482399999999998</c:v>
                </c:pt>
                <c:pt idx="63">
                  <c:v>64.478499999999997</c:v>
                </c:pt>
                <c:pt idx="64">
                  <c:v>70.259799999999998</c:v>
                </c:pt>
                <c:pt idx="65">
                  <c:v>75.341800000000006</c:v>
                </c:pt>
                <c:pt idx="66">
                  <c:v>75.150400000000005</c:v>
                </c:pt>
                <c:pt idx="67">
                  <c:v>75.353499999999997</c:v>
                </c:pt>
                <c:pt idx="68">
                  <c:v>74.748000000000005</c:v>
                </c:pt>
                <c:pt idx="69">
                  <c:v>75.064499999999995</c:v>
                </c:pt>
                <c:pt idx="70">
                  <c:v>75.162099999999995</c:v>
                </c:pt>
                <c:pt idx="71">
                  <c:v>74.650400000000005</c:v>
                </c:pt>
                <c:pt idx="72">
                  <c:v>74.779300000000006</c:v>
                </c:pt>
                <c:pt idx="73">
                  <c:v>75.318399999999997</c:v>
                </c:pt>
                <c:pt idx="74">
                  <c:v>75.290999999999997</c:v>
                </c:pt>
                <c:pt idx="75">
                  <c:v>75.302700000000002</c:v>
                </c:pt>
                <c:pt idx="76">
                  <c:v>75.693399999999997</c:v>
                </c:pt>
                <c:pt idx="77">
                  <c:v>75.474599999999995</c:v>
                </c:pt>
                <c:pt idx="78">
                  <c:v>75.540999999999997</c:v>
                </c:pt>
                <c:pt idx="79">
                  <c:v>75.142600000000002</c:v>
                </c:pt>
                <c:pt idx="80">
                  <c:v>75.716800000000006</c:v>
                </c:pt>
                <c:pt idx="81">
                  <c:v>75.142600000000002</c:v>
                </c:pt>
                <c:pt idx="82">
                  <c:v>75.341800000000006</c:v>
                </c:pt>
                <c:pt idx="83">
                  <c:v>76.001999999999995</c:v>
                </c:pt>
                <c:pt idx="84">
                  <c:v>75.915999999999997</c:v>
                </c:pt>
                <c:pt idx="85">
                  <c:v>75.974599999999995</c:v>
                </c:pt>
                <c:pt idx="86">
                  <c:v>75.490200000000002</c:v>
                </c:pt>
                <c:pt idx="87">
                  <c:v>75.435500000000005</c:v>
                </c:pt>
                <c:pt idx="88">
                  <c:v>75.759799999999998</c:v>
                </c:pt>
                <c:pt idx="89">
                  <c:v>75.7363</c:v>
                </c:pt>
                <c:pt idx="90">
                  <c:v>75.7363</c:v>
                </c:pt>
                <c:pt idx="91">
                  <c:v>75.744100000000003</c:v>
                </c:pt>
                <c:pt idx="92">
                  <c:v>76.130899999999997</c:v>
                </c:pt>
                <c:pt idx="93">
                  <c:v>76.134799999999998</c:v>
                </c:pt>
                <c:pt idx="94">
                  <c:v>75.919899999999998</c:v>
                </c:pt>
                <c:pt idx="95">
                  <c:v>76.123000000000005</c:v>
                </c:pt>
                <c:pt idx="96">
                  <c:v>75.9512</c:v>
                </c:pt>
                <c:pt idx="97">
                  <c:v>76.099599999999995</c:v>
                </c:pt>
                <c:pt idx="98">
                  <c:v>76.037099999999995</c:v>
                </c:pt>
                <c:pt idx="99">
                  <c:v>75.810500000000005</c:v>
                </c:pt>
                <c:pt idx="100">
                  <c:v>75.814499999999995</c:v>
                </c:pt>
                <c:pt idx="101">
                  <c:v>75.767600000000002</c:v>
                </c:pt>
                <c:pt idx="102">
                  <c:v>75.767600000000002</c:v>
                </c:pt>
                <c:pt idx="103">
                  <c:v>75.767600000000002</c:v>
                </c:pt>
                <c:pt idx="104">
                  <c:v>75.767600000000002</c:v>
                </c:pt>
                <c:pt idx="105">
                  <c:v>75.767600000000002</c:v>
                </c:pt>
                <c:pt idx="106">
                  <c:v>75.767600000000002</c:v>
                </c:pt>
                <c:pt idx="107">
                  <c:v>75.767600000000002</c:v>
                </c:pt>
                <c:pt idx="108">
                  <c:v>75.767600000000002</c:v>
                </c:pt>
                <c:pt idx="109">
                  <c:v>75.755899999999997</c:v>
                </c:pt>
                <c:pt idx="110">
                  <c:v>76.134799999999998</c:v>
                </c:pt>
                <c:pt idx="111">
                  <c:v>76.064499999999995</c:v>
                </c:pt>
                <c:pt idx="112">
                  <c:v>76.064499999999995</c:v>
                </c:pt>
                <c:pt idx="113">
                  <c:v>76.064499999999995</c:v>
                </c:pt>
                <c:pt idx="114">
                  <c:v>76.064499999999995</c:v>
                </c:pt>
                <c:pt idx="115">
                  <c:v>75.748000000000005</c:v>
                </c:pt>
                <c:pt idx="116">
                  <c:v>75.459000000000003</c:v>
                </c:pt>
                <c:pt idx="117">
                  <c:v>75.072299999999998</c:v>
                </c:pt>
                <c:pt idx="118">
                  <c:v>75.2363</c:v>
                </c:pt>
                <c:pt idx="119">
                  <c:v>75.357399999999998</c:v>
                </c:pt>
                <c:pt idx="120">
                  <c:v>75.5762</c:v>
                </c:pt>
                <c:pt idx="121">
                  <c:v>75.478499999999997</c:v>
                </c:pt>
                <c:pt idx="122">
                  <c:v>75.779300000000006</c:v>
                </c:pt>
                <c:pt idx="123">
                  <c:v>76.025400000000005</c:v>
                </c:pt>
                <c:pt idx="124">
                  <c:v>75.455100000000002</c:v>
                </c:pt>
                <c:pt idx="125">
                  <c:v>75.341800000000006</c:v>
                </c:pt>
                <c:pt idx="126">
                  <c:v>75.455100000000002</c:v>
                </c:pt>
                <c:pt idx="127">
                  <c:v>75.2988</c:v>
                </c:pt>
                <c:pt idx="128">
                  <c:v>74.939499999999995</c:v>
                </c:pt>
                <c:pt idx="129">
                  <c:v>75.040999999999997</c:v>
                </c:pt>
                <c:pt idx="130">
                  <c:v>75.310500000000005</c:v>
                </c:pt>
                <c:pt idx="131">
                  <c:v>75.490200000000002</c:v>
                </c:pt>
                <c:pt idx="132">
                  <c:v>75.443399999999997</c:v>
                </c:pt>
                <c:pt idx="133">
                  <c:v>75.142600000000002</c:v>
                </c:pt>
                <c:pt idx="134">
                  <c:v>75.0137</c:v>
                </c:pt>
                <c:pt idx="135">
                  <c:v>75.525400000000005</c:v>
                </c:pt>
                <c:pt idx="136">
                  <c:v>75.232399999999998</c:v>
                </c:pt>
                <c:pt idx="137">
                  <c:v>75.232399999999998</c:v>
                </c:pt>
                <c:pt idx="138">
                  <c:v>75.209000000000003</c:v>
                </c:pt>
                <c:pt idx="139">
                  <c:v>75.498000000000005</c:v>
                </c:pt>
                <c:pt idx="140">
                  <c:v>75.466800000000006</c:v>
                </c:pt>
                <c:pt idx="141">
                  <c:v>75.470699999999994</c:v>
                </c:pt>
                <c:pt idx="142">
                  <c:v>75.466800000000006</c:v>
                </c:pt>
                <c:pt idx="143">
                  <c:v>75.490200000000002</c:v>
                </c:pt>
                <c:pt idx="144">
                  <c:v>74.939499999999995</c:v>
                </c:pt>
                <c:pt idx="145">
                  <c:v>74.939499999999995</c:v>
                </c:pt>
                <c:pt idx="146">
                  <c:v>74.939499999999995</c:v>
                </c:pt>
                <c:pt idx="147">
                  <c:v>74.955100000000002</c:v>
                </c:pt>
                <c:pt idx="148">
                  <c:v>74.9512</c:v>
                </c:pt>
                <c:pt idx="149">
                  <c:v>74.955100000000002</c:v>
                </c:pt>
                <c:pt idx="150">
                  <c:v>74.994100000000003</c:v>
                </c:pt>
                <c:pt idx="151">
                  <c:v>75.001999999999995</c:v>
                </c:pt>
                <c:pt idx="152">
                  <c:v>75.001999999999995</c:v>
                </c:pt>
                <c:pt idx="153">
                  <c:v>75.001999999999995</c:v>
                </c:pt>
                <c:pt idx="154">
                  <c:v>75.001999999999995</c:v>
                </c:pt>
                <c:pt idx="155">
                  <c:v>74.966800000000006</c:v>
                </c:pt>
                <c:pt idx="156">
                  <c:v>74.955100000000002</c:v>
                </c:pt>
                <c:pt idx="157">
                  <c:v>74.966800000000006</c:v>
                </c:pt>
                <c:pt idx="158">
                  <c:v>74.994100000000003</c:v>
                </c:pt>
                <c:pt idx="159">
                  <c:v>75.017600000000002</c:v>
                </c:pt>
                <c:pt idx="160">
                  <c:v>74.994100000000003</c:v>
                </c:pt>
                <c:pt idx="161">
                  <c:v>74.970699999999994</c:v>
                </c:pt>
                <c:pt idx="162">
                  <c:v>74.966800000000006</c:v>
                </c:pt>
                <c:pt idx="163">
                  <c:v>74.970699999999994</c:v>
                </c:pt>
                <c:pt idx="164">
                  <c:v>74.966800000000006</c:v>
                </c:pt>
                <c:pt idx="165">
                  <c:v>75.595699999999994</c:v>
                </c:pt>
                <c:pt idx="166">
                  <c:v>75.533199999999994</c:v>
                </c:pt>
                <c:pt idx="167">
                  <c:v>75.533199999999994</c:v>
                </c:pt>
                <c:pt idx="168">
                  <c:v>75.533199999999994</c:v>
                </c:pt>
                <c:pt idx="169">
                  <c:v>75.533199999999994</c:v>
                </c:pt>
                <c:pt idx="170">
                  <c:v>75.533199999999994</c:v>
                </c:pt>
                <c:pt idx="171">
                  <c:v>75.6387</c:v>
                </c:pt>
                <c:pt idx="172">
                  <c:v>75.142600000000002</c:v>
                </c:pt>
                <c:pt idx="173">
                  <c:v>75.244100000000003</c:v>
                </c:pt>
                <c:pt idx="174">
                  <c:v>75.587900000000005</c:v>
                </c:pt>
                <c:pt idx="175">
                  <c:v>75.712900000000005</c:v>
                </c:pt>
                <c:pt idx="176">
                  <c:v>75.419899999999998</c:v>
                </c:pt>
                <c:pt idx="177">
                  <c:v>76.146500000000003</c:v>
                </c:pt>
                <c:pt idx="178">
                  <c:v>75.869100000000003</c:v>
                </c:pt>
                <c:pt idx="179">
                  <c:v>75.459000000000003</c:v>
                </c:pt>
                <c:pt idx="180">
                  <c:v>75.068399999999997</c:v>
                </c:pt>
                <c:pt idx="181">
                  <c:v>75.165999999999997</c:v>
                </c:pt>
                <c:pt idx="182">
                  <c:v>75.490200000000002</c:v>
                </c:pt>
                <c:pt idx="183">
                  <c:v>75.6113</c:v>
                </c:pt>
                <c:pt idx="184">
                  <c:v>75.998000000000005</c:v>
                </c:pt>
                <c:pt idx="185">
                  <c:v>75.9238</c:v>
                </c:pt>
                <c:pt idx="186">
                  <c:v>75.537099999999995</c:v>
                </c:pt>
                <c:pt idx="187">
                  <c:v>75.228499999999997</c:v>
                </c:pt>
                <c:pt idx="188">
                  <c:v>75.478499999999997</c:v>
                </c:pt>
                <c:pt idx="189">
                  <c:v>75.716800000000006</c:v>
                </c:pt>
                <c:pt idx="190">
                  <c:v>75.240200000000002</c:v>
                </c:pt>
                <c:pt idx="191">
                  <c:v>75.392600000000002</c:v>
                </c:pt>
                <c:pt idx="192">
                  <c:v>75.5488</c:v>
                </c:pt>
                <c:pt idx="193">
                  <c:v>75.669899999999998</c:v>
                </c:pt>
                <c:pt idx="194">
                  <c:v>76.0137</c:v>
                </c:pt>
                <c:pt idx="195">
                  <c:v>75.712900000000005</c:v>
                </c:pt>
                <c:pt idx="196">
                  <c:v>75.693399999999997</c:v>
                </c:pt>
                <c:pt idx="197">
                  <c:v>75.677700000000002</c:v>
                </c:pt>
                <c:pt idx="198">
                  <c:v>75.662099999999995</c:v>
                </c:pt>
                <c:pt idx="199">
                  <c:v>75.665999999999997</c:v>
                </c:pt>
                <c:pt idx="200">
                  <c:v>75.662099999999995</c:v>
                </c:pt>
                <c:pt idx="201">
                  <c:v>75.665999999999997</c:v>
                </c:pt>
                <c:pt idx="202">
                  <c:v>75.728499999999997</c:v>
                </c:pt>
                <c:pt idx="203">
                  <c:v>75.130899999999997</c:v>
                </c:pt>
                <c:pt idx="204">
                  <c:v>75.126999999999995</c:v>
                </c:pt>
                <c:pt idx="205">
                  <c:v>75.130899999999997</c:v>
                </c:pt>
                <c:pt idx="206">
                  <c:v>75.126999999999995</c:v>
                </c:pt>
                <c:pt idx="207">
                  <c:v>75.154300000000006</c:v>
                </c:pt>
                <c:pt idx="208">
                  <c:v>75.154300000000006</c:v>
                </c:pt>
                <c:pt idx="209">
                  <c:v>75.130899999999997</c:v>
                </c:pt>
                <c:pt idx="210">
                  <c:v>75.150400000000005</c:v>
                </c:pt>
                <c:pt idx="211">
                  <c:v>75.162099999999995</c:v>
                </c:pt>
                <c:pt idx="212">
                  <c:v>75.162099999999995</c:v>
                </c:pt>
                <c:pt idx="213">
                  <c:v>75.158199999999994</c:v>
                </c:pt>
                <c:pt idx="214">
                  <c:v>75.154300000000006</c:v>
                </c:pt>
                <c:pt idx="215">
                  <c:v>75.158199999999994</c:v>
                </c:pt>
                <c:pt idx="216">
                  <c:v>75.126999999999995</c:v>
                </c:pt>
                <c:pt idx="217">
                  <c:v>75.123000000000005</c:v>
                </c:pt>
                <c:pt idx="218">
                  <c:v>75.294899999999998</c:v>
                </c:pt>
                <c:pt idx="219">
                  <c:v>75.705100000000002</c:v>
                </c:pt>
                <c:pt idx="220">
                  <c:v>75.5137</c:v>
                </c:pt>
                <c:pt idx="221">
                  <c:v>75.501999999999995</c:v>
                </c:pt>
                <c:pt idx="222">
                  <c:v>75.119100000000003</c:v>
                </c:pt>
                <c:pt idx="223">
                  <c:v>75.205100000000002</c:v>
                </c:pt>
                <c:pt idx="224">
                  <c:v>75.072299999999998</c:v>
                </c:pt>
                <c:pt idx="225">
                  <c:v>75.2363</c:v>
                </c:pt>
                <c:pt idx="226">
                  <c:v>75.212900000000005</c:v>
                </c:pt>
                <c:pt idx="227">
                  <c:v>75.216800000000006</c:v>
                </c:pt>
                <c:pt idx="228">
                  <c:v>75.212900000000005</c:v>
                </c:pt>
                <c:pt idx="229">
                  <c:v>75.240200000000002</c:v>
                </c:pt>
                <c:pt idx="230">
                  <c:v>75.244100000000003</c:v>
                </c:pt>
                <c:pt idx="231">
                  <c:v>75.2363</c:v>
                </c:pt>
                <c:pt idx="232">
                  <c:v>75.232399999999998</c:v>
                </c:pt>
                <c:pt idx="233">
                  <c:v>75.3887</c:v>
                </c:pt>
                <c:pt idx="234">
                  <c:v>75.349599999999995</c:v>
                </c:pt>
                <c:pt idx="235">
                  <c:v>75.466800000000006</c:v>
                </c:pt>
                <c:pt idx="236">
                  <c:v>75.419899999999998</c:v>
                </c:pt>
                <c:pt idx="237">
                  <c:v>75.4238</c:v>
                </c:pt>
                <c:pt idx="238">
                  <c:v>75.419899999999998</c:v>
                </c:pt>
                <c:pt idx="239">
                  <c:v>75.459000000000003</c:v>
                </c:pt>
                <c:pt idx="240">
                  <c:v>75.443399999999997</c:v>
                </c:pt>
                <c:pt idx="241">
                  <c:v>75.443399999999997</c:v>
                </c:pt>
                <c:pt idx="242">
                  <c:v>75.498000000000005</c:v>
                </c:pt>
                <c:pt idx="243">
                  <c:v>75.505899999999997</c:v>
                </c:pt>
                <c:pt idx="244">
                  <c:v>75.619100000000003</c:v>
                </c:pt>
                <c:pt idx="245">
                  <c:v>75.552700000000002</c:v>
                </c:pt>
                <c:pt idx="246">
                  <c:v>75.533199999999994</c:v>
                </c:pt>
                <c:pt idx="247">
                  <c:v>75.537099999999995</c:v>
                </c:pt>
                <c:pt idx="248">
                  <c:v>75.533199999999994</c:v>
                </c:pt>
                <c:pt idx="249">
                  <c:v>75.603499999999997</c:v>
                </c:pt>
                <c:pt idx="250">
                  <c:v>75.908199999999994</c:v>
                </c:pt>
                <c:pt idx="251">
                  <c:v>75.818399999999997</c:v>
                </c:pt>
                <c:pt idx="252">
                  <c:v>75.814499999999995</c:v>
                </c:pt>
                <c:pt idx="253">
                  <c:v>75.818399999999997</c:v>
                </c:pt>
                <c:pt idx="254">
                  <c:v>75.814499999999995</c:v>
                </c:pt>
                <c:pt idx="255">
                  <c:v>75.818399999999997</c:v>
                </c:pt>
                <c:pt idx="256">
                  <c:v>75.814499999999995</c:v>
                </c:pt>
                <c:pt idx="257">
                  <c:v>75.818399999999997</c:v>
                </c:pt>
                <c:pt idx="258">
                  <c:v>76.001999999999995</c:v>
                </c:pt>
                <c:pt idx="259">
                  <c:v>76.357399999999998</c:v>
                </c:pt>
                <c:pt idx="260">
                  <c:v>76.2012</c:v>
                </c:pt>
                <c:pt idx="261">
                  <c:v>76.205100000000002</c:v>
                </c:pt>
                <c:pt idx="262">
                  <c:v>76.2637</c:v>
                </c:pt>
                <c:pt idx="263">
                  <c:v>76.294899999999998</c:v>
                </c:pt>
                <c:pt idx="264">
                  <c:v>76.240200000000002</c:v>
                </c:pt>
                <c:pt idx="265">
                  <c:v>76.244100000000003</c:v>
                </c:pt>
                <c:pt idx="266">
                  <c:v>76.240200000000002</c:v>
                </c:pt>
                <c:pt idx="267">
                  <c:v>76.279300000000006</c:v>
                </c:pt>
                <c:pt idx="268">
                  <c:v>76.248000000000005</c:v>
                </c:pt>
                <c:pt idx="269">
                  <c:v>76.400400000000005</c:v>
                </c:pt>
                <c:pt idx="270">
                  <c:v>76.3887</c:v>
                </c:pt>
                <c:pt idx="271">
                  <c:v>76.248000000000005</c:v>
                </c:pt>
                <c:pt idx="272">
                  <c:v>76.267600000000002</c:v>
                </c:pt>
                <c:pt idx="273">
                  <c:v>76.275400000000005</c:v>
                </c:pt>
                <c:pt idx="274">
                  <c:v>76.244100000000003</c:v>
                </c:pt>
                <c:pt idx="275">
                  <c:v>76.248000000000005</c:v>
                </c:pt>
                <c:pt idx="276">
                  <c:v>76.158199999999994</c:v>
                </c:pt>
                <c:pt idx="277">
                  <c:v>76.162099999999995</c:v>
                </c:pt>
                <c:pt idx="278">
                  <c:v>76.158199999999994</c:v>
                </c:pt>
                <c:pt idx="279">
                  <c:v>76.196299999999994</c:v>
                </c:pt>
                <c:pt idx="280">
                  <c:v>76.200199999999995</c:v>
                </c:pt>
                <c:pt idx="281">
                  <c:v>76.196299999999994</c:v>
                </c:pt>
                <c:pt idx="282">
                  <c:v>76.219700000000003</c:v>
                </c:pt>
                <c:pt idx="283">
                  <c:v>76.196299999999994</c:v>
                </c:pt>
                <c:pt idx="284">
                  <c:v>76.192400000000006</c:v>
                </c:pt>
                <c:pt idx="285">
                  <c:v>76.219700000000003</c:v>
                </c:pt>
                <c:pt idx="286">
                  <c:v>76.200199999999995</c:v>
                </c:pt>
                <c:pt idx="287">
                  <c:v>76.379900000000006</c:v>
                </c:pt>
                <c:pt idx="288">
                  <c:v>76.348600000000005</c:v>
                </c:pt>
                <c:pt idx="289">
                  <c:v>76.204099999999997</c:v>
                </c:pt>
                <c:pt idx="290">
                  <c:v>76.200199999999995</c:v>
                </c:pt>
                <c:pt idx="291">
                  <c:v>76.543899999999994</c:v>
                </c:pt>
                <c:pt idx="292">
                  <c:v>76.520499999999998</c:v>
                </c:pt>
                <c:pt idx="293">
                  <c:v>76.520499999999998</c:v>
                </c:pt>
                <c:pt idx="294">
                  <c:v>76.520499999999998</c:v>
                </c:pt>
                <c:pt idx="295">
                  <c:v>76.520499999999998</c:v>
                </c:pt>
                <c:pt idx="296">
                  <c:v>76.598600000000005</c:v>
                </c:pt>
                <c:pt idx="297">
                  <c:v>76.579099999999997</c:v>
                </c:pt>
                <c:pt idx="298">
                  <c:v>76.575199999999995</c:v>
                </c:pt>
                <c:pt idx="299">
                  <c:v>76.579099999999997</c:v>
                </c:pt>
                <c:pt idx="300">
                  <c:v>76.575199999999995</c:v>
                </c:pt>
                <c:pt idx="301">
                  <c:v>76.723600000000005</c:v>
                </c:pt>
                <c:pt idx="302">
                  <c:v>76.547899999999998</c:v>
                </c:pt>
                <c:pt idx="303">
                  <c:v>76.5518</c:v>
                </c:pt>
                <c:pt idx="304">
                  <c:v>76.547899999999998</c:v>
                </c:pt>
                <c:pt idx="305">
                  <c:v>76.5518</c:v>
                </c:pt>
                <c:pt idx="306">
                  <c:v>76.641599999999997</c:v>
                </c:pt>
                <c:pt idx="307">
                  <c:v>59.840800000000002</c:v>
                </c:pt>
                <c:pt idx="308">
                  <c:v>59.094700000000003</c:v>
                </c:pt>
                <c:pt idx="309">
                  <c:v>59.055700000000002</c:v>
                </c:pt>
                <c:pt idx="310">
                  <c:v>59.0518</c:v>
                </c:pt>
                <c:pt idx="311">
                  <c:v>59.118200000000002</c:v>
                </c:pt>
                <c:pt idx="312">
                  <c:v>59.055700000000002</c:v>
                </c:pt>
                <c:pt idx="313">
                  <c:v>59.055700000000002</c:v>
                </c:pt>
                <c:pt idx="314">
                  <c:v>59.2393</c:v>
                </c:pt>
                <c:pt idx="315">
                  <c:v>59.059600000000003</c:v>
                </c:pt>
                <c:pt idx="316">
                  <c:v>59.055700000000002</c:v>
                </c:pt>
                <c:pt idx="317">
                  <c:v>59.059600000000003</c:v>
                </c:pt>
                <c:pt idx="318">
                  <c:v>59.055700000000002</c:v>
                </c:pt>
                <c:pt idx="319">
                  <c:v>59.059600000000003</c:v>
                </c:pt>
                <c:pt idx="320">
                  <c:v>59.055700000000002</c:v>
                </c:pt>
                <c:pt idx="321">
                  <c:v>59.059600000000003</c:v>
                </c:pt>
                <c:pt idx="322">
                  <c:v>59.055700000000002</c:v>
                </c:pt>
                <c:pt idx="323">
                  <c:v>59.059600000000003</c:v>
                </c:pt>
                <c:pt idx="324">
                  <c:v>59.055700000000002</c:v>
                </c:pt>
                <c:pt idx="325">
                  <c:v>59.059600000000003</c:v>
                </c:pt>
                <c:pt idx="326">
                  <c:v>59.055700000000002</c:v>
                </c:pt>
                <c:pt idx="327">
                  <c:v>59.059600000000003</c:v>
                </c:pt>
                <c:pt idx="328">
                  <c:v>59.055700000000002</c:v>
                </c:pt>
                <c:pt idx="329">
                  <c:v>59.063499999999998</c:v>
                </c:pt>
                <c:pt idx="330">
                  <c:v>59.0488</c:v>
                </c:pt>
                <c:pt idx="331">
                  <c:v>59.0488</c:v>
                </c:pt>
                <c:pt idx="332">
                  <c:v>59.0488</c:v>
                </c:pt>
                <c:pt idx="333">
                  <c:v>59.0488</c:v>
                </c:pt>
                <c:pt idx="334">
                  <c:v>59.0488</c:v>
                </c:pt>
                <c:pt idx="335">
                  <c:v>59.052700000000002</c:v>
                </c:pt>
                <c:pt idx="336">
                  <c:v>59.0488</c:v>
                </c:pt>
                <c:pt idx="337">
                  <c:v>59.044899999999998</c:v>
                </c:pt>
                <c:pt idx="338">
                  <c:v>59.0488</c:v>
                </c:pt>
                <c:pt idx="339">
                  <c:v>59.044899999999998</c:v>
                </c:pt>
                <c:pt idx="340">
                  <c:v>59.0488</c:v>
                </c:pt>
                <c:pt idx="341">
                  <c:v>59.044899999999998</c:v>
                </c:pt>
                <c:pt idx="342">
                  <c:v>59.0488</c:v>
                </c:pt>
                <c:pt idx="343">
                  <c:v>59.044899999999998</c:v>
                </c:pt>
                <c:pt idx="344">
                  <c:v>59.0488</c:v>
                </c:pt>
                <c:pt idx="345">
                  <c:v>59.044899999999998</c:v>
                </c:pt>
                <c:pt idx="346">
                  <c:v>59.0488</c:v>
                </c:pt>
                <c:pt idx="347">
                  <c:v>59.044899999999998</c:v>
                </c:pt>
                <c:pt idx="348">
                  <c:v>59.0488</c:v>
                </c:pt>
                <c:pt idx="349">
                  <c:v>59.044899999999998</c:v>
                </c:pt>
                <c:pt idx="350">
                  <c:v>59.0488</c:v>
                </c:pt>
                <c:pt idx="351">
                  <c:v>59.044899999999998</c:v>
                </c:pt>
                <c:pt idx="352">
                  <c:v>59.0488</c:v>
                </c:pt>
                <c:pt idx="353">
                  <c:v>59.044899999999998</c:v>
                </c:pt>
                <c:pt idx="354">
                  <c:v>59.0488</c:v>
                </c:pt>
                <c:pt idx="355">
                  <c:v>59.044899999999998</c:v>
                </c:pt>
                <c:pt idx="356">
                  <c:v>59.0488</c:v>
                </c:pt>
                <c:pt idx="357">
                  <c:v>59.044899999999998</c:v>
                </c:pt>
                <c:pt idx="358">
                  <c:v>59.0488</c:v>
                </c:pt>
                <c:pt idx="359">
                  <c:v>59.0488</c:v>
                </c:pt>
                <c:pt idx="360">
                  <c:v>59.0488</c:v>
                </c:pt>
                <c:pt idx="361">
                  <c:v>59.0488</c:v>
                </c:pt>
                <c:pt idx="362">
                  <c:v>59.0488</c:v>
                </c:pt>
                <c:pt idx="363">
                  <c:v>59.0488</c:v>
                </c:pt>
                <c:pt idx="364">
                  <c:v>59.0488</c:v>
                </c:pt>
                <c:pt idx="365">
                  <c:v>59.0488</c:v>
                </c:pt>
                <c:pt idx="366">
                  <c:v>59.0488</c:v>
                </c:pt>
                <c:pt idx="367">
                  <c:v>59.0488</c:v>
                </c:pt>
                <c:pt idx="368">
                  <c:v>59.0488</c:v>
                </c:pt>
                <c:pt idx="369">
                  <c:v>59.0488</c:v>
                </c:pt>
                <c:pt idx="370">
                  <c:v>59.0488</c:v>
                </c:pt>
                <c:pt idx="371">
                  <c:v>59.0488</c:v>
                </c:pt>
                <c:pt idx="372">
                  <c:v>59.0488</c:v>
                </c:pt>
                <c:pt idx="373">
                  <c:v>59.0488</c:v>
                </c:pt>
                <c:pt idx="374">
                  <c:v>59.0488</c:v>
                </c:pt>
                <c:pt idx="375">
                  <c:v>59.0488</c:v>
                </c:pt>
                <c:pt idx="376">
                  <c:v>59.0488</c:v>
                </c:pt>
                <c:pt idx="377">
                  <c:v>59.0488</c:v>
                </c:pt>
                <c:pt idx="378">
                  <c:v>59.044899999999998</c:v>
                </c:pt>
                <c:pt idx="379">
                  <c:v>59.0488</c:v>
                </c:pt>
                <c:pt idx="380">
                  <c:v>59.0488</c:v>
                </c:pt>
                <c:pt idx="381">
                  <c:v>59.0488</c:v>
                </c:pt>
                <c:pt idx="382">
                  <c:v>59.052700000000002</c:v>
                </c:pt>
                <c:pt idx="383">
                  <c:v>59.0488</c:v>
                </c:pt>
                <c:pt idx="384">
                  <c:v>59.0488</c:v>
                </c:pt>
                <c:pt idx="385">
                  <c:v>59.0488</c:v>
                </c:pt>
                <c:pt idx="386">
                  <c:v>59.0488</c:v>
                </c:pt>
                <c:pt idx="387">
                  <c:v>59.0488</c:v>
                </c:pt>
                <c:pt idx="388">
                  <c:v>59.0488</c:v>
                </c:pt>
                <c:pt idx="389">
                  <c:v>59.0488</c:v>
                </c:pt>
                <c:pt idx="390">
                  <c:v>59.0488</c:v>
                </c:pt>
                <c:pt idx="391">
                  <c:v>59.0488</c:v>
                </c:pt>
                <c:pt idx="392">
                  <c:v>59.0488</c:v>
                </c:pt>
                <c:pt idx="393">
                  <c:v>59.0488</c:v>
                </c:pt>
                <c:pt idx="394">
                  <c:v>59.0488</c:v>
                </c:pt>
                <c:pt idx="395">
                  <c:v>59.0488</c:v>
                </c:pt>
                <c:pt idx="396">
                  <c:v>59.0488</c:v>
                </c:pt>
                <c:pt idx="397">
                  <c:v>59.0488</c:v>
                </c:pt>
                <c:pt idx="398">
                  <c:v>59.0488</c:v>
                </c:pt>
                <c:pt idx="399">
                  <c:v>59.0488</c:v>
                </c:pt>
                <c:pt idx="400">
                  <c:v>59.0488</c:v>
                </c:pt>
                <c:pt idx="401">
                  <c:v>59.0488</c:v>
                </c:pt>
                <c:pt idx="402">
                  <c:v>59.0488</c:v>
                </c:pt>
                <c:pt idx="403">
                  <c:v>59.0488</c:v>
                </c:pt>
                <c:pt idx="404">
                  <c:v>59.0488</c:v>
                </c:pt>
                <c:pt idx="405">
                  <c:v>59.052700000000002</c:v>
                </c:pt>
                <c:pt idx="406">
                  <c:v>59.0488</c:v>
                </c:pt>
                <c:pt idx="407">
                  <c:v>59.044899999999998</c:v>
                </c:pt>
                <c:pt idx="408">
                  <c:v>59.0488</c:v>
                </c:pt>
                <c:pt idx="409">
                  <c:v>59.044899999999998</c:v>
                </c:pt>
                <c:pt idx="410">
                  <c:v>59.0488</c:v>
                </c:pt>
                <c:pt idx="411">
                  <c:v>59.044899999999998</c:v>
                </c:pt>
                <c:pt idx="412">
                  <c:v>59.0488</c:v>
                </c:pt>
                <c:pt idx="413">
                  <c:v>59.044899999999998</c:v>
                </c:pt>
                <c:pt idx="414">
                  <c:v>59.0488</c:v>
                </c:pt>
                <c:pt idx="415">
                  <c:v>59.044899999999998</c:v>
                </c:pt>
                <c:pt idx="416">
                  <c:v>59.0488</c:v>
                </c:pt>
                <c:pt idx="417">
                  <c:v>59.044899999999998</c:v>
                </c:pt>
                <c:pt idx="418">
                  <c:v>59.0488</c:v>
                </c:pt>
                <c:pt idx="419">
                  <c:v>59.044899999999998</c:v>
                </c:pt>
                <c:pt idx="420">
                  <c:v>59.0488</c:v>
                </c:pt>
                <c:pt idx="421">
                  <c:v>59.044899999999998</c:v>
                </c:pt>
                <c:pt idx="422">
                  <c:v>59.0488</c:v>
                </c:pt>
                <c:pt idx="423">
                  <c:v>59.044899999999998</c:v>
                </c:pt>
                <c:pt idx="424">
                  <c:v>59.0488</c:v>
                </c:pt>
                <c:pt idx="425">
                  <c:v>59.044899999999998</c:v>
                </c:pt>
                <c:pt idx="426">
                  <c:v>59.044899999999998</c:v>
                </c:pt>
                <c:pt idx="427">
                  <c:v>59.044899999999998</c:v>
                </c:pt>
                <c:pt idx="428">
                  <c:v>59.0488</c:v>
                </c:pt>
                <c:pt idx="429">
                  <c:v>59.056600000000003</c:v>
                </c:pt>
                <c:pt idx="430">
                  <c:v>59.0488</c:v>
                </c:pt>
                <c:pt idx="431">
                  <c:v>59.044899999999998</c:v>
                </c:pt>
                <c:pt idx="432">
                  <c:v>59.0488</c:v>
                </c:pt>
                <c:pt idx="433">
                  <c:v>59.044899999999998</c:v>
                </c:pt>
                <c:pt idx="434">
                  <c:v>59.0488</c:v>
                </c:pt>
                <c:pt idx="435">
                  <c:v>59.044899999999998</c:v>
                </c:pt>
                <c:pt idx="436">
                  <c:v>59.0488</c:v>
                </c:pt>
                <c:pt idx="437">
                  <c:v>59.044899999999998</c:v>
                </c:pt>
                <c:pt idx="438">
                  <c:v>59.0488</c:v>
                </c:pt>
                <c:pt idx="439">
                  <c:v>59.044899999999998</c:v>
                </c:pt>
                <c:pt idx="440">
                  <c:v>59.0488</c:v>
                </c:pt>
                <c:pt idx="441">
                  <c:v>59.240200000000002</c:v>
                </c:pt>
                <c:pt idx="442">
                  <c:v>59.056600000000003</c:v>
                </c:pt>
                <c:pt idx="443">
                  <c:v>59.052700000000002</c:v>
                </c:pt>
                <c:pt idx="444">
                  <c:v>59.056600000000003</c:v>
                </c:pt>
                <c:pt idx="445">
                  <c:v>65.107399999999998</c:v>
                </c:pt>
                <c:pt idx="446">
                  <c:v>64.802700000000002</c:v>
                </c:pt>
                <c:pt idx="447">
                  <c:v>64.7988</c:v>
                </c:pt>
                <c:pt idx="448">
                  <c:v>64.802700000000002</c:v>
                </c:pt>
                <c:pt idx="449">
                  <c:v>64.7988</c:v>
                </c:pt>
                <c:pt idx="450">
                  <c:v>64.802700000000002</c:v>
                </c:pt>
                <c:pt idx="451">
                  <c:v>64.7988</c:v>
                </c:pt>
                <c:pt idx="452">
                  <c:v>64.802700000000002</c:v>
                </c:pt>
                <c:pt idx="453">
                  <c:v>76.380899999999997</c:v>
                </c:pt>
                <c:pt idx="454">
                  <c:v>75.978499999999997</c:v>
                </c:pt>
                <c:pt idx="455">
                  <c:v>76.373000000000005</c:v>
                </c:pt>
                <c:pt idx="456">
                  <c:v>76.896500000000003</c:v>
                </c:pt>
                <c:pt idx="457">
                  <c:v>77.084000000000003</c:v>
                </c:pt>
                <c:pt idx="458">
                  <c:v>76.748000000000005</c:v>
                </c:pt>
                <c:pt idx="459">
                  <c:v>76.935500000000005</c:v>
                </c:pt>
                <c:pt idx="460">
                  <c:v>77.126999999999995</c:v>
                </c:pt>
                <c:pt idx="461">
                  <c:v>76.568399999999997</c:v>
                </c:pt>
                <c:pt idx="462">
                  <c:v>76.970699999999994</c:v>
                </c:pt>
                <c:pt idx="463">
                  <c:v>75.330100000000002</c:v>
                </c:pt>
                <c:pt idx="464">
                  <c:v>75.302700000000002</c:v>
                </c:pt>
                <c:pt idx="465">
                  <c:v>74.908199999999994</c:v>
                </c:pt>
                <c:pt idx="466">
                  <c:v>75.009799999999998</c:v>
                </c:pt>
                <c:pt idx="467">
                  <c:v>74.603499999999997</c:v>
                </c:pt>
                <c:pt idx="468">
                  <c:v>75.033199999999994</c:v>
                </c:pt>
                <c:pt idx="469">
                  <c:v>75.357399999999998</c:v>
                </c:pt>
                <c:pt idx="470">
                  <c:v>74.892600000000002</c:v>
                </c:pt>
                <c:pt idx="471">
                  <c:v>75.2637</c:v>
                </c:pt>
                <c:pt idx="472">
                  <c:v>75.248000000000005</c:v>
                </c:pt>
                <c:pt idx="473">
                  <c:v>75.279300000000006</c:v>
                </c:pt>
                <c:pt idx="474">
                  <c:v>74.915999999999997</c:v>
                </c:pt>
                <c:pt idx="475">
                  <c:v>74.912099999999995</c:v>
                </c:pt>
                <c:pt idx="476">
                  <c:v>75.017600000000002</c:v>
                </c:pt>
                <c:pt idx="477">
                  <c:v>75.205100000000002</c:v>
                </c:pt>
                <c:pt idx="478">
                  <c:v>75.205100000000002</c:v>
                </c:pt>
                <c:pt idx="479">
                  <c:v>75.209000000000003</c:v>
                </c:pt>
                <c:pt idx="480">
                  <c:v>75.794899999999998</c:v>
                </c:pt>
                <c:pt idx="481">
                  <c:v>75.8613</c:v>
                </c:pt>
                <c:pt idx="482">
                  <c:v>75.869100000000003</c:v>
                </c:pt>
                <c:pt idx="483">
                  <c:v>75.677700000000002</c:v>
                </c:pt>
                <c:pt idx="484">
                  <c:v>75.841800000000006</c:v>
                </c:pt>
                <c:pt idx="485">
                  <c:v>75.849599999999995</c:v>
                </c:pt>
                <c:pt idx="486">
                  <c:v>75.716800000000006</c:v>
                </c:pt>
                <c:pt idx="487">
                  <c:v>75.755899999999997</c:v>
                </c:pt>
                <c:pt idx="488">
                  <c:v>75.521500000000003</c:v>
                </c:pt>
                <c:pt idx="489">
                  <c:v>75.525400000000005</c:v>
                </c:pt>
                <c:pt idx="490">
                  <c:v>75.478499999999997</c:v>
                </c:pt>
                <c:pt idx="491">
                  <c:v>75.478499999999997</c:v>
                </c:pt>
                <c:pt idx="492">
                  <c:v>75.482399999999998</c:v>
                </c:pt>
                <c:pt idx="493">
                  <c:v>75.4863</c:v>
                </c:pt>
                <c:pt idx="494">
                  <c:v>75.873000000000005</c:v>
                </c:pt>
                <c:pt idx="495">
                  <c:v>75.869100000000003</c:v>
                </c:pt>
                <c:pt idx="496">
                  <c:v>75.869100000000003</c:v>
                </c:pt>
                <c:pt idx="497">
                  <c:v>75.869100000000003</c:v>
                </c:pt>
                <c:pt idx="498">
                  <c:v>75.365200000000002</c:v>
                </c:pt>
                <c:pt idx="499">
                  <c:v>75.552700000000002</c:v>
                </c:pt>
                <c:pt idx="500">
                  <c:v>75.8262</c:v>
                </c:pt>
                <c:pt idx="501">
                  <c:v>76.068399999999997</c:v>
                </c:pt>
                <c:pt idx="502">
                  <c:v>75.443399999999997</c:v>
                </c:pt>
                <c:pt idx="503">
                  <c:v>75.623000000000005</c:v>
                </c:pt>
                <c:pt idx="504">
                  <c:v>75.744100000000003</c:v>
                </c:pt>
                <c:pt idx="505">
                  <c:v>75.603499999999997</c:v>
                </c:pt>
                <c:pt idx="506">
                  <c:v>75.568399999999997</c:v>
                </c:pt>
                <c:pt idx="507">
                  <c:v>75.634799999999998</c:v>
                </c:pt>
                <c:pt idx="508">
                  <c:v>75.830100000000002</c:v>
                </c:pt>
                <c:pt idx="509">
                  <c:v>76.001999999999995</c:v>
                </c:pt>
                <c:pt idx="510">
                  <c:v>75.455100000000002</c:v>
                </c:pt>
                <c:pt idx="511">
                  <c:v>75.662099999999995</c:v>
                </c:pt>
                <c:pt idx="512">
                  <c:v>75.834000000000003</c:v>
                </c:pt>
                <c:pt idx="513">
                  <c:v>76.064499999999995</c:v>
                </c:pt>
                <c:pt idx="514">
                  <c:v>75.845699999999994</c:v>
                </c:pt>
                <c:pt idx="515">
                  <c:v>75.564499999999995</c:v>
                </c:pt>
                <c:pt idx="516">
                  <c:v>75.4512</c:v>
                </c:pt>
                <c:pt idx="517">
                  <c:v>75.205100000000002</c:v>
                </c:pt>
                <c:pt idx="518">
                  <c:v>74.947299999999998</c:v>
                </c:pt>
                <c:pt idx="519">
                  <c:v>74.943399999999997</c:v>
                </c:pt>
                <c:pt idx="520">
                  <c:v>74.9238</c:v>
                </c:pt>
                <c:pt idx="521">
                  <c:v>75.212900000000005</c:v>
                </c:pt>
                <c:pt idx="522">
                  <c:v>75.181600000000003</c:v>
                </c:pt>
                <c:pt idx="523">
                  <c:v>75.2012</c:v>
                </c:pt>
                <c:pt idx="524">
                  <c:v>75.380899999999997</c:v>
                </c:pt>
                <c:pt idx="525">
                  <c:v>75.384799999999998</c:v>
                </c:pt>
                <c:pt idx="526">
                  <c:v>75.369100000000003</c:v>
                </c:pt>
                <c:pt idx="527">
                  <c:v>75.415999999999997</c:v>
                </c:pt>
                <c:pt idx="528">
                  <c:v>75.3887</c:v>
                </c:pt>
                <c:pt idx="529">
                  <c:v>75.3887</c:v>
                </c:pt>
                <c:pt idx="530">
                  <c:v>75.392600000000002</c:v>
                </c:pt>
                <c:pt idx="531">
                  <c:v>75.431600000000003</c:v>
                </c:pt>
                <c:pt idx="532">
                  <c:v>75.435500000000005</c:v>
                </c:pt>
                <c:pt idx="533">
                  <c:v>75.439499999999995</c:v>
                </c:pt>
                <c:pt idx="534">
                  <c:v>75.439499999999995</c:v>
                </c:pt>
                <c:pt idx="535">
                  <c:v>75.404300000000006</c:v>
                </c:pt>
                <c:pt idx="536">
                  <c:v>75.443399999999997</c:v>
                </c:pt>
                <c:pt idx="537">
                  <c:v>75.435500000000005</c:v>
                </c:pt>
                <c:pt idx="538">
                  <c:v>75.482399999999998</c:v>
                </c:pt>
                <c:pt idx="539">
                  <c:v>75.4512</c:v>
                </c:pt>
                <c:pt idx="540">
                  <c:v>75.478499999999997</c:v>
                </c:pt>
                <c:pt idx="541">
                  <c:v>75.415999999999997</c:v>
                </c:pt>
                <c:pt idx="542">
                  <c:v>75.415999999999997</c:v>
                </c:pt>
                <c:pt idx="543">
                  <c:v>75.415999999999997</c:v>
                </c:pt>
                <c:pt idx="544">
                  <c:v>75.988299999999995</c:v>
                </c:pt>
                <c:pt idx="545">
                  <c:v>76.001999999999995</c:v>
                </c:pt>
                <c:pt idx="546">
                  <c:v>76.001999999999995</c:v>
                </c:pt>
                <c:pt idx="547">
                  <c:v>76.001999999999995</c:v>
                </c:pt>
                <c:pt idx="548">
                  <c:v>76.001999999999995</c:v>
                </c:pt>
                <c:pt idx="549">
                  <c:v>75.880899999999997</c:v>
                </c:pt>
                <c:pt idx="550">
                  <c:v>75.915999999999997</c:v>
                </c:pt>
                <c:pt idx="551">
                  <c:v>76.2637</c:v>
                </c:pt>
                <c:pt idx="552">
                  <c:v>76.224599999999995</c:v>
                </c:pt>
                <c:pt idx="553">
                  <c:v>75.810500000000005</c:v>
                </c:pt>
                <c:pt idx="554">
                  <c:v>75.775400000000005</c:v>
                </c:pt>
                <c:pt idx="555">
                  <c:v>76.119100000000003</c:v>
                </c:pt>
                <c:pt idx="556">
                  <c:v>75.822299999999998</c:v>
                </c:pt>
                <c:pt idx="557">
                  <c:v>76.1875</c:v>
                </c:pt>
                <c:pt idx="558">
                  <c:v>76.009799999999998</c:v>
                </c:pt>
                <c:pt idx="559">
                  <c:v>75.400400000000005</c:v>
                </c:pt>
                <c:pt idx="560">
                  <c:v>75.345699999999994</c:v>
                </c:pt>
                <c:pt idx="561">
                  <c:v>75.7012</c:v>
                </c:pt>
                <c:pt idx="562">
                  <c:v>75.841800000000006</c:v>
                </c:pt>
                <c:pt idx="563">
                  <c:v>75.959000000000003</c:v>
                </c:pt>
                <c:pt idx="564">
                  <c:v>75.107399999999998</c:v>
                </c:pt>
                <c:pt idx="565">
                  <c:v>75.447299999999998</c:v>
                </c:pt>
                <c:pt idx="566">
                  <c:v>75.712900000000005</c:v>
                </c:pt>
                <c:pt idx="567">
                  <c:v>75.8262</c:v>
                </c:pt>
                <c:pt idx="568">
                  <c:v>75.419899999999998</c:v>
                </c:pt>
                <c:pt idx="569">
                  <c:v>75.380899999999997</c:v>
                </c:pt>
                <c:pt idx="570">
                  <c:v>75.724599999999995</c:v>
                </c:pt>
                <c:pt idx="571">
                  <c:v>75.419899999999998</c:v>
                </c:pt>
                <c:pt idx="572">
                  <c:v>75.410200000000003</c:v>
                </c:pt>
                <c:pt idx="573">
                  <c:v>75.634799999999998</c:v>
                </c:pt>
                <c:pt idx="574">
                  <c:v>75.607399999999998</c:v>
                </c:pt>
                <c:pt idx="575">
                  <c:v>75.6113</c:v>
                </c:pt>
                <c:pt idx="576">
                  <c:v>75.630899999999997</c:v>
                </c:pt>
                <c:pt idx="577">
                  <c:v>75.634799999999998</c:v>
                </c:pt>
                <c:pt idx="578">
                  <c:v>75.607399999999998</c:v>
                </c:pt>
                <c:pt idx="579">
                  <c:v>75.634799999999998</c:v>
                </c:pt>
                <c:pt idx="580">
                  <c:v>75.6387</c:v>
                </c:pt>
                <c:pt idx="581">
                  <c:v>75.623000000000005</c:v>
                </c:pt>
                <c:pt idx="582">
                  <c:v>75.591800000000006</c:v>
                </c:pt>
                <c:pt idx="583">
                  <c:v>75.619100000000003</c:v>
                </c:pt>
                <c:pt idx="584">
                  <c:v>75.615200000000002</c:v>
                </c:pt>
                <c:pt idx="585">
                  <c:v>75.607399999999998</c:v>
                </c:pt>
                <c:pt idx="586">
                  <c:v>75.630899999999997</c:v>
                </c:pt>
                <c:pt idx="587">
                  <c:v>75.615200000000002</c:v>
                </c:pt>
                <c:pt idx="588">
                  <c:v>75.6113</c:v>
                </c:pt>
                <c:pt idx="589">
                  <c:v>75.615200000000002</c:v>
                </c:pt>
                <c:pt idx="590">
                  <c:v>75.6113</c:v>
                </c:pt>
                <c:pt idx="591">
                  <c:v>75.677700000000002</c:v>
                </c:pt>
                <c:pt idx="592">
                  <c:v>75.685500000000005</c:v>
                </c:pt>
                <c:pt idx="593">
                  <c:v>75.685500000000005</c:v>
                </c:pt>
                <c:pt idx="594">
                  <c:v>75.685500000000005</c:v>
                </c:pt>
                <c:pt idx="595">
                  <c:v>75.685500000000005</c:v>
                </c:pt>
                <c:pt idx="596">
                  <c:v>75.685500000000005</c:v>
                </c:pt>
                <c:pt idx="597">
                  <c:v>75.685500000000005</c:v>
                </c:pt>
                <c:pt idx="598">
                  <c:v>75.837900000000005</c:v>
                </c:pt>
                <c:pt idx="599">
                  <c:v>75.7363</c:v>
                </c:pt>
                <c:pt idx="600">
                  <c:v>75.771500000000003</c:v>
                </c:pt>
                <c:pt idx="601">
                  <c:v>75.755899999999997</c:v>
                </c:pt>
                <c:pt idx="602">
                  <c:v>75.873000000000005</c:v>
                </c:pt>
                <c:pt idx="603">
                  <c:v>75.775400000000005</c:v>
                </c:pt>
                <c:pt idx="604">
                  <c:v>75.759799999999998</c:v>
                </c:pt>
                <c:pt idx="605">
                  <c:v>75.7637</c:v>
                </c:pt>
                <c:pt idx="606">
                  <c:v>75.896500000000003</c:v>
                </c:pt>
                <c:pt idx="607">
                  <c:v>76.142600000000002</c:v>
                </c:pt>
                <c:pt idx="608">
                  <c:v>76.044899999999998</c:v>
                </c:pt>
                <c:pt idx="609">
                  <c:v>76.0488</c:v>
                </c:pt>
                <c:pt idx="610">
                  <c:v>76.044899999999998</c:v>
                </c:pt>
                <c:pt idx="611">
                  <c:v>76.0488</c:v>
                </c:pt>
                <c:pt idx="612">
                  <c:v>76.044899999999998</c:v>
                </c:pt>
                <c:pt idx="613">
                  <c:v>76.248000000000005</c:v>
                </c:pt>
                <c:pt idx="614">
                  <c:v>76.2988</c:v>
                </c:pt>
                <c:pt idx="615">
                  <c:v>76.224599999999995</c:v>
                </c:pt>
                <c:pt idx="616">
                  <c:v>76.220699999999994</c:v>
                </c:pt>
                <c:pt idx="617">
                  <c:v>76.224599999999995</c:v>
                </c:pt>
                <c:pt idx="618">
                  <c:v>76.220699999999994</c:v>
                </c:pt>
                <c:pt idx="619">
                  <c:v>76.248000000000005</c:v>
                </c:pt>
                <c:pt idx="620">
                  <c:v>76.220699999999994</c:v>
                </c:pt>
                <c:pt idx="621">
                  <c:v>76.224599999999995</c:v>
                </c:pt>
                <c:pt idx="622">
                  <c:v>76.228499999999997</c:v>
                </c:pt>
                <c:pt idx="623">
                  <c:v>76.228499999999997</c:v>
                </c:pt>
                <c:pt idx="624">
                  <c:v>76.255899999999997</c:v>
                </c:pt>
                <c:pt idx="625">
                  <c:v>76.232399999999998</c:v>
                </c:pt>
                <c:pt idx="626">
                  <c:v>76.255899999999997</c:v>
                </c:pt>
                <c:pt idx="627">
                  <c:v>76.232399999999998</c:v>
                </c:pt>
                <c:pt idx="628">
                  <c:v>76.302700000000002</c:v>
                </c:pt>
                <c:pt idx="629">
                  <c:v>76.232399999999998</c:v>
                </c:pt>
                <c:pt idx="630">
                  <c:v>76.228499999999997</c:v>
                </c:pt>
                <c:pt idx="631">
                  <c:v>76.232399999999998</c:v>
                </c:pt>
                <c:pt idx="632">
                  <c:v>76.228499999999997</c:v>
                </c:pt>
                <c:pt idx="633">
                  <c:v>76.232399999999998</c:v>
                </c:pt>
                <c:pt idx="634">
                  <c:v>76.2363</c:v>
                </c:pt>
                <c:pt idx="635">
                  <c:v>76.376999999999995</c:v>
                </c:pt>
                <c:pt idx="636">
                  <c:v>76.353499999999997</c:v>
                </c:pt>
                <c:pt idx="637">
                  <c:v>76.248000000000005</c:v>
                </c:pt>
                <c:pt idx="638">
                  <c:v>76.220699999999994</c:v>
                </c:pt>
                <c:pt idx="639">
                  <c:v>76.224599999999995</c:v>
                </c:pt>
                <c:pt idx="640">
                  <c:v>76.294899999999998</c:v>
                </c:pt>
                <c:pt idx="641">
                  <c:v>76.521500000000003</c:v>
                </c:pt>
                <c:pt idx="642">
                  <c:v>76.490200000000002</c:v>
                </c:pt>
                <c:pt idx="643">
                  <c:v>76.494100000000003</c:v>
                </c:pt>
                <c:pt idx="644">
                  <c:v>76.490200000000002</c:v>
                </c:pt>
                <c:pt idx="645">
                  <c:v>76.494100000000003</c:v>
                </c:pt>
                <c:pt idx="646">
                  <c:v>76.490200000000002</c:v>
                </c:pt>
                <c:pt idx="647">
                  <c:v>76.498000000000005</c:v>
                </c:pt>
                <c:pt idx="648">
                  <c:v>76.7363</c:v>
                </c:pt>
                <c:pt idx="649">
                  <c:v>76.642600000000002</c:v>
                </c:pt>
                <c:pt idx="650">
                  <c:v>76.6387</c:v>
                </c:pt>
                <c:pt idx="651">
                  <c:v>76.709000000000003</c:v>
                </c:pt>
                <c:pt idx="652">
                  <c:v>76.7988</c:v>
                </c:pt>
                <c:pt idx="653">
                  <c:v>76.720699999999994</c:v>
                </c:pt>
                <c:pt idx="654">
                  <c:v>76.716800000000006</c:v>
                </c:pt>
                <c:pt idx="655">
                  <c:v>76.720699999999994</c:v>
                </c:pt>
                <c:pt idx="656">
                  <c:v>76.947299999999998</c:v>
                </c:pt>
                <c:pt idx="657">
                  <c:v>77.3262</c:v>
                </c:pt>
                <c:pt idx="658">
                  <c:v>60.525399999999998</c:v>
                </c:pt>
                <c:pt idx="659">
                  <c:v>60.474600000000002</c:v>
                </c:pt>
                <c:pt idx="660">
                  <c:v>60.470700000000001</c:v>
                </c:pt>
                <c:pt idx="661">
                  <c:v>60.474600000000002</c:v>
                </c:pt>
                <c:pt idx="662">
                  <c:v>60.033200000000001</c:v>
                </c:pt>
                <c:pt idx="663">
                  <c:v>60.197299999999998</c:v>
                </c:pt>
                <c:pt idx="664">
                  <c:v>59.8506</c:v>
                </c:pt>
                <c:pt idx="665">
                  <c:v>59.846699999999998</c:v>
                </c:pt>
                <c:pt idx="666">
                  <c:v>60.030299999999997</c:v>
                </c:pt>
                <c:pt idx="667">
                  <c:v>59.854500000000002</c:v>
                </c:pt>
                <c:pt idx="668">
                  <c:v>59.838900000000002</c:v>
                </c:pt>
                <c:pt idx="669">
                  <c:v>59.838900000000002</c:v>
                </c:pt>
                <c:pt idx="670">
                  <c:v>59.838900000000002</c:v>
                </c:pt>
                <c:pt idx="671">
                  <c:v>59.838900000000002</c:v>
                </c:pt>
                <c:pt idx="672">
                  <c:v>59.838900000000002</c:v>
                </c:pt>
                <c:pt idx="673">
                  <c:v>59.838900000000002</c:v>
                </c:pt>
                <c:pt idx="674">
                  <c:v>59.838900000000002</c:v>
                </c:pt>
                <c:pt idx="675">
                  <c:v>59.838900000000002</c:v>
                </c:pt>
                <c:pt idx="676">
                  <c:v>59.838900000000002</c:v>
                </c:pt>
                <c:pt idx="677">
                  <c:v>59.838900000000002</c:v>
                </c:pt>
                <c:pt idx="678">
                  <c:v>59.838900000000002</c:v>
                </c:pt>
                <c:pt idx="679">
                  <c:v>59.838900000000002</c:v>
                </c:pt>
                <c:pt idx="680">
                  <c:v>59.838900000000002</c:v>
                </c:pt>
                <c:pt idx="681">
                  <c:v>59.842799999999997</c:v>
                </c:pt>
                <c:pt idx="682">
                  <c:v>59.838900000000002</c:v>
                </c:pt>
                <c:pt idx="683">
                  <c:v>59.838900000000002</c:v>
                </c:pt>
                <c:pt idx="684">
                  <c:v>59.838900000000002</c:v>
                </c:pt>
                <c:pt idx="685">
                  <c:v>59.838900000000002</c:v>
                </c:pt>
                <c:pt idx="686">
                  <c:v>59.838900000000002</c:v>
                </c:pt>
                <c:pt idx="687">
                  <c:v>59.838900000000002</c:v>
                </c:pt>
                <c:pt idx="688">
                  <c:v>59.838900000000002</c:v>
                </c:pt>
                <c:pt idx="689">
                  <c:v>59.838900000000002</c:v>
                </c:pt>
                <c:pt idx="690">
                  <c:v>59.838900000000002</c:v>
                </c:pt>
                <c:pt idx="691">
                  <c:v>59.838900000000002</c:v>
                </c:pt>
                <c:pt idx="692">
                  <c:v>59.835000000000001</c:v>
                </c:pt>
                <c:pt idx="693">
                  <c:v>59.838900000000002</c:v>
                </c:pt>
                <c:pt idx="694">
                  <c:v>59.838900000000002</c:v>
                </c:pt>
                <c:pt idx="695">
                  <c:v>59.838900000000002</c:v>
                </c:pt>
                <c:pt idx="696">
                  <c:v>59.838900000000002</c:v>
                </c:pt>
                <c:pt idx="697">
                  <c:v>59.838900000000002</c:v>
                </c:pt>
                <c:pt idx="698">
                  <c:v>59.838900000000002</c:v>
                </c:pt>
                <c:pt idx="699">
                  <c:v>59.838900000000002</c:v>
                </c:pt>
                <c:pt idx="700">
                  <c:v>59.838900000000002</c:v>
                </c:pt>
                <c:pt idx="701">
                  <c:v>59.838900000000002</c:v>
                </c:pt>
                <c:pt idx="702">
                  <c:v>59.838900000000002</c:v>
                </c:pt>
                <c:pt idx="703">
                  <c:v>59.838900000000002</c:v>
                </c:pt>
                <c:pt idx="704">
                  <c:v>59.838900000000002</c:v>
                </c:pt>
                <c:pt idx="705">
                  <c:v>59.838900000000002</c:v>
                </c:pt>
                <c:pt idx="706">
                  <c:v>59.838900000000002</c:v>
                </c:pt>
                <c:pt idx="707">
                  <c:v>59.838900000000002</c:v>
                </c:pt>
                <c:pt idx="708">
                  <c:v>59.838900000000002</c:v>
                </c:pt>
                <c:pt idx="709">
                  <c:v>59.838900000000002</c:v>
                </c:pt>
                <c:pt idx="710">
                  <c:v>59.838900000000002</c:v>
                </c:pt>
                <c:pt idx="711">
                  <c:v>59.838900000000002</c:v>
                </c:pt>
                <c:pt idx="712">
                  <c:v>59.838900000000002</c:v>
                </c:pt>
                <c:pt idx="713">
                  <c:v>59.838900000000002</c:v>
                </c:pt>
                <c:pt idx="714">
                  <c:v>59.842799999999997</c:v>
                </c:pt>
                <c:pt idx="715">
                  <c:v>59.838900000000002</c:v>
                </c:pt>
                <c:pt idx="716">
                  <c:v>59.835000000000001</c:v>
                </c:pt>
                <c:pt idx="717">
                  <c:v>59.838900000000002</c:v>
                </c:pt>
                <c:pt idx="718">
                  <c:v>59.838900000000002</c:v>
                </c:pt>
                <c:pt idx="719">
                  <c:v>59.838900000000002</c:v>
                </c:pt>
                <c:pt idx="720">
                  <c:v>59.838900000000002</c:v>
                </c:pt>
                <c:pt idx="721">
                  <c:v>59.838900000000002</c:v>
                </c:pt>
                <c:pt idx="722">
                  <c:v>59.838900000000002</c:v>
                </c:pt>
                <c:pt idx="723">
                  <c:v>59.838900000000002</c:v>
                </c:pt>
                <c:pt idx="724">
                  <c:v>59.838900000000002</c:v>
                </c:pt>
                <c:pt idx="725">
                  <c:v>59.838900000000002</c:v>
                </c:pt>
                <c:pt idx="726">
                  <c:v>59.838900000000002</c:v>
                </c:pt>
                <c:pt idx="727">
                  <c:v>59.838900000000002</c:v>
                </c:pt>
                <c:pt idx="728">
                  <c:v>59.8369</c:v>
                </c:pt>
                <c:pt idx="729">
                  <c:v>59.838900000000002</c:v>
                </c:pt>
                <c:pt idx="730">
                  <c:v>59.838900000000002</c:v>
                </c:pt>
                <c:pt idx="731">
                  <c:v>59.838900000000002</c:v>
                </c:pt>
                <c:pt idx="732">
                  <c:v>59.838900000000002</c:v>
                </c:pt>
                <c:pt idx="733">
                  <c:v>59.838900000000002</c:v>
                </c:pt>
                <c:pt idx="734">
                  <c:v>59.838900000000002</c:v>
                </c:pt>
                <c:pt idx="735">
                  <c:v>59.838900000000002</c:v>
                </c:pt>
                <c:pt idx="736">
                  <c:v>59.838900000000002</c:v>
                </c:pt>
                <c:pt idx="737">
                  <c:v>59.842799999999997</c:v>
                </c:pt>
                <c:pt idx="738">
                  <c:v>59.838900000000002</c:v>
                </c:pt>
                <c:pt idx="739">
                  <c:v>59.838900000000002</c:v>
                </c:pt>
                <c:pt idx="740">
                  <c:v>59.838900000000002</c:v>
                </c:pt>
                <c:pt idx="741">
                  <c:v>59.838900000000002</c:v>
                </c:pt>
                <c:pt idx="742">
                  <c:v>59.838900000000002</c:v>
                </c:pt>
                <c:pt idx="743">
                  <c:v>59.838900000000002</c:v>
                </c:pt>
                <c:pt idx="744">
                  <c:v>59.838900000000002</c:v>
                </c:pt>
                <c:pt idx="745">
                  <c:v>59.838900000000002</c:v>
                </c:pt>
                <c:pt idx="746">
                  <c:v>59.838900000000002</c:v>
                </c:pt>
                <c:pt idx="747">
                  <c:v>59.838900000000002</c:v>
                </c:pt>
                <c:pt idx="748">
                  <c:v>59.838900000000002</c:v>
                </c:pt>
                <c:pt idx="749">
                  <c:v>59.838900000000002</c:v>
                </c:pt>
                <c:pt idx="750">
                  <c:v>59.838900000000002</c:v>
                </c:pt>
                <c:pt idx="751">
                  <c:v>59.838900000000002</c:v>
                </c:pt>
                <c:pt idx="752">
                  <c:v>59.838900000000002</c:v>
                </c:pt>
                <c:pt idx="753">
                  <c:v>59.838900000000002</c:v>
                </c:pt>
                <c:pt idx="754">
                  <c:v>59.838900000000002</c:v>
                </c:pt>
                <c:pt idx="755">
                  <c:v>59.838900000000002</c:v>
                </c:pt>
                <c:pt idx="756">
                  <c:v>59.838900000000002</c:v>
                </c:pt>
                <c:pt idx="757">
                  <c:v>59.838900000000002</c:v>
                </c:pt>
                <c:pt idx="758">
                  <c:v>59.838900000000002</c:v>
                </c:pt>
                <c:pt idx="759">
                  <c:v>59.838900000000002</c:v>
                </c:pt>
                <c:pt idx="760">
                  <c:v>59.838900000000002</c:v>
                </c:pt>
                <c:pt idx="761">
                  <c:v>59.838900000000002</c:v>
                </c:pt>
                <c:pt idx="762">
                  <c:v>59.838900000000002</c:v>
                </c:pt>
                <c:pt idx="763">
                  <c:v>59.838900000000002</c:v>
                </c:pt>
                <c:pt idx="764">
                  <c:v>59.838900000000002</c:v>
                </c:pt>
                <c:pt idx="765">
                  <c:v>59.838900000000002</c:v>
                </c:pt>
                <c:pt idx="766">
                  <c:v>59.838900000000002</c:v>
                </c:pt>
                <c:pt idx="767">
                  <c:v>59.838900000000002</c:v>
                </c:pt>
                <c:pt idx="768">
                  <c:v>59.838900000000002</c:v>
                </c:pt>
                <c:pt idx="769">
                  <c:v>59.838900000000002</c:v>
                </c:pt>
                <c:pt idx="770">
                  <c:v>59.838900000000002</c:v>
                </c:pt>
                <c:pt idx="771">
                  <c:v>59.838900000000002</c:v>
                </c:pt>
                <c:pt idx="772">
                  <c:v>59.838900000000002</c:v>
                </c:pt>
                <c:pt idx="773">
                  <c:v>59.838900000000002</c:v>
                </c:pt>
                <c:pt idx="774">
                  <c:v>59.838900000000002</c:v>
                </c:pt>
                <c:pt idx="775">
                  <c:v>59.838900000000002</c:v>
                </c:pt>
                <c:pt idx="776">
                  <c:v>60.045900000000003</c:v>
                </c:pt>
                <c:pt idx="777">
                  <c:v>59.858400000000003</c:v>
                </c:pt>
                <c:pt idx="778">
                  <c:v>59.854500000000002</c:v>
                </c:pt>
                <c:pt idx="779">
                  <c:v>59.858400000000003</c:v>
                </c:pt>
                <c:pt idx="780">
                  <c:v>59.854500000000002</c:v>
                </c:pt>
                <c:pt idx="781">
                  <c:v>59.858400000000003</c:v>
                </c:pt>
                <c:pt idx="782">
                  <c:v>65.963899999999995</c:v>
                </c:pt>
                <c:pt idx="783">
                  <c:v>65.659199999999998</c:v>
                </c:pt>
                <c:pt idx="784">
                  <c:v>65.655299999999997</c:v>
                </c:pt>
                <c:pt idx="785">
                  <c:v>65.6631</c:v>
                </c:pt>
                <c:pt idx="786">
                  <c:v>65.659199999999998</c:v>
                </c:pt>
                <c:pt idx="787">
                  <c:v>65.659199999999998</c:v>
                </c:pt>
                <c:pt idx="788">
                  <c:v>65.659199999999998</c:v>
                </c:pt>
                <c:pt idx="789">
                  <c:v>65.659199999999998</c:v>
                </c:pt>
                <c:pt idx="790">
                  <c:v>70.854500000000002</c:v>
                </c:pt>
                <c:pt idx="791">
                  <c:v>76.983400000000003</c:v>
                </c:pt>
                <c:pt idx="792">
                  <c:v>76.545900000000003</c:v>
                </c:pt>
                <c:pt idx="793">
                  <c:v>77.206100000000006</c:v>
                </c:pt>
                <c:pt idx="794">
                  <c:v>77.1006</c:v>
                </c:pt>
                <c:pt idx="795">
                  <c:v>76.952100000000002</c:v>
                </c:pt>
                <c:pt idx="796">
                  <c:v>76.846699999999998</c:v>
                </c:pt>
                <c:pt idx="797">
                  <c:v>77.4482</c:v>
                </c:pt>
                <c:pt idx="798">
                  <c:v>76.2607</c:v>
                </c:pt>
                <c:pt idx="799">
                  <c:v>76.674800000000005</c:v>
                </c:pt>
                <c:pt idx="800">
                  <c:v>76.459999999999994</c:v>
                </c:pt>
                <c:pt idx="801">
                  <c:v>75.952100000000002</c:v>
                </c:pt>
                <c:pt idx="802">
                  <c:v>75.206100000000006</c:v>
                </c:pt>
                <c:pt idx="803">
                  <c:v>75.112300000000005</c:v>
                </c:pt>
                <c:pt idx="804">
                  <c:v>74.717799999999997</c:v>
                </c:pt>
                <c:pt idx="805">
                  <c:v>75.131799999999998</c:v>
                </c:pt>
                <c:pt idx="806">
                  <c:v>75.6982</c:v>
                </c:pt>
                <c:pt idx="807">
                  <c:v>75.342799999999997</c:v>
                </c:pt>
                <c:pt idx="808">
                  <c:v>75.534199999999998</c:v>
                </c:pt>
                <c:pt idx="809">
                  <c:v>75.420900000000003</c:v>
                </c:pt>
                <c:pt idx="810">
                  <c:v>75.467799999999997</c:v>
                </c:pt>
                <c:pt idx="811">
                  <c:v>74.983400000000003</c:v>
                </c:pt>
                <c:pt idx="812">
                  <c:v>74.944299999999998</c:v>
                </c:pt>
                <c:pt idx="813">
                  <c:v>75.061499999999995</c:v>
                </c:pt>
                <c:pt idx="814">
                  <c:v>75.241200000000006</c:v>
                </c:pt>
                <c:pt idx="815">
                  <c:v>75.241200000000006</c:v>
                </c:pt>
                <c:pt idx="816">
                  <c:v>75.241200000000006</c:v>
                </c:pt>
                <c:pt idx="817">
                  <c:v>75.858400000000003</c:v>
                </c:pt>
                <c:pt idx="818">
                  <c:v>76.092799999999997</c:v>
                </c:pt>
                <c:pt idx="819">
                  <c:v>76.088899999999995</c:v>
                </c:pt>
                <c:pt idx="820">
                  <c:v>76.120099999999994</c:v>
                </c:pt>
                <c:pt idx="821">
                  <c:v>75.9482</c:v>
                </c:pt>
                <c:pt idx="822">
                  <c:v>76.067400000000006</c:v>
                </c:pt>
                <c:pt idx="823">
                  <c:v>76.116200000000006</c:v>
                </c:pt>
                <c:pt idx="824">
                  <c:v>75.784199999999998</c:v>
                </c:pt>
                <c:pt idx="825">
                  <c:v>75.792000000000002</c:v>
                </c:pt>
                <c:pt idx="826">
                  <c:v>75.752899999999997</c:v>
                </c:pt>
                <c:pt idx="827">
                  <c:v>75.752899999999997</c:v>
                </c:pt>
                <c:pt idx="828">
                  <c:v>76.155299999999997</c:v>
                </c:pt>
                <c:pt idx="829">
                  <c:v>76.127899999999997</c:v>
                </c:pt>
                <c:pt idx="830">
                  <c:v>76.127899999999997</c:v>
                </c:pt>
                <c:pt idx="831">
                  <c:v>76.127899999999997</c:v>
                </c:pt>
                <c:pt idx="832">
                  <c:v>76.127899999999997</c:v>
                </c:pt>
                <c:pt idx="833">
                  <c:v>75.682599999999994</c:v>
                </c:pt>
                <c:pt idx="834">
                  <c:v>75.7881</c:v>
                </c:pt>
                <c:pt idx="835">
                  <c:v>75.8857</c:v>
                </c:pt>
                <c:pt idx="836">
                  <c:v>76.120099999999994</c:v>
                </c:pt>
                <c:pt idx="837">
                  <c:v>76.252899999999997</c:v>
                </c:pt>
                <c:pt idx="838">
                  <c:v>75.733400000000003</c:v>
                </c:pt>
                <c:pt idx="839">
                  <c:v>75.877899999999997</c:v>
                </c:pt>
                <c:pt idx="840">
                  <c:v>76.428700000000006</c:v>
                </c:pt>
                <c:pt idx="841">
                  <c:v>76.084999999999994</c:v>
                </c:pt>
                <c:pt idx="842">
                  <c:v>76.217799999999997</c:v>
                </c:pt>
                <c:pt idx="843">
                  <c:v>76.065399999999997</c:v>
                </c:pt>
                <c:pt idx="844">
                  <c:v>75.772499999999994</c:v>
                </c:pt>
                <c:pt idx="845">
                  <c:v>75.514600000000002</c:v>
                </c:pt>
                <c:pt idx="846">
                  <c:v>76.174800000000005</c:v>
                </c:pt>
                <c:pt idx="847">
                  <c:v>75.870099999999994</c:v>
                </c:pt>
                <c:pt idx="848">
                  <c:v>75.827100000000002</c:v>
                </c:pt>
                <c:pt idx="849">
                  <c:v>75.522499999999994</c:v>
                </c:pt>
                <c:pt idx="850">
                  <c:v>76.159199999999998</c:v>
                </c:pt>
                <c:pt idx="851">
                  <c:v>75.846699999999998</c:v>
                </c:pt>
                <c:pt idx="852">
                  <c:v>75.5107</c:v>
                </c:pt>
                <c:pt idx="853">
                  <c:v>75.623999999999995</c:v>
                </c:pt>
                <c:pt idx="854">
                  <c:v>75.483400000000003</c:v>
                </c:pt>
                <c:pt idx="855">
                  <c:v>75.4756</c:v>
                </c:pt>
                <c:pt idx="856">
                  <c:v>75.745099999999994</c:v>
                </c:pt>
                <c:pt idx="857">
                  <c:v>75.717799999999997</c:v>
                </c:pt>
                <c:pt idx="858">
                  <c:v>75.717799999999997</c:v>
                </c:pt>
                <c:pt idx="859">
                  <c:v>75.717799999999997</c:v>
                </c:pt>
                <c:pt idx="860">
                  <c:v>75.7607</c:v>
                </c:pt>
                <c:pt idx="861">
                  <c:v>75.7607</c:v>
                </c:pt>
                <c:pt idx="862">
                  <c:v>75.7607</c:v>
                </c:pt>
                <c:pt idx="863">
                  <c:v>75.764600000000002</c:v>
                </c:pt>
                <c:pt idx="864">
                  <c:v>75.764600000000002</c:v>
                </c:pt>
                <c:pt idx="865">
                  <c:v>75.729500000000002</c:v>
                </c:pt>
                <c:pt idx="866">
                  <c:v>75.733400000000003</c:v>
                </c:pt>
                <c:pt idx="867">
                  <c:v>75.752899999999997</c:v>
                </c:pt>
                <c:pt idx="868">
                  <c:v>75.952100000000002</c:v>
                </c:pt>
                <c:pt idx="869">
                  <c:v>75.987300000000005</c:v>
                </c:pt>
                <c:pt idx="870">
                  <c:v>75.924800000000005</c:v>
                </c:pt>
                <c:pt idx="871">
                  <c:v>75.924800000000005</c:v>
                </c:pt>
                <c:pt idx="872">
                  <c:v>75.932599999999994</c:v>
                </c:pt>
                <c:pt idx="873">
                  <c:v>76.575199999999995</c:v>
                </c:pt>
                <c:pt idx="874">
                  <c:v>76.512699999999995</c:v>
                </c:pt>
                <c:pt idx="875">
                  <c:v>76.508799999999994</c:v>
                </c:pt>
                <c:pt idx="876">
                  <c:v>76.512699999999995</c:v>
                </c:pt>
                <c:pt idx="877">
                  <c:v>76.508799999999994</c:v>
                </c:pt>
                <c:pt idx="878">
                  <c:v>76.204099999999997</c:v>
                </c:pt>
                <c:pt idx="879">
                  <c:v>76.340800000000002</c:v>
                </c:pt>
                <c:pt idx="880">
                  <c:v>76.297899999999998</c:v>
                </c:pt>
                <c:pt idx="881">
                  <c:v>75.735399999999998</c:v>
                </c:pt>
                <c:pt idx="882">
                  <c:v>76.028300000000002</c:v>
                </c:pt>
                <c:pt idx="883">
                  <c:v>76.192400000000006</c:v>
                </c:pt>
                <c:pt idx="884">
                  <c:v>76.165000000000006</c:v>
                </c:pt>
                <c:pt idx="885">
                  <c:v>76.3506</c:v>
                </c:pt>
                <c:pt idx="886">
                  <c:v>76.6143</c:v>
                </c:pt>
                <c:pt idx="887">
                  <c:v>76.372100000000003</c:v>
                </c:pt>
                <c:pt idx="888">
                  <c:v>76.501000000000005</c:v>
                </c:pt>
                <c:pt idx="889">
                  <c:v>75.907200000000003</c:v>
                </c:pt>
                <c:pt idx="890">
                  <c:v>76.063500000000005</c:v>
                </c:pt>
                <c:pt idx="891">
                  <c:v>76.2119</c:v>
                </c:pt>
                <c:pt idx="892">
                  <c:v>76.379900000000006</c:v>
                </c:pt>
                <c:pt idx="893">
                  <c:v>76.497100000000003</c:v>
                </c:pt>
                <c:pt idx="894">
                  <c:v>75.870099999999994</c:v>
                </c:pt>
                <c:pt idx="895">
                  <c:v>75.942400000000006</c:v>
                </c:pt>
                <c:pt idx="896">
                  <c:v>76.457999999999998</c:v>
                </c:pt>
                <c:pt idx="897">
                  <c:v>76.571299999999994</c:v>
                </c:pt>
                <c:pt idx="898">
                  <c:v>75.969700000000003</c:v>
                </c:pt>
                <c:pt idx="899">
                  <c:v>75.934600000000003</c:v>
                </c:pt>
                <c:pt idx="900">
                  <c:v>76.297899999999998</c:v>
                </c:pt>
                <c:pt idx="901">
                  <c:v>75.981399999999994</c:v>
                </c:pt>
                <c:pt idx="902">
                  <c:v>76.215800000000002</c:v>
                </c:pt>
                <c:pt idx="903">
                  <c:v>76.180700000000002</c:v>
                </c:pt>
                <c:pt idx="904">
                  <c:v>76.172899999999998</c:v>
                </c:pt>
                <c:pt idx="905">
                  <c:v>76.1768</c:v>
                </c:pt>
                <c:pt idx="906">
                  <c:v>76.204099999999997</c:v>
                </c:pt>
                <c:pt idx="907">
                  <c:v>76.207999999999998</c:v>
                </c:pt>
                <c:pt idx="908">
                  <c:v>76.1768</c:v>
                </c:pt>
                <c:pt idx="909">
                  <c:v>76.204099999999997</c:v>
                </c:pt>
                <c:pt idx="910">
                  <c:v>76.207999999999998</c:v>
                </c:pt>
                <c:pt idx="911">
                  <c:v>76.207999999999998</c:v>
                </c:pt>
                <c:pt idx="912">
                  <c:v>76.200199999999995</c:v>
                </c:pt>
                <c:pt idx="913">
                  <c:v>76.207999999999998</c:v>
                </c:pt>
                <c:pt idx="914">
                  <c:v>76.204099999999997</c:v>
                </c:pt>
                <c:pt idx="915">
                  <c:v>76.204099999999997</c:v>
                </c:pt>
                <c:pt idx="916">
                  <c:v>76.196299999999994</c:v>
                </c:pt>
                <c:pt idx="917">
                  <c:v>76.196299999999994</c:v>
                </c:pt>
                <c:pt idx="918">
                  <c:v>76.196299999999994</c:v>
                </c:pt>
                <c:pt idx="919">
                  <c:v>76.317400000000006</c:v>
                </c:pt>
                <c:pt idx="920">
                  <c:v>76.282200000000003</c:v>
                </c:pt>
                <c:pt idx="921">
                  <c:v>76.282200000000003</c:v>
                </c:pt>
                <c:pt idx="922">
                  <c:v>76.282200000000003</c:v>
                </c:pt>
                <c:pt idx="923">
                  <c:v>76.321299999999994</c:v>
                </c:pt>
                <c:pt idx="924">
                  <c:v>76.332999999999998</c:v>
                </c:pt>
                <c:pt idx="925">
                  <c:v>76.313500000000005</c:v>
                </c:pt>
                <c:pt idx="926">
                  <c:v>76.313500000000005</c:v>
                </c:pt>
                <c:pt idx="927">
                  <c:v>76.313500000000005</c:v>
                </c:pt>
                <c:pt idx="928">
                  <c:v>76.376000000000005</c:v>
                </c:pt>
                <c:pt idx="929">
                  <c:v>76.329099999999997</c:v>
                </c:pt>
                <c:pt idx="930">
                  <c:v>76.329099999999997</c:v>
                </c:pt>
                <c:pt idx="931">
                  <c:v>76.383799999999994</c:v>
                </c:pt>
                <c:pt idx="932">
                  <c:v>76.360399999999998</c:v>
                </c:pt>
                <c:pt idx="933">
                  <c:v>76.360399999999998</c:v>
                </c:pt>
                <c:pt idx="934">
                  <c:v>76.360399999999998</c:v>
                </c:pt>
                <c:pt idx="935">
                  <c:v>76.383799999999994</c:v>
                </c:pt>
                <c:pt idx="936">
                  <c:v>76.356399999999994</c:v>
                </c:pt>
                <c:pt idx="937">
                  <c:v>76.368200000000002</c:v>
                </c:pt>
                <c:pt idx="938">
                  <c:v>76.383799999999994</c:v>
                </c:pt>
                <c:pt idx="939">
                  <c:v>76.383799999999994</c:v>
                </c:pt>
                <c:pt idx="940">
                  <c:v>76.383799999999994</c:v>
                </c:pt>
                <c:pt idx="941">
                  <c:v>76.516599999999997</c:v>
                </c:pt>
                <c:pt idx="942">
                  <c:v>76.6768</c:v>
                </c:pt>
                <c:pt idx="943">
                  <c:v>76.6768</c:v>
                </c:pt>
                <c:pt idx="944">
                  <c:v>76.6768</c:v>
                </c:pt>
                <c:pt idx="945">
                  <c:v>76.6768</c:v>
                </c:pt>
                <c:pt idx="946">
                  <c:v>76.6768</c:v>
                </c:pt>
                <c:pt idx="947">
                  <c:v>76.6768</c:v>
                </c:pt>
                <c:pt idx="948">
                  <c:v>76.821299999999994</c:v>
                </c:pt>
                <c:pt idx="949">
                  <c:v>76.852500000000006</c:v>
                </c:pt>
                <c:pt idx="950">
                  <c:v>76.813500000000005</c:v>
                </c:pt>
                <c:pt idx="951">
                  <c:v>76.817400000000006</c:v>
                </c:pt>
                <c:pt idx="952">
                  <c:v>76.813500000000005</c:v>
                </c:pt>
                <c:pt idx="953">
                  <c:v>76.813500000000005</c:v>
                </c:pt>
                <c:pt idx="954">
                  <c:v>76.743200000000002</c:v>
                </c:pt>
                <c:pt idx="955">
                  <c:v>76.7119</c:v>
                </c:pt>
                <c:pt idx="956">
                  <c:v>76.7119</c:v>
                </c:pt>
                <c:pt idx="957">
                  <c:v>76.715800000000002</c:v>
                </c:pt>
                <c:pt idx="958">
                  <c:v>76.7119</c:v>
                </c:pt>
                <c:pt idx="959">
                  <c:v>76.751000000000005</c:v>
                </c:pt>
                <c:pt idx="960">
                  <c:v>76.7119</c:v>
                </c:pt>
                <c:pt idx="961">
                  <c:v>76.7119</c:v>
                </c:pt>
                <c:pt idx="962">
                  <c:v>76.7119</c:v>
                </c:pt>
                <c:pt idx="963">
                  <c:v>76.7119</c:v>
                </c:pt>
                <c:pt idx="964">
                  <c:v>76.876000000000005</c:v>
                </c:pt>
                <c:pt idx="965">
                  <c:v>76.743200000000002</c:v>
                </c:pt>
                <c:pt idx="966">
                  <c:v>76.786100000000005</c:v>
                </c:pt>
                <c:pt idx="967">
                  <c:v>76.868200000000002</c:v>
                </c:pt>
                <c:pt idx="968">
                  <c:v>76.856399999999994</c:v>
                </c:pt>
                <c:pt idx="969">
                  <c:v>76.707999999999998</c:v>
                </c:pt>
                <c:pt idx="970">
                  <c:v>76.7744</c:v>
                </c:pt>
                <c:pt idx="971">
                  <c:v>77.055700000000002</c:v>
                </c:pt>
                <c:pt idx="972">
                  <c:v>77.028300000000002</c:v>
                </c:pt>
                <c:pt idx="973">
                  <c:v>77.028300000000002</c:v>
                </c:pt>
                <c:pt idx="974">
                  <c:v>77.020499999999998</c:v>
                </c:pt>
                <c:pt idx="975">
                  <c:v>77.0244</c:v>
                </c:pt>
                <c:pt idx="976">
                  <c:v>77.0244</c:v>
                </c:pt>
                <c:pt idx="977">
                  <c:v>77.184600000000003</c:v>
                </c:pt>
                <c:pt idx="978">
                  <c:v>77.082999999999998</c:v>
                </c:pt>
                <c:pt idx="979">
                  <c:v>77.082999999999998</c:v>
                </c:pt>
                <c:pt idx="980">
                  <c:v>77.082999999999998</c:v>
                </c:pt>
                <c:pt idx="981">
                  <c:v>77.329099999999997</c:v>
                </c:pt>
                <c:pt idx="982">
                  <c:v>60.0244</c:v>
                </c:pt>
                <c:pt idx="983">
                  <c:v>60.012700000000002</c:v>
                </c:pt>
                <c:pt idx="984">
                  <c:v>60.008800000000001</c:v>
                </c:pt>
                <c:pt idx="985">
                  <c:v>60.012700000000002</c:v>
                </c:pt>
                <c:pt idx="986">
                  <c:v>60.192399999999999</c:v>
                </c:pt>
                <c:pt idx="987">
                  <c:v>60.012700000000002</c:v>
                </c:pt>
                <c:pt idx="988">
                  <c:v>60.012700000000002</c:v>
                </c:pt>
                <c:pt idx="989">
                  <c:v>60.137700000000002</c:v>
                </c:pt>
                <c:pt idx="990">
                  <c:v>60.004899999999999</c:v>
                </c:pt>
                <c:pt idx="991">
                  <c:v>59.993200000000002</c:v>
                </c:pt>
                <c:pt idx="992">
                  <c:v>59.993200000000002</c:v>
                </c:pt>
                <c:pt idx="993">
                  <c:v>59.997100000000003</c:v>
                </c:pt>
                <c:pt idx="994">
                  <c:v>59.993200000000002</c:v>
                </c:pt>
                <c:pt idx="995">
                  <c:v>59.993200000000002</c:v>
                </c:pt>
                <c:pt idx="996">
                  <c:v>59.993200000000002</c:v>
                </c:pt>
                <c:pt idx="997">
                  <c:v>59.993200000000002</c:v>
                </c:pt>
                <c:pt idx="998">
                  <c:v>59.993200000000002</c:v>
                </c:pt>
                <c:pt idx="999">
                  <c:v>59.993200000000002</c:v>
                </c:pt>
                <c:pt idx="1000">
                  <c:v>59.985399999999998</c:v>
                </c:pt>
                <c:pt idx="1001">
                  <c:v>59.985399999999998</c:v>
                </c:pt>
                <c:pt idx="1002">
                  <c:v>59.985399999999998</c:v>
                </c:pt>
                <c:pt idx="1003">
                  <c:v>59.985399999999998</c:v>
                </c:pt>
                <c:pt idx="1004">
                  <c:v>59.946300000000001</c:v>
                </c:pt>
                <c:pt idx="1005">
                  <c:v>59.985399999999998</c:v>
                </c:pt>
                <c:pt idx="1006">
                  <c:v>59.985399999999998</c:v>
                </c:pt>
                <c:pt idx="1007">
                  <c:v>59.985399999999998</c:v>
                </c:pt>
                <c:pt idx="1008">
                  <c:v>59.985399999999998</c:v>
                </c:pt>
                <c:pt idx="1009">
                  <c:v>59.985399999999998</c:v>
                </c:pt>
                <c:pt idx="1010">
                  <c:v>59.985399999999998</c:v>
                </c:pt>
                <c:pt idx="1011">
                  <c:v>59.985399999999998</c:v>
                </c:pt>
                <c:pt idx="1012">
                  <c:v>59.985399999999998</c:v>
                </c:pt>
                <c:pt idx="1013">
                  <c:v>59.985399999999998</c:v>
                </c:pt>
                <c:pt idx="1014">
                  <c:v>59.985399999999998</c:v>
                </c:pt>
                <c:pt idx="1015">
                  <c:v>59.985399999999998</c:v>
                </c:pt>
                <c:pt idx="1016">
                  <c:v>59.9893</c:v>
                </c:pt>
                <c:pt idx="1017">
                  <c:v>59.985399999999998</c:v>
                </c:pt>
                <c:pt idx="1018">
                  <c:v>59.985399999999998</c:v>
                </c:pt>
                <c:pt idx="1019">
                  <c:v>59.985399999999998</c:v>
                </c:pt>
                <c:pt idx="1020">
                  <c:v>59.985399999999998</c:v>
                </c:pt>
                <c:pt idx="1021">
                  <c:v>59.985399999999998</c:v>
                </c:pt>
                <c:pt idx="1022">
                  <c:v>59.985399999999998</c:v>
                </c:pt>
                <c:pt idx="1023">
                  <c:v>59.981400000000001</c:v>
                </c:pt>
                <c:pt idx="1024">
                  <c:v>59.985399999999998</c:v>
                </c:pt>
                <c:pt idx="1025">
                  <c:v>59.985399999999998</c:v>
                </c:pt>
                <c:pt idx="1026">
                  <c:v>59.985399999999998</c:v>
                </c:pt>
                <c:pt idx="1027">
                  <c:v>59.985399999999998</c:v>
                </c:pt>
                <c:pt idx="1028">
                  <c:v>59.985399999999998</c:v>
                </c:pt>
                <c:pt idx="1029">
                  <c:v>59.985399999999998</c:v>
                </c:pt>
                <c:pt idx="1030">
                  <c:v>59.985399999999998</c:v>
                </c:pt>
                <c:pt idx="1031">
                  <c:v>59.985399999999998</c:v>
                </c:pt>
                <c:pt idx="1032">
                  <c:v>59.985399999999998</c:v>
                </c:pt>
                <c:pt idx="1033">
                  <c:v>59.985399999999998</c:v>
                </c:pt>
                <c:pt idx="1034">
                  <c:v>59.985399999999998</c:v>
                </c:pt>
                <c:pt idx="1035">
                  <c:v>59.985399999999998</c:v>
                </c:pt>
                <c:pt idx="1036">
                  <c:v>59.985399999999998</c:v>
                </c:pt>
                <c:pt idx="1037">
                  <c:v>59.985399999999998</c:v>
                </c:pt>
                <c:pt idx="1038">
                  <c:v>59.985399999999998</c:v>
                </c:pt>
                <c:pt idx="1039">
                  <c:v>59.985399999999998</c:v>
                </c:pt>
                <c:pt idx="1040">
                  <c:v>59.985399999999998</c:v>
                </c:pt>
                <c:pt idx="1041">
                  <c:v>59.985399999999998</c:v>
                </c:pt>
                <c:pt idx="1042">
                  <c:v>59.985399999999998</c:v>
                </c:pt>
                <c:pt idx="1043">
                  <c:v>59.985399999999998</c:v>
                </c:pt>
                <c:pt idx="1044">
                  <c:v>59.985399999999998</c:v>
                </c:pt>
                <c:pt idx="1045">
                  <c:v>59.985399999999998</c:v>
                </c:pt>
                <c:pt idx="1046">
                  <c:v>59.985399999999998</c:v>
                </c:pt>
                <c:pt idx="1047">
                  <c:v>59.985399999999998</c:v>
                </c:pt>
                <c:pt idx="1048">
                  <c:v>59.985399999999998</c:v>
                </c:pt>
                <c:pt idx="1049">
                  <c:v>59.985399999999998</c:v>
                </c:pt>
                <c:pt idx="1050">
                  <c:v>59.985399999999998</c:v>
                </c:pt>
                <c:pt idx="1051">
                  <c:v>59.985399999999998</c:v>
                </c:pt>
                <c:pt idx="1052">
                  <c:v>59.985399999999998</c:v>
                </c:pt>
                <c:pt idx="1053">
                  <c:v>59.985399999999998</c:v>
                </c:pt>
                <c:pt idx="1054">
                  <c:v>59.985399999999998</c:v>
                </c:pt>
                <c:pt idx="1055">
                  <c:v>59.985399999999998</c:v>
                </c:pt>
                <c:pt idx="1056">
                  <c:v>59.985399999999998</c:v>
                </c:pt>
                <c:pt idx="1057">
                  <c:v>59.985399999999998</c:v>
                </c:pt>
                <c:pt idx="1058">
                  <c:v>59.985399999999998</c:v>
                </c:pt>
                <c:pt idx="1059">
                  <c:v>59.977499999999999</c:v>
                </c:pt>
                <c:pt idx="1060">
                  <c:v>59.985399999999998</c:v>
                </c:pt>
                <c:pt idx="1061">
                  <c:v>59.985399999999998</c:v>
                </c:pt>
                <c:pt idx="1062">
                  <c:v>59.985399999999998</c:v>
                </c:pt>
                <c:pt idx="1063">
                  <c:v>59.985399999999998</c:v>
                </c:pt>
                <c:pt idx="1064">
                  <c:v>59.985399999999998</c:v>
                </c:pt>
                <c:pt idx="1065">
                  <c:v>59.985399999999998</c:v>
                </c:pt>
                <c:pt idx="1066">
                  <c:v>59.985399999999998</c:v>
                </c:pt>
                <c:pt idx="1067">
                  <c:v>59.985399999999998</c:v>
                </c:pt>
                <c:pt idx="1068">
                  <c:v>59.985399999999998</c:v>
                </c:pt>
                <c:pt idx="1069">
                  <c:v>59.985399999999998</c:v>
                </c:pt>
                <c:pt idx="1070">
                  <c:v>59.985399999999998</c:v>
                </c:pt>
                <c:pt idx="1071">
                  <c:v>59.985399999999998</c:v>
                </c:pt>
                <c:pt idx="1072">
                  <c:v>59.985399999999998</c:v>
                </c:pt>
                <c:pt idx="1073">
                  <c:v>59.985399999999998</c:v>
                </c:pt>
                <c:pt idx="1074">
                  <c:v>59.985399999999998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4-3A46-9925-AA68045A8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103840"/>
        <c:axId val="858445852"/>
      </c:lineChart>
      <c:catAx>
        <c:axId val="269103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8445852"/>
        <c:crosses val="autoZero"/>
        <c:auto val="1"/>
        <c:lblAlgn val="ctr"/>
        <c:lblOffset val="100"/>
        <c:noMultiLvlLbl val="0"/>
      </c:catAx>
      <c:valAx>
        <c:axId val="8584458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10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随心听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[4]内存泄露!$A$1:$A$1401</c:f>
              <c:numCache>
                <c:formatCode>General</c:formatCode>
                <c:ptCount val="1401"/>
                <c:pt idx="0">
                  <c:v>253.376</c:v>
                </c:pt>
                <c:pt idx="1">
                  <c:v>253.37200000000001</c:v>
                </c:pt>
                <c:pt idx="2">
                  <c:v>253.376</c:v>
                </c:pt>
                <c:pt idx="3">
                  <c:v>253.37200000000001</c:v>
                </c:pt>
                <c:pt idx="4">
                  <c:v>253.376</c:v>
                </c:pt>
                <c:pt idx="5">
                  <c:v>253.37200000000001</c:v>
                </c:pt>
                <c:pt idx="6">
                  <c:v>253.376</c:v>
                </c:pt>
                <c:pt idx="7">
                  <c:v>253.37200000000001</c:v>
                </c:pt>
                <c:pt idx="8">
                  <c:v>253.376</c:v>
                </c:pt>
                <c:pt idx="9">
                  <c:v>253.37200000000001</c:v>
                </c:pt>
                <c:pt idx="10">
                  <c:v>253.376</c:v>
                </c:pt>
                <c:pt idx="11">
                  <c:v>253.37200000000001</c:v>
                </c:pt>
                <c:pt idx="12">
                  <c:v>253.376</c:v>
                </c:pt>
                <c:pt idx="13">
                  <c:v>253.37200000000001</c:v>
                </c:pt>
                <c:pt idx="14">
                  <c:v>253.38</c:v>
                </c:pt>
                <c:pt idx="15">
                  <c:v>253.36799999999999</c:v>
                </c:pt>
                <c:pt idx="16">
                  <c:v>253.376</c:v>
                </c:pt>
                <c:pt idx="17">
                  <c:v>253.37200000000001</c:v>
                </c:pt>
                <c:pt idx="18">
                  <c:v>253.376</c:v>
                </c:pt>
                <c:pt idx="19">
                  <c:v>253.38</c:v>
                </c:pt>
                <c:pt idx="20">
                  <c:v>253.38</c:v>
                </c:pt>
                <c:pt idx="21">
                  <c:v>253.376</c:v>
                </c:pt>
                <c:pt idx="22">
                  <c:v>253.38</c:v>
                </c:pt>
                <c:pt idx="23">
                  <c:v>253.376</c:v>
                </c:pt>
                <c:pt idx="24">
                  <c:v>253.38</c:v>
                </c:pt>
                <c:pt idx="25">
                  <c:v>253.376</c:v>
                </c:pt>
                <c:pt idx="26">
                  <c:v>253.38</c:v>
                </c:pt>
                <c:pt idx="27">
                  <c:v>253.376</c:v>
                </c:pt>
                <c:pt idx="28">
                  <c:v>253.38</c:v>
                </c:pt>
                <c:pt idx="29">
                  <c:v>253.38</c:v>
                </c:pt>
                <c:pt idx="30">
                  <c:v>253.38</c:v>
                </c:pt>
                <c:pt idx="31">
                  <c:v>253.376</c:v>
                </c:pt>
                <c:pt idx="32">
                  <c:v>253.38</c:v>
                </c:pt>
                <c:pt idx="33">
                  <c:v>253.376</c:v>
                </c:pt>
                <c:pt idx="34">
                  <c:v>253.38</c:v>
                </c:pt>
                <c:pt idx="35">
                  <c:v>253.376</c:v>
                </c:pt>
                <c:pt idx="36">
                  <c:v>253.38</c:v>
                </c:pt>
                <c:pt idx="37">
                  <c:v>253.376</c:v>
                </c:pt>
                <c:pt idx="38">
                  <c:v>253.37899999999999</c:v>
                </c:pt>
                <c:pt idx="39">
                  <c:v>253.374</c:v>
                </c:pt>
                <c:pt idx="40">
                  <c:v>253.38</c:v>
                </c:pt>
                <c:pt idx="41">
                  <c:v>253.36799999999999</c:v>
                </c:pt>
                <c:pt idx="42">
                  <c:v>253.375</c:v>
                </c:pt>
                <c:pt idx="43">
                  <c:v>253.37100000000001</c:v>
                </c:pt>
                <c:pt idx="44">
                  <c:v>253.376</c:v>
                </c:pt>
                <c:pt idx="45">
                  <c:v>253.37200000000001</c:v>
                </c:pt>
                <c:pt idx="46">
                  <c:v>253.375</c:v>
                </c:pt>
                <c:pt idx="47">
                  <c:v>253.376</c:v>
                </c:pt>
                <c:pt idx="48">
                  <c:v>253.37200000000001</c:v>
                </c:pt>
                <c:pt idx="49">
                  <c:v>253.376</c:v>
                </c:pt>
                <c:pt idx="50">
                  <c:v>253.37200000000001</c:v>
                </c:pt>
                <c:pt idx="51">
                  <c:v>253.376</c:v>
                </c:pt>
                <c:pt idx="52">
                  <c:v>253.37200000000001</c:v>
                </c:pt>
                <c:pt idx="53">
                  <c:v>253.376</c:v>
                </c:pt>
                <c:pt idx="54">
                  <c:v>253.37200000000001</c:v>
                </c:pt>
                <c:pt idx="55">
                  <c:v>253.376</c:v>
                </c:pt>
                <c:pt idx="56">
                  <c:v>253.37200000000001</c:v>
                </c:pt>
                <c:pt idx="57">
                  <c:v>253.376</c:v>
                </c:pt>
                <c:pt idx="58">
                  <c:v>253.37200000000001</c:v>
                </c:pt>
                <c:pt idx="59">
                  <c:v>253.376</c:v>
                </c:pt>
                <c:pt idx="60">
                  <c:v>253.37200000000001</c:v>
                </c:pt>
                <c:pt idx="61">
                  <c:v>253.38</c:v>
                </c:pt>
                <c:pt idx="62">
                  <c:v>253.36799999999999</c:v>
                </c:pt>
                <c:pt idx="63">
                  <c:v>253.376</c:v>
                </c:pt>
                <c:pt idx="64">
                  <c:v>253.37200000000001</c:v>
                </c:pt>
                <c:pt idx="65">
                  <c:v>253.376</c:v>
                </c:pt>
                <c:pt idx="66">
                  <c:v>253.38</c:v>
                </c:pt>
                <c:pt idx="67">
                  <c:v>253.38</c:v>
                </c:pt>
                <c:pt idx="68">
                  <c:v>253.376</c:v>
                </c:pt>
                <c:pt idx="69">
                  <c:v>253.38</c:v>
                </c:pt>
                <c:pt idx="70">
                  <c:v>253.376</c:v>
                </c:pt>
                <c:pt idx="71">
                  <c:v>253.38</c:v>
                </c:pt>
                <c:pt idx="72">
                  <c:v>253.376</c:v>
                </c:pt>
                <c:pt idx="73">
                  <c:v>253.38</c:v>
                </c:pt>
                <c:pt idx="74">
                  <c:v>253.376</c:v>
                </c:pt>
                <c:pt idx="75">
                  <c:v>253.38</c:v>
                </c:pt>
                <c:pt idx="76">
                  <c:v>253.38</c:v>
                </c:pt>
                <c:pt idx="77">
                  <c:v>253.38</c:v>
                </c:pt>
                <c:pt idx="78">
                  <c:v>253.376</c:v>
                </c:pt>
                <c:pt idx="79">
                  <c:v>253.38</c:v>
                </c:pt>
                <c:pt idx="80">
                  <c:v>253.376</c:v>
                </c:pt>
                <c:pt idx="81">
                  <c:v>253.38</c:v>
                </c:pt>
                <c:pt idx="82">
                  <c:v>253.376</c:v>
                </c:pt>
                <c:pt idx="83">
                  <c:v>253.38</c:v>
                </c:pt>
                <c:pt idx="84">
                  <c:v>253.376</c:v>
                </c:pt>
                <c:pt idx="85">
                  <c:v>253.37899999999999</c:v>
                </c:pt>
                <c:pt idx="86">
                  <c:v>253.374</c:v>
                </c:pt>
                <c:pt idx="87">
                  <c:v>253.38</c:v>
                </c:pt>
                <c:pt idx="88">
                  <c:v>253.36799999999999</c:v>
                </c:pt>
                <c:pt idx="89">
                  <c:v>253.375</c:v>
                </c:pt>
                <c:pt idx="90">
                  <c:v>253.37100000000001</c:v>
                </c:pt>
                <c:pt idx="91">
                  <c:v>253.376</c:v>
                </c:pt>
                <c:pt idx="92">
                  <c:v>253.37200000000001</c:v>
                </c:pt>
                <c:pt idx="93">
                  <c:v>253.375</c:v>
                </c:pt>
                <c:pt idx="94">
                  <c:v>253.375</c:v>
                </c:pt>
                <c:pt idx="95">
                  <c:v>253.375</c:v>
                </c:pt>
                <c:pt idx="96">
                  <c:v>253.375</c:v>
                </c:pt>
                <c:pt idx="97">
                  <c:v>253.375</c:v>
                </c:pt>
                <c:pt idx="98">
                  <c:v>253.375</c:v>
                </c:pt>
                <c:pt idx="99">
                  <c:v>253.375</c:v>
                </c:pt>
                <c:pt idx="100">
                  <c:v>253.375</c:v>
                </c:pt>
                <c:pt idx="101">
                  <c:v>253.375</c:v>
                </c:pt>
                <c:pt idx="102">
                  <c:v>253.375</c:v>
                </c:pt>
                <c:pt idx="103">
                  <c:v>253.375</c:v>
                </c:pt>
                <c:pt idx="104">
                  <c:v>253.375</c:v>
                </c:pt>
                <c:pt idx="105">
                  <c:v>253.375</c:v>
                </c:pt>
                <c:pt idx="106">
                  <c:v>253.375</c:v>
                </c:pt>
                <c:pt idx="107">
                  <c:v>232.315</c:v>
                </c:pt>
                <c:pt idx="108">
                  <c:v>230.93299999999999</c:v>
                </c:pt>
                <c:pt idx="109">
                  <c:v>230.874</c:v>
                </c:pt>
                <c:pt idx="110">
                  <c:v>230.874</c:v>
                </c:pt>
                <c:pt idx="111">
                  <c:v>241.44300000000001</c:v>
                </c:pt>
                <c:pt idx="112">
                  <c:v>261.57600000000002</c:v>
                </c:pt>
                <c:pt idx="113">
                  <c:v>260.95499999999998</c:v>
                </c:pt>
                <c:pt idx="114">
                  <c:v>233.79599999999999</c:v>
                </c:pt>
                <c:pt idx="115">
                  <c:v>233.85400000000001</c:v>
                </c:pt>
                <c:pt idx="116">
                  <c:v>233.93700000000001</c:v>
                </c:pt>
                <c:pt idx="117">
                  <c:v>235.065</c:v>
                </c:pt>
                <c:pt idx="118">
                  <c:v>235.68700000000001</c:v>
                </c:pt>
                <c:pt idx="119">
                  <c:v>235.702</c:v>
                </c:pt>
                <c:pt idx="120">
                  <c:v>236.84299999999999</c:v>
                </c:pt>
                <c:pt idx="121">
                  <c:v>235.626</c:v>
                </c:pt>
                <c:pt idx="122">
                  <c:v>232.839</c:v>
                </c:pt>
                <c:pt idx="123">
                  <c:v>271.62400000000002</c:v>
                </c:pt>
                <c:pt idx="124">
                  <c:v>272.83100000000002</c:v>
                </c:pt>
                <c:pt idx="125">
                  <c:v>247.05600000000001</c:v>
                </c:pt>
                <c:pt idx="126">
                  <c:v>247.392</c:v>
                </c:pt>
                <c:pt idx="127">
                  <c:v>247.845</c:v>
                </c:pt>
                <c:pt idx="128">
                  <c:v>248.24299999999999</c:v>
                </c:pt>
                <c:pt idx="129">
                  <c:v>248.86</c:v>
                </c:pt>
                <c:pt idx="130">
                  <c:v>249.31299999999999</c:v>
                </c:pt>
                <c:pt idx="131">
                  <c:v>252.02199999999999</c:v>
                </c:pt>
                <c:pt idx="132">
                  <c:v>254.495</c:v>
                </c:pt>
                <c:pt idx="133">
                  <c:v>253.565</c:v>
                </c:pt>
                <c:pt idx="134">
                  <c:v>252.44399999999999</c:v>
                </c:pt>
                <c:pt idx="135">
                  <c:v>250.12700000000001</c:v>
                </c:pt>
                <c:pt idx="136">
                  <c:v>251.77099999999999</c:v>
                </c:pt>
                <c:pt idx="137">
                  <c:v>252.28700000000001</c:v>
                </c:pt>
                <c:pt idx="138">
                  <c:v>252.56800000000001</c:v>
                </c:pt>
                <c:pt idx="139">
                  <c:v>253.45599999999999</c:v>
                </c:pt>
                <c:pt idx="140">
                  <c:v>253.89</c:v>
                </c:pt>
                <c:pt idx="141">
                  <c:v>281.84300000000002</c:v>
                </c:pt>
                <c:pt idx="142">
                  <c:v>281.05399999999997</c:v>
                </c:pt>
                <c:pt idx="143">
                  <c:v>255.54</c:v>
                </c:pt>
                <c:pt idx="144">
                  <c:v>254.71199999999999</c:v>
                </c:pt>
                <c:pt idx="145">
                  <c:v>262.90699999999998</c:v>
                </c:pt>
                <c:pt idx="146">
                  <c:v>278.16899999999998</c:v>
                </c:pt>
                <c:pt idx="147">
                  <c:v>277.46199999999999</c:v>
                </c:pt>
                <c:pt idx="148">
                  <c:v>250.935</c:v>
                </c:pt>
                <c:pt idx="149">
                  <c:v>250.95400000000001</c:v>
                </c:pt>
                <c:pt idx="150">
                  <c:v>252.46799999999999</c:v>
                </c:pt>
                <c:pt idx="151">
                  <c:v>245.24700000000001</c:v>
                </c:pt>
                <c:pt idx="152">
                  <c:v>244.66499999999999</c:v>
                </c:pt>
                <c:pt idx="153">
                  <c:v>244.43100000000001</c:v>
                </c:pt>
                <c:pt idx="154">
                  <c:v>244.37200000000001</c:v>
                </c:pt>
                <c:pt idx="155">
                  <c:v>271.95800000000003</c:v>
                </c:pt>
                <c:pt idx="156">
                  <c:v>271.82100000000003</c:v>
                </c:pt>
                <c:pt idx="157">
                  <c:v>271.55099999999999</c:v>
                </c:pt>
                <c:pt idx="158">
                  <c:v>246.21899999999999</c:v>
                </c:pt>
                <c:pt idx="159">
                  <c:v>249.25899999999999</c:v>
                </c:pt>
                <c:pt idx="160">
                  <c:v>249.88300000000001</c:v>
                </c:pt>
                <c:pt idx="161">
                  <c:v>249.84100000000001</c:v>
                </c:pt>
                <c:pt idx="162">
                  <c:v>252.27799999999999</c:v>
                </c:pt>
                <c:pt idx="163">
                  <c:v>280.90699999999998</c:v>
                </c:pt>
                <c:pt idx="164">
                  <c:v>281.31700000000001</c:v>
                </c:pt>
                <c:pt idx="165">
                  <c:v>254.60599999999999</c:v>
                </c:pt>
                <c:pt idx="166">
                  <c:v>254.99700000000001</c:v>
                </c:pt>
                <c:pt idx="167">
                  <c:v>254.946</c:v>
                </c:pt>
                <c:pt idx="168">
                  <c:v>255.59100000000001</c:v>
                </c:pt>
                <c:pt idx="169">
                  <c:v>284.81299999999999</c:v>
                </c:pt>
                <c:pt idx="170">
                  <c:v>285.38</c:v>
                </c:pt>
                <c:pt idx="171">
                  <c:v>258.87799999999999</c:v>
                </c:pt>
                <c:pt idx="172">
                  <c:v>256.714</c:v>
                </c:pt>
                <c:pt idx="173">
                  <c:v>257.911</c:v>
                </c:pt>
                <c:pt idx="174">
                  <c:v>258.19600000000003</c:v>
                </c:pt>
                <c:pt idx="175">
                  <c:v>259.00900000000001</c:v>
                </c:pt>
                <c:pt idx="176">
                  <c:v>260.06700000000001</c:v>
                </c:pt>
                <c:pt idx="177">
                  <c:v>259.44499999999999</c:v>
                </c:pt>
                <c:pt idx="178">
                  <c:v>285.57</c:v>
                </c:pt>
                <c:pt idx="179">
                  <c:v>285.43099999999998</c:v>
                </c:pt>
                <c:pt idx="180">
                  <c:v>259.72000000000003</c:v>
                </c:pt>
                <c:pt idx="181">
                  <c:v>268.20400000000001</c:v>
                </c:pt>
                <c:pt idx="182">
                  <c:v>265.99299999999999</c:v>
                </c:pt>
                <c:pt idx="183">
                  <c:v>238.36</c:v>
                </c:pt>
                <c:pt idx="184">
                  <c:v>238.505</c:v>
                </c:pt>
                <c:pt idx="185">
                  <c:v>238.239</c:v>
                </c:pt>
                <c:pt idx="186">
                  <c:v>273.935</c:v>
                </c:pt>
                <c:pt idx="187">
                  <c:v>282.47399999999999</c:v>
                </c:pt>
                <c:pt idx="188">
                  <c:v>282.16899999999998</c:v>
                </c:pt>
                <c:pt idx="189">
                  <c:v>255.66900000000001</c:v>
                </c:pt>
                <c:pt idx="190">
                  <c:v>255.333</c:v>
                </c:pt>
                <c:pt idx="191">
                  <c:v>250.21199999999999</c:v>
                </c:pt>
                <c:pt idx="192">
                  <c:v>249.45400000000001</c:v>
                </c:pt>
                <c:pt idx="193">
                  <c:v>249.84700000000001</c:v>
                </c:pt>
                <c:pt idx="194">
                  <c:v>253.65100000000001</c:v>
                </c:pt>
                <c:pt idx="195">
                  <c:v>249.666</c:v>
                </c:pt>
                <c:pt idx="196">
                  <c:v>249.61600000000001</c:v>
                </c:pt>
                <c:pt idx="197">
                  <c:v>249.53399999999999</c:v>
                </c:pt>
                <c:pt idx="198">
                  <c:v>249.524</c:v>
                </c:pt>
                <c:pt idx="199">
                  <c:v>250.751</c:v>
                </c:pt>
                <c:pt idx="200">
                  <c:v>279.923</c:v>
                </c:pt>
                <c:pt idx="201">
                  <c:v>279.71199999999999</c:v>
                </c:pt>
                <c:pt idx="202">
                  <c:v>252.73099999999999</c:v>
                </c:pt>
                <c:pt idx="203">
                  <c:v>252.84100000000001</c:v>
                </c:pt>
                <c:pt idx="204">
                  <c:v>251.68799999999999</c:v>
                </c:pt>
                <c:pt idx="205">
                  <c:v>252.92699999999999</c:v>
                </c:pt>
                <c:pt idx="206">
                  <c:v>254.35300000000001</c:v>
                </c:pt>
                <c:pt idx="207">
                  <c:v>254.56299999999999</c:v>
                </c:pt>
                <c:pt idx="208">
                  <c:v>262.07499999999999</c:v>
                </c:pt>
                <c:pt idx="209">
                  <c:v>293.50299999999999</c:v>
                </c:pt>
                <c:pt idx="210">
                  <c:v>299.79000000000002</c:v>
                </c:pt>
                <c:pt idx="211">
                  <c:v>273.411</c:v>
                </c:pt>
                <c:pt idx="212">
                  <c:v>276.07900000000001</c:v>
                </c:pt>
                <c:pt idx="213">
                  <c:v>274.54399999999998</c:v>
                </c:pt>
                <c:pt idx="214">
                  <c:v>275.89100000000002</c:v>
                </c:pt>
                <c:pt idx="215">
                  <c:v>275.72800000000001</c:v>
                </c:pt>
                <c:pt idx="216">
                  <c:v>275.58300000000003</c:v>
                </c:pt>
                <c:pt idx="217">
                  <c:v>276.28199999999998</c:v>
                </c:pt>
                <c:pt idx="218">
                  <c:v>276.54399999999998</c:v>
                </c:pt>
                <c:pt idx="219">
                  <c:v>276.44200000000001</c:v>
                </c:pt>
                <c:pt idx="220">
                  <c:v>276.28100000000001</c:v>
                </c:pt>
                <c:pt idx="221">
                  <c:v>276.29700000000003</c:v>
                </c:pt>
                <c:pt idx="222">
                  <c:v>276.41800000000001</c:v>
                </c:pt>
                <c:pt idx="223">
                  <c:v>276.267</c:v>
                </c:pt>
                <c:pt idx="224">
                  <c:v>293.91500000000002</c:v>
                </c:pt>
                <c:pt idx="225">
                  <c:v>293.63400000000001</c:v>
                </c:pt>
                <c:pt idx="226">
                  <c:v>294.21600000000001</c:v>
                </c:pt>
                <c:pt idx="227">
                  <c:v>296.98899999999998</c:v>
                </c:pt>
                <c:pt idx="228">
                  <c:v>305.82100000000003</c:v>
                </c:pt>
                <c:pt idx="229">
                  <c:v>304.20800000000003</c:v>
                </c:pt>
                <c:pt idx="230">
                  <c:v>272.84500000000003</c:v>
                </c:pt>
                <c:pt idx="231">
                  <c:v>291.12599999999998</c:v>
                </c:pt>
                <c:pt idx="232">
                  <c:v>297.34100000000001</c:v>
                </c:pt>
                <c:pt idx="233">
                  <c:v>297.33300000000003</c:v>
                </c:pt>
                <c:pt idx="234">
                  <c:v>262.18099999999998</c:v>
                </c:pt>
                <c:pt idx="235">
                  <c:v>261.70800000000003</c:v>
                </c:pt>
                <c:pt idx="236">
                  <c:v>262.005</c:v>
                </c:pt>
                <c:pt idx="237">
                  <c:v>271.14499999999998</c:v>
                </c:pt>
                <c:pt idx="238">
                  <c:v>270.95299999999997</c:v>
                </c:pt>
                <c:pt idx="239">
                  <c:v>271.04000000000002</c:v>
                </c:pt>
                <c:pt idx="240">
                  <c:v>272.81700000000001</c:v>
                </c:pt>
                <c:pt idx="241">
                  <c:v>272.58699999999999</c:v>
                </c:pt>
                <c:pt idx="242">
                  <c:v>272.63400000000001</c:v>
                </c:pt>
                <c:pt idx="243">
                  <c:v>272.82900000000001</c:v>
                </c:pt>
                <c:pt idx="244">
                  <c:v>273.29000000000002</c:v>
                </c:pt>
                <c:pt idx="245">
                  <c:v>272.97399999999999</c:v>
                </c:pt>
                <c:pt idx="246">
                  <c:v>274.67700000000002</c:v>
                </c:pt>
                <c:pt idx="247">
                  <c:v>274.81700000000001</c:v>
                </c:pt>
                <c:pt idx="248">
                  <c:v>275.43799999999999</c:v>
                </c:pt>
                <c:pt idx="249">
                  <c:v>274.94600000000003</c:v>
                </c:pt>
                <c:pt idx="250">
                  <c:v>274.911</c:v>
                </c:pt>
                <c:pt idx="251">
                  <c:v>274.88</c:v>
                </c:pt>
                <c:pt idx="252">
                  <c:v>275.37599999999998</c:v>
                </c:pt>
                <c:pt idx="253">
                  <c:v>275.10599999999999</c:v>
                </c:pt>
                <c:pt idx="254">
                  <c:v>275.09899999999999</c:v>
                </c:pt>
                <c:pt idx="255">
                  <c:v>275.06</c:v>
                </c:pt>
                <c:pt idx="256">
                  <c:v>275.06700000000001</c:v>
                </c:pt>
                <c:pt idx="257">
                  <c:v>275.10599999999999</c:v>
                </c:pt>
                <c:pt idx="258">
                  <c:v>275.08300000000003</c:v>
                </c:pt>
                <c:pt idx="259">
                  <c:v>301.12200000000001</c:v>
                </c:pt>
                <c:pt idx="260">
                  <c:v>301.10599999999999</c:v>
                </c:pt>
                <c:pt idx="261">
                  <c:v>301.30200000000002</c:v>
                </c:pt>
                <c:pt idx="262">
                  <c:v>274.49299999999999</c:v>
                </c:pt>
                <c:pt idx="263">
                  <c:v>273.94200000000001</c:v>
                </c:pt>
                <c:pt idx="264">
                  <c:v>270.57100000000003</c:v>
                </c:pt>
                <c:pt idx="265">
                  <c:v>270.899</c:v>
                </c:pt>
                <c:pt idx="266">
                  <c:v>270.55200000000002</c:v>
                </c:pt>
                <c:pt idx="267">
                  <c:v>270.392</c:v>
                </c:pt>
                <c:pt idx="268">
                  <c:v>271.36399999999998</c:v>
                </c:pt>
                <c:pt idx="269">
                  <c:v>275.12200000000001</c:v>
                </c:pt>
                <c:pt idx="270">
                  <c:v>273.73</c:v>
                </c:pt>
                <c:pt idx="271">
                  <c:v>273.98399999999998</c:v>
                </c:pt>
                <c:pt idx="272">
                  <c:v>273.77699999999999</c:v>
                </c:pt>
                <c:pt idx="273">
                  <c:v>273.99599999999998</c:v>
                </c:pt>
                <c:pt idx="274">
                  <c:v>273.86700000000002</c:v>
                </c:pt>
                <c:pt idx="275">
                  <c:v>276.97800000000001</c:v>
                </c:pt>
                <c:pt idx="276">
                  <c:v>274.16000000000003</c:v>
                </c:pt>
                <c:pt idx="277">
                  <c:v>274.40899999999999</c:v>
                </c:pt>
                <c:pt idx="278">
                  <c:v>274.38299999999998</c:v>
                </c:pt>
                <c:pt idx="279">
                  <c:v>274.19799999999998</c:v>
                </c:pt>
                <c:pt idx="280">
                  <c:v>274.19900000000001</c:v>
                </c:pt>
                <c:pt idx="281">
                  <c:v>274.46899999999999</c:v>
                </c:pt>
                <c:pt idx="282">
                  <c:v>274.59399999999999</c:v>
                </c:pt>
                <c:pt idx="283">
                  <c:v>275.13799999999998</c:v>
                </c:pt>
                <c:pt idx="284">
                  <c:v>277.68400000000003</c:v>
                </c:pt>
                <c:pt idx="285">
                  <c:v>277.22699999999998</c:v>
                </c:pt>
                <c:pt idx="286">
                  <c:v>277.08300000000003</c:v>
                </c:pt>
                <c:pt idx="287">
                  <c:v>276.935</c:v>
                </c:pt>
                <c:pt idx="288">
                  <c:v>277.07499999999999</c:v>
                </c:pt>
                <c:pt idx="289">
                  <c:v>277.80599999999998</c:v>
                </c:pt>
                <c:pt idx="290">
                  <c:v>277.65300000000002</c:v>
                </c:pt>
                <c:pt idx="291">
                  <c:v>296.25900000000001</c:v>
                </c:pt>
                <c:pt idx="292">
                  <c:v>310.97300000000001</c:v>
                </c:pt>
                <c:pt idx="293">
                  <c:v>314.85500000000002</c:v>
                </c:pt>
                <c:pt idx="294">
                  <c:v>283.375</c:v>
                </c:pt>
                <c:pt idx="295">
                  <c:v>282.69099999999997</c:v>
                </c:pt>
                <c:pt idx="296">
                  <c:v>282.238</c:v>
                </c:pt>
                <c:pt idx="297">
                  <c:v>311.904</c:v>
                </c:pt>
                <c:pt idx="298">
                  <c:v>311.31799999999998</c:v>
                </c:pt>
                <c:pt idx="299">
                  <c:v>289.74</c:v>
                </c:pt>
                <c:pt idx="300">
                  <c:v>285.08999999999997</c:v>
                </c:pt>
                <c:pt idx="301">
                  <c:v>285.27199999999999</c:v>
                </c:pt>
                <c:pt idx="302">
                  <c:v>288.84699999999998</c:v>
                </c:pt>
                <c:pt idx="303">
                  <c:v>290.096</c:v>
                </c:pt>
                <c:pt idx="304">
                  <c:v>288.428</c:v>
                </c:pt>
                <c:pt idx="305">
                  <c:v>288.47699999999998</c:v>
                </c:pt>
                <c:pt idx="306">
                  <c:v>287.96499999999997</c:v>
                </c:pt>
                <c:pt idx="307">
                  <c:v>287.89800000000002</c:v>
                </c:pt>
                <c:pt idx="308">
                  <c:v>296.64100000000002</c:v>
                </c:pt>
                <c:pt idx="309">
                  <c:v>296.97300000000001</c:v>
                </c:pt>
                <c:pt idx="310">
                  <c:v>287.63299999999998</c:v>
                </c:pt>
                <c:pt idx="311">
                  <c:v>305.58600000000001</c:v>
                </c:pt>
                <c:pt idx="312">
                  <c:v>304.55500000000001</c:v>
                </c:pt>
                <c:pt idx="313">
                  <c:v>280.32400000000001</c:v>
                </c:pt>
                <c:pt idx="314">
                  <c:v>283.18799999999999</c:v>
                </c:pt>
                <c:pt idx="315">
                  <c:v>282.18400000000003</c:v>
                </c:pt>
                <c:pt idx="316">
                  <c:v>282.21100000000001</c:v>
                </c:pt>
                <c:pt idx="317">
                  <c:v>282.53899999999999</c:v>
                </c:pt>
                <c:pt idx="318">
                  <c:v>282.58800000000002</c:v>
                </c:pt>
                <c:pt idx="319">
                  <c:v>282.64999999999998</c:v>
                </c:pt>
                <c:pt idx="320">
                  <c:v>283.06299999999999</c:v>
                </c:pt>
                <c:pt idx="321">
                  <c:v>282.19299999999998</c:v>
                </c:pt>
                <c:pt idx="322">
                  <c:v>282.74299999999999</c:v>
                </c:pt>
                <c:pt idx="323">
                  <c:v>286.298</c:v>
                </c:pt>
                <c:pt idx="324">
                  <c:v>288.18</c:v>
                </c:pt>
                <c:pt idx="325">
                  <c:v>288.03100000000001</c:v>
                </c:pt>
                <c:pt idx="326">
                  <c:v>288.30900000000003</c:v>
                </c:pt>
                <c:pt idx="327">
                  <c:v>288.43</c:v>
                </c:pt>
                <c:pt idx="328">
                  <c:v>288.09800000000001</c:v>
                </c:pt>
                <c:pt idx="329">
                  <c:v>288.084</c:v>
                </c:pt>
                <c:pt idx="330">
                  <c:v>288.54500000000002</c:v>
                </c:pt>
                <c:pt idx="331">
                  <c:v>288.89600000000002</c:v>
                </c:pt>
                <c:pt idx="332">
                  <c:v>288.63900000000001</c:v>
                </c:pt>
                <c:pt idx="333">
                  <c:v>288.62700000000001</c:v>
                </c:pt>
                <c:pt idx="334">
                  <c:v>260.06700000000001</c:v>
                </c:pt>
                <c:pt idx="335">
                  <c:v>259.32400000000001</c:v>
                </c:pt>
                <c:pt idx="336">
                  <c:v>259.28899999999999</c:v>
                </c:pt>
                <c:pt idx="337">
                  <c:v>259.28899999999999</c:v>
                </c:pt>
                <c:pt idx="338">
                  <c:v>259.28899999999999</c:v>
                </c:pt>
                <c:pt idx="339">
                  <c:v>259.28899999999999</c:v>
                </c:pt>
                <c:pt idx="340">
                  <c:v>259.29300000000001</c:v>
                </c:pt>
                <c:pt idx="341">
                  <c:v>259.28500000000003</c:v>
                </c:pt>
                <c:pt idx="342">
                  <c:v>259.28500000000003</c:v>
                </c:pt>
                <c:pt idx="343">
                  <c:v>259.28500000000003</c:v>
                </c:pt>
                <c:pt idx="344">
                  <c:v>259.28500000000003</c:v>
                </c:pt>
                <c:pt idx="345">
                  <c:v>259.28899999999999</c:v>
                </c:pt>
                <c:pt idx="346">
                  <c:v>259.262</c:v>
                </c:pt>
                <c:pt idx="347">
                  <c:v>259.26600000000002</c:v>
                </c:pt>
                <c:pt idx="348">
                  <c:v>259.26600000000002</c:v>
                </c:pt>
                <c:pt idx="349">
                  <c:v>259.262</c:v>
                </c:pt>
                <c:pt idx="350">
                  <c:v>259.262</c:v>
                </c:pt>
                <c:pt idx="351">
                  <c:v>259.262</c:v>
                </c:pt>
                <c:pt idx="352">
                  <c:v>259.262</c:v>
                </c:pt>
                <c:pt idx="353">
                  <c:v>259.262</c:v>
                </c:pt>
                <c:pt idx="354">
                  <c:v>259.26600000000002</c:v>
                </c:pt>
                <c:pt idx="355">
                  <c:v>259.17200000000003</c:v>
                </c:pt>
                <c:pt idx="356">
                  <c:v>259.17200000000003</c:v>
                </c:pt>
                <c:pt idx="357">
                  <c:v>259.17200000000003</c:v>
                </c:pt>
                <c:pt idx="358">
                  <c:v>259.17200000000003</c:v>
                </c:pt>
                <c:pt idx="359">
                  <c:v>259.17200000000003</c:v>
                </c:pt>
                <c:pt idx="360">
                  <c:v>259.17099999999999</c:v>
                </c:pt>
                <c:pt idx="361">
                  <c:v>259.17899999999997</c:v>
                </c:pt>
                <c:pt idx="362">
                  <c:v>259.17500000000001</c:v>
                </c:pt>
                <c:pt idx="363">
                  <c:v>259.17500000000001</c:v>
                </c:pt>
                <c:pt idx="364">
                  <c:v>259.17899999999997</c:v>
                </c:pt>
                <c:pt idx="365">
                  <c:v>259.17899999999997</c:v>
                </c:pt>
                <c:pt idx="366">
                  <c:v>259.17899999999997</c:v>
                </c:pt>
                <c:pt idx="367">
                  <c:v>259.17899999999997</c:v>
                </c:pt>
                <c:pt idx="368">
                  <c:v>259.17899999999997</c:v>
                </c:pt>
                <c:pt idx="369">
                  <c:v>259.17899999999997</c:v>
                </c:pt>
                <c:pt idx="370">
                  <c:v>259.18</c:v>
                </c:pt>
                <c:pt idx="371">
                  <c:v>259.18</c:v>
                </c:pt>
                <c:pt idx="372">
                  <c:v>259.17599999999999</c:v>
                </c:pt>
                <c:pt idx="373">
                  <c:v>259.17599999999999</c:v>
                </c:pt>
                <c:pt idx="374">
                  <c:v>259.17599999999999</c:v>
                </c:pt>
                <c:pt idx="375">
                  <c:v>259.17599999999999</c:v>
                </c:pt>
                <c:pt idx="376">
                  <c:v>259.17599999999999</c:v>
                </c:pt>
                <c:pt idx="377">
                  <c:v>259.17599999999999</c:v>
                </c:pt>
                <c:pt idx="378">
                  <c:v>259.17599999999999</c:v>
                </c:pt>
                <c:pt idx="379">
                  <c:v>259.17599999999999</c:v>
                </c:pt>
                <c:pt idx="380">
                  <c:v>259.17200000000003</c:v>
                </c:pt>
                <c:pt idx="381">
                  <c:v>259.17099999999999</c:v>
                </c:pt>
                <c:pt idx="382">
                  <c:v>259.17200000000003</c:v>
                </c:pt>
                <c:pt idx="383">
                  <c:v>259.17200000000003</c:v>
                </c:pt>
                <c:pt idx="384">
                  <c:v>259.17599999999999</c:v>
                </c:pt>
                <c:pt idx="385">
                  <c:v>259.17099999999999</c:v>
                </c:pt>
                <c:pt idx="386">
                  <c:v>259.17099999999999</c:v>
                </c:pt>
                <c:pt idx="387">
                  <c:v>259.17200000000003</c:v>
                </c:pt>
                <c:pt idx="388">
                  <c:v>259.17200000000003</c:v>
                </c:pt>
                <c:pt idx="389">
                  <c:v>259.17200000000003</c:v>
                </c:pt>
                <c:pt idx="390">
                  <c:v>259.17200000000003</c:v>
                </c:pt>
                <c:pt idx="391">
                  <c:v>259.17200000000003</c:v>
                </c:pt>
                <c:pt idx="392">
                  <c:v>259.17200000000003</c:v>
                </c:pt>
                <c:pt idx="393">
                  <c:v>259.17200000000003</c:v>
                </c:pt>
                <c:pt idx="394">
                  <c:v>259.18</c:v>
                </c:pt>
                <c:pt idx="395">
                  <c:v>259.17599999999999</c:v>
                </c:pt>
                <c:pt idx="396">
                  <c:v>259.17599999999999</c:v>
                </c:pt>
                <c:pt idx="397">
                  <c:v>259.17599999999999</c:v>
                </c:pt>
                <c:pt idx="398">
                  <c:v>259.17599999999999</c:v>
                </c:pt>
                <c:pt idx="399">
                  <c:v>259.17599999999999</c:v>
                </c:pt>
                <c:pt idx="400">
                  <c:v>259.17599999999999</c:v>
                </c:pt>
                <c:pt idx="401">
                  <c:v>259.17599999999999</c:v>
                </c:pt>
                <c:pt idx="402">
                  <c:v>259.17599999999999</c:v>
                </c:pt>
                <c:pt idx="403">
                  <c:v>259.16899999999998</c:v>
                </c:pt>
                <c:pt idx="404">
                  <c:v>259.18299999999999</c:v>
                </c:pt>
                <c:pt idx="405">
                  <c:v>259.17500000000001</c:v>
                </c:pt>
                <c:pt idx="406">
                  <c:v>259.17599999999999</c:v>
                </c:pt>
                <c:pt idx="407">
                  <c:v>259.17500000000001</c:v>
                </c:pt>
                <c:pt idx="408">
                  <c:v>259.17500000000001</c:v>
                </c:pt>
                <c:pt idx="409">
                  <c:v>259.17200000000003</c:v>
                </c:pt>
                <c:pt idx="410">
                  <c:v>259.17200000000003</c:v>
                </c:pt>
                <c:pt idx="411">
                  <c:v>259.17099999999999</c:v>
                </c:pt>
                <c:pt idx="412">
                  <c:v>259.17200000000003</c:v>
                </c:pt>
                <c:pt idx="413">
                  <c:v>259.17200000000003</c:v>
                </c:pt>
                <c:pt idx="414">
                  <c:v>259.17200000000003</c:v>
                </c:pt>
                <c:pt idx="415">
                  <c:v>259.17200000000003</c:v>
                </c:pt>
                <c:pt idx="416">
                  <c:v>259.17200000000003</c:v>
                </c:pt>
                <c:pt idx="417">
                  <c:v>259.17200000000003</c:v>
                </c:pt>
                <c:pt idx="418">
                  <c:v>259.17200000000003</c:v>
                </c:pt>
                <c:pt idx="419">
                  <c:v>259.17200000000003</c:v>
                </c:pt>
                <c:pt idx="420">
                  <c:v>259.17200000000003</c:v>
                </c:pt>
                <c:pt idx="421">
                  <c:v>259.17200000000003</c:v>
                </c:pt>
                <c:pt idx="422">
                  <c:v>259.17200000000003</c:v>
                </c:pt>
                <c:pt idx="423">
                  <c:v>259.17200000000003</c:v>
                </c:pt>
                <c:pt idx="424">
                  <c:v>259.16800000000001</c:v>
                </c:pt>
                <c:pt idx="425">
                  <c:v>259.16800000000001</c:v>
                </c:pt>
                <c:pt idx="426">
                  <c:v>259.17500000000001</c:v>
                </c:pt>
                <c:pt idx="427">
                  <c:v>259.17500000000001</c:v>
                </c:pt>
                <c:pt idx="428">
                  <c:v>259.17500000000001</c:v>
                </c:pt>
                <c:pt idx="429">
                  <c:v>259.17500000000001</c:v>
                </c:pt>
                <c:pt idx="430">
                  <c:v>259.17899999999997</c:v>
                </c:pt>
                <c:pt idx="431">
                  <c:v>259.17500000000001</c:v>
                </c:pt>
                <c:pt idx="432">
                  <c:v>259.17500000000001</c:v>
                </c:pt>
                <c:pt idx="433">
                  <c:v>259.17500000000001</c:v>
                </c:pt>
                <c:pt idx="434">
                  <c:v>259.17500000000001</c:v>
                </c:pt>
                <c:pt idx="435">
                  <c:v>259.16699999999997</c:v>
                </c:pt>
                <c:pt idx="436">
                  <c:v>259.17599999999999</c:v>
                </c:pt>
                <c:pt idx="437">
                  <c:v>259.17599999999999</c:v>
                </c:pt>
                <c:pt idx="438">
                  <c:v>259.17599999999999</c:v>
                </c:pt>
                <c:pt idx="439">
                  <c:v>259.17599999999999</c:v>
                </c:pt>
                <c:pt idx="440">
                  <c:v>259.16399999999999</c:v>
                </c:pt>
                <c:pt idx="441">
                  <c:v>259.17200000000003</c:v>
                </c:pt>
                <c:pt idx="442">
                  <c:v>259.18799999999999</c:v>
                </c:pt>
                <c:pt idx="443">
                  <c:v>259.17200000000003</c:v>
                </c:pt>
                <c:pt idx="444">
                  <c:v>259.17200000000003</c:v>
                </c:pt>
                <c:pt idx="445">
                  <c:v>259.17200000000003</c:v>
                </c:pt>
                <c:pt idx="446">
                  <c:v>259.17200000000003</c:v>
                </c:pt>
                <c:pt idx="447">
                  <c:v>259.17200000000003</c:v>
                </c:pt>
                <c:pt idx="448">
                  <c:v>259.17200000000003</c:v>
                </c:pt>
                <c:pt idx="449">
                  <c:v>259.17200000000003</c:v>
                </c:pt>
                <c:pt idx="450">
                  <c:v>259.17200000000003</c:v>
                </c:pt>
                <c:pt idx="451">
                  <c:v>259.17200000000003</c:v>
                </c:pt>
                <c:pt idx="452">
                  <c:v>259.15199999999999</c:v>
                </c:pt>
                <c:pt idx="453">
                  <c:v>259.15199999999999</c:v>
                </c:pt>
                <c:pt idx="454">
                  <c:v>259.15199999999999</c:v>
                </c:pt>
                <c:pt idx="455">
                  <c:v>246.42099999999999</c:v>
                </c:pt>
                <c:pt idx="456">
                  <c:v>265.39800000000002</c:v>
                </c:pt>
                <c:pt idx="457">
                  <c:v>264.04700000000003</c:v>
                </c:pt>
                <c:pt idx="458">
                  <c:v>264</c:v>
                </c:pt>
                <c:pt idx="459">
                  <c:v>264</c:v>
                </c:pt>
                <c:pt idx="460">
                  <c:v>264</c:v>
                </c:pt>
                <c:pt idx="461">
                  <c:v>264</c:v>
                </c:pt>
                <c:pt idx="462">
                  <c:v>264</c:v>
                </c:pt>
                <c:pt idx="463">
                  <c:v>264.06200000000001</c:v>
                </c:pt>
                <c:pt idx="464">
                  <c:v>264.39100000000002</c:v>
                </c:pt>
                <c:pt idx="465">
                  <c:v>264.45699999999999</c:v>
                </c:pt>
                <c:pt idx="466">
                  <c:v>264.46899999999999</c:v>
                </c:pt>
                <c:pt idx="467">
                  <c:v>264.46499999999997</c:v>
                </c:pt>
                <c:pt idx="468">
                  <c:v>264.46899999999999</c:v>
                </c:pt>
                <c:pt idx="469">
                  <c:v>264.46499999999997</c:v>
                </c:pt>
                <c:pt idx="470">
                  <c:v>265.34399999999999</c:v>
                </c:pt>
                <c:pt idx="471">
                  <c:v>295.61200000000002</c:v>
                </c:pt>
                <c:pt idx="472">
                  <c:v>295.46899999999999</c:v>
                </c:pt>
                <c:pt idx="473">
                  <c:v>240.35900000000001</c:v>
                </c:pt>
                <c:pt idx="474">
                  <c:v>241.43</c:v>
                </c:pt>
                <c:pt idx="475">
                  <c:v>241.48400000000001</c:v>
                </c:pt>
                <c:pt idx="476">
                  <c:v>241.64400000000001</c:v>
                </c:pt>
                <c:pt idx="477">
                  <c:v>241.547</c:v>
                </c:pt>
                <c:pt idx="478">
                  <c:v>241.648</c:v>
                </c:pt>
                <c:pt idx="479">
                  <c:v>241.75800000000001</c:v>
                </c:pt>
                <c:pt idx="480">
                  <c:v>242.84800000000001</c:v>
                </c:pt>
                <c:pt idx="481">
                  <c:v>242.58600000000001</c:v>
                </c:pt>
                <c:pt idx="482">
                  <c:v>243.85</c:v>
                </c:pt>
                <c:pt idx="483">
                  <c:v>278.18799999999999</c:v>
                </c:pt>
                <c:pt idx="484">
                  <c:v>278.70499999999998</c:v>
                </c:pt>
                <c:pt idx="485">
                  <c:v>252.87700000000001</c:v>
                </c:pt>
                <c:pt idx="486">
                  <c:v>253.971</c:v>
                </c:pt>
                <c:pt idx="487">
                  <c:v>254.33799999999999</c:v>
                </c:pt>
                <c:pt idx="488">
                  <c:v>254.631</c:v>
                </c:pt>
                <c:pt idx="489">
                  <c:v>255.66200000000001</c:v>
                </c:pt>
                <c:pt idx="490">
                  <c:v>256.15499999999997</c:v>
                </c:pt>
                <c:pt idx="491">
                  <c:v>256.04300000000001</c:v>
                </c:pt>
                <c:pt idx="492">
                  <c:v>256.90499999999997</c:v>
                </c:pt>
                <c:pt idx="493">
                  <c:v>257.15600000000001</c:v>
                </c:pt>
                <c:pt idx="494">
                  <c:v>259.678</c:v>
                </c:pt>
                <c:pt idx="495">
                  <c:v>259.71300000000002</c:v>
                </c:pt>
                <c:pt idx="496">
                  <c:v>259.21699999999998</c:v>
                </c:pt>
                <c:pt idx="497">
                  <c:v>260.97000000000003</c:v>
                </c:pt>
                <c:pt idx="498">
                  <c:v>256.988</c:v>
                </c:pt>
                <c:pt idx="499">
                  <c:v>257.76400000000001</c:v>
                </c:pt>
                <c:pt idx="500">
                  <c:v>258.17</c:v>
                </c:pt>
                <c:pt idx="501">
                  <c:v>258.92</c:v>
                </c:pt>
                <c:pt idx="502">
                  <c:v>259.61500000000001</c:v>
                </c:pt>
                <c:pt idx="503">
                  <c:v>260.26400000000001</c:v>
                </c:pt>
                <c:pt idx="504">
                  <c:v>260.88900000000001</c:v>
                </c:pt>
                <c:pt idx="505">
                  <c:v>262.45100000000002</c:v>
                </c:pt>
                <c:pt idx="506">
                  <c:v>262.49200000000002</c:v>
                </c:pt>
                <c:pt idx="507">
                  <c:v>262.64100000000002</c:v>
                </c:pt>
                <c:pt idx="508">
                  <c:v>271.50799999999998</c:v>
                </c:pt>
                <c:pt idx="509">
                  <c:v>288.32400000000001</c:v>
                </c:pt>
                <c:pt idx="510">
                  <c:v>288.05900000000003</c:v>
                </c:pt>
                <c:pt idx="511">
                  <c:v>261.65199999999999</c:v>
                </c:pt>
                <c:pt idx="512">
                  <c:v>261.94499999999999</c:v>
                </c:pt>
                <c:pt idx="513">
                  <c:v>288.43</c:v>
                </c:pt>
                <c:pt idx="514">
                  <c:v>283.851</c:v>
                </c:pt>
                <c:pt idx="515">
                  <c:v>257.39800000000002</c:v>
                </c:pt>
                <c:pt idx="516">
                  <c:v>258.16300000000001</c:v>
                </c:pt>
                <c:pt idx="517">
                  <c:v>259.84899999999999</c:v>
                </c:pt>
                <c:pt idx="518">
                  <c:v>250.57400000000001</c:v>
                </c:pt>
                <c:pt idx="519">
                  <c:v>249.94800000000001</c:v>
                </c:pt>
                <c:pt idx="520">
                  <c:v>249.863</c:v>
                </c:pt>
                <c:pt idx="521">
                  <c:v>249.71100000000001</c:v>
                </c:pt>
                <c:pt idx="522">
                  <c:v>277.863</c:v>
                </c:pt>
                <c:pt idx="523">
                  <c:v>277.76600000000002</c:v>
                </c:pt>
                <c:pt idx="524">
                  <c:v>277.90199999999999</c:v>
                </c:pt>
                <c:pt idx="525">
                  <c:v>253.26599999999999</c:v>
                </c:pt>
                <c:pt idx="526">
                  <c:v>254.71899999999999</c:v>
                </c:pt>
                <c:pt idx="527">
                  <c:v>255.02</c:v>
                </c:pt>
                <c:pt idx="528">
                  <c:v>255.56200000000001</c:v>
                </c:pt>
                <c:pt idx="529">
                  <c:v>287.863</c:v>
                </c:pt>
                <c:pt idx="530">
                  <c:v>287.79300000000001</c:v>
                </c:pt>
                <c:pt idx="531">
                  <c:v>261.02600000000001</c:v>
                </c:pt>
                <c:pt idx="532">
                  <c:v>261.358</c:v>
                </c:pt>
                <c:pt idx="533">
                  <c:v>260.88600000000002</c:v>
                </c:pt>
                <c:pt idx="534">
                  <c:v>261.19099999999997</c:v>
                </c:pt>
                <c:pt idx="535">
                  <c:v>261.24599999999998</c:v>
                </c:pt>
                <c:pt idx="536">
                  <c:v>261.55</c:v>
                </c:pt>
                <c:pt idx="537">
                  <c:v>261.23</c:v>
                </c:pt>
                <c:pt idx="538">
                  <c:v>273.02699999999999</c:v>
                </c:pt>
                <c:pt idx="539">
                  <c:v>291.262</c:v>
                </c:pt>
                <c:pt idx="540">
                  <c:v>291.39800000000002</c:v>
                </c:pt>
                <c:pt idx="541">
                  <c:v>266.38099999999997</c:v>
                </c:pt>
                <c:pt idx="542">
                  <c:v>264.02</c:v>
                </c:pt>
                <c:pt idx="543">
                  <c:v>264.81099999999998</c:v>
                </c:pt>
                <c:pt idx="544">
                  <c:v>264.541</c:v>
                </c:pt>
                <c:pt idx="545">
                  <c:v>264.572</c:v>
                </c:pt>
                <c:pt idx="546">
                  <c:v>264.50599999999997</c:v>
                </c:pt>
                <c:pt idx="547">
                  <c:v>264.78300000000002</c:v>
                </c:pt>
                <c:pt idx="548">
                  <c:v>264.48200000000003</c:v>
                </c:pt>
                <c:pt idx="549">
                  <c:v>264.459</c:v>
                </c:pt>
                <c:pt idx="550">
                  <c:v>264.53300000000002</c:v>
                </c:pt>
                <c:pt idx="551">
                  <c:v>291.053</c:v>
                </c:pt>
                <c:pt idx="552">
                  <c:v>290.66199999999998</c:v>
                </c:pt>
                <c:pt idx="553">
                  <c:v>273.47500000000002</c:v>
                </c:pt>
                <c:pt idx="554">
                  <c:v>273.06</c:v>
                </c:pt>
                <c:pt idx="555">
                  <c:v>271.959</c:v>
                </c:pt>
                <c:pt idx="556">
                  <c:v>244.071</c:v>
                </c:pt>
                <c:pt idx="557">
                  <c:v>288.40600000000001</c:v>
                </c:pt>
                <c:pt idx="558">
                  <c:v>288.084</c:v>
                </c:pt>
                <c:pt idx="559">
                  <c:v>288.17</c:v>
                </c:pt>
                <c:pt idx="560">
                  <c:v>261.27800000000002</c:v>
                </c:pt>
                <c:pt idx="561">
                  <c:v>262.14299999999997</c:v>
                </c:pt>
                <c:pt idx="562">
                  <c:v>262.53899999999999</c:v>
                </c:pt>
                <c:pt idx="563">
                  <c:v>260.21899999999999</c:v>
                </c:pt>
                <c:pt idx="564">
                  <c:v>256.44499999999999</c:v>
                </c:pt>
                <c:pt idx="565">
                  <c:v>255.96299999999999</c:v>
                </c:pt>
                <c:pt idx="566">
                  <c:v>276.78300000000002</c:v>
                </c:pt>
                <c:pt idx="567">
                  <c:v>286.31400000000002</c:v>
                </c:pt>
                <c:pt idx="568">
                  <c:v>286.21300000000002</c:v>
                </c:pt>
                <c:pt idx="569">
                  <c:v>259.791</c:v>
                </c:pt>
                <c:pt idx="570">
                  <c:v>259.928</c:v>
                </c:pt>
                <c:pt idx="571">
                  <c:v>259.42</c:v>
                </c:pt>
                <c:pt idx="572">
                  <c:v>260.50900000000001</c:v>
                </c:pt>
                <c:pt idx="573">
                  <c:v>259.923</c:v>
                </c:pt>
                <c:pt idx="574">
                  <c:v>266.30200000000002</c:v>
                </c:pt>
                <c:pt idx="575">
                  <c:v>281.45600000000002</c:v>
                </c:pt>
                <c:pt idx="576">
                  <c:v>302.12400000000002</c:v>
                </c:pt>
                <c:pt idx="577">
                  <c:v>308.43700000000001</c:v>
                </c:pt>
                <c:pt idx="578">
                  <c:v>281.16899999999998</c:v>
                </c:pt>
                <c:pt idx="579">
                  <c:v>281.29399999999998</c:v>
                </c:pt>
                <c:pt idx="580">
                  <c:v>282.13400000000001</c:v>
                </c:pt>
                <c:pt idx="581">
                  <c:v>282.38099999999997</c:v>
                </c:pt>
                <c:pt idx="582">
                  <c:v>299.529</c:v>
                </c:pt>
                <c:pt idx="583">
                  <c:v>299.81799999999998</c:v>
                </c:pt>
                <c:pt idx="584">
                  <c:v>302.221</c:v>
                </c:pt>
                <c:pt idx="585">
                  <c:v>281.92399999999998</c:v>
                </c:pt>
                <c:pt idx="586">
                  <c:v>308.33</c:v>
                </c:pt>
                <c:pt idx="587">
                  <c:v>307.99</c:v>
                </c:pt>
                <c:pt idx="588">
                  <c:v>278.92</c:v>
                </c:pt>
                <c:pt idx="589">
                  <c:v>269.60399999999998</c:v>
                </c:pt>
                <c:pt idx="590">
                  <c:v>294.37299999999999</c:v>
                </c:pt>
                <c:pt idx="591">
                  <c:v>295.17399999999998</c:v>
                </c:pt>
                <c:pt idx="592">
                  <c:v>295.26400000000001</c:v>
                </c:pt>
                <c:pt idx="593">
                  <c:v>259.13900000000001</c:v>
                </c:pt>
                <c:pt idx="594">
                  <c:v>259.09199999999998</c:v>
                </c:pt>
                <c:pt idx="595">
                  <c:v>259.13499999999999</c:v>
                </c:pt>
                <c:pt idx="596">
                  <c:v>268.77499999999998</c:v>
                </c:pt>
                <c:pt idx="597">
                  <c:v>268.24799999999999</c:v>
                </c:pt>
                <c:pt idx="598">
                  <c:v>268.21300000000002</c:v>
                </c:pt>
                <c:pt idx="599">
                  <c:v>269.89999999999998</c:v>
                </c:pt>
                <c:pt idx="600">
                  <c:v>270.17</c:v>
                </c:pt>
                <c:pt idx="601">
                  <c:v>269.85700000000003</c:v>
                </c:pt>
                <c:pt idx="602">
                  <c:v>270.154</c:v>
                </c:pt>
                <c:pt idx="603">
                  <c:v>270.11900000000003</c:v>
                </c:pt>
                <c:pt idx="604">
                  <c:v>270.36500000000001</c:v>
                </c:pt>
                <c:pt idx="605">
                  <c:v>275.64600000000002</c:v>
                </c:pt>
                <c:pt idx="606">
                  <c:v>275.93200000000002</c:v>
                </c:pt>
                <c:pt idx="607">
                  <c:v>276.19299999999998</c:v>
                </c:pt>
                <c:pt idx="608">
                  <c:v>276.28300000000002</c:v>
                </c:pt>
                <c:pt idx="609">
                  <c:v>276.34500000000003</c:v>
                </c:pt>
                <c:pt idx="610">
                  <c:v>276.35399999999998</c:v>
                </c:pt>
                <c:pt idx="611">
                  <c:v>276.43900000000002</c:v>
                </c:pt>
                <c:pt idx="612">
                  <c:v>276.65800000000002</c:v>
                </c:pt>
                <c:pt idx="613">
                  <c:v>276.88900000000001</c:v>
                </c:pt>
                <c:pt idx="614">
                  <c:v>276.58</c:v>
                </c:pt>
                <c:pt idx="615">
                  <c:v>276.529</c:v>
                </c:pt>
                <c:pt idx="616">
                  <c:v>276.48200000000003</c:v>
                </c:pt>
                <c:pt idx="617">
                  <c:v>276.81400000000002</c:v>
                </c:pt>
                <c:pt idx="618">
                  <c:v>276.50599999999997</c:v>
                </c:pt>
                <c:pt idx="619">
                  <c:v>302.69600000000003</c:v>
                </c:pt>
                <c:pt idx="620">
                  <c:v>302.60300000000001</c:v>
                </c:pt>
                <c:pt idx="621">
                  <c:v>276.43900000000002</c:v>
                </c:pt>
                <c:pt idx="622">
                  <c:v>275.68200000000002</c:v>
                </c:pt>
                <c:pt idx="623">
                  <c:v>272.49400000000003</c:v>
                </c:pt>
                <c:pt idx="624">
                  <c:v>272.61099999999999</c:v>
                </c:pt>
                <c:pt idx="625">
                  <c:v>278.95499999999998</c:v>
                </c:pt>
                <c:pt idx="626">
                  <c:v>276.005</c:v>
                </c:pt>
                <c:pt idx="627">
                  <c:v>275.99299999999999</c:v>
                </c:pt>
                <c:pt idx="628">
                  <c:v>275.67700000000002</c:v>
                </c:pt>
                <c:pt idx="629">
                  <c:v>275.99299999999999</c:v>
                </c:pt>
                <c:pt idx="630">
                  <c:v>278.18200000000002</c:v>
                </c:pt>
                <c:pt idx="631">
                  <c:v>281.67399999999998</c:v>
                </c:pt>
                <c:pt idx="632">
                  <c:v>278.185</c:v>
                </c:pt>
                <c:pt idx="633">
                  <c:v>278.798</c:v>
                </c:pt>
                <c:pt idx="634">
                  <c:v>278.25099999999998</c:v>
                </c:pt>
                <c:pt idx="635">
                  <c:v>278.255</c:v>
                </c:pt>
                <c:pt idx="636">
                  <c:v>278.298</c:v>
                </c:pt>
                <c:pt idx="637">
                  <c:v>278.67700000000002</c:v>
                </c:pt>
                <c:pt idx="638">
                  <c:v>278.30200000000002</c:v>
                </c:pt>
                <c:pt idx="639">
                  <c:v>279.28300000000002</c:v>
                </c:pt>
                <c:pt idx="640">
                  <c:v>282.029</c:v>
                </c:pt>
                <c:pt idx="641">
                  <c:v>281.23200000000003</c:v>
                </c:pt>
                <c:pt idx="642">
                  <c:v>281.24</c:v>
                </c:pt>
                <c:pt idx="643">
                  <c:v>280.93200000000002</c:v>
                </c:pt>
                <c:pt idx="644">
                  <c:v>281.10000000000002</c:v>
                </c:pt>
                <c:pt idx="645">
                  <c:v>281.20100000000002</c:v>
                </c:pt>
                <c:pt idx="646">
                  <c:v>281.37299999999999</c:v>
                </c:pt>
                <c:pt idx="647">
                  <c:v>281.51299999999998</c:v>
                </c:pt>
                <c:pt idx="648">
                  <c:v>281.41199999999998</c:v>
                </c:pt>
                <c:pt idx="649">
                  <c:v>300.15800000000002</c:v>
                </c:pt>
                <c:pt idx="650">
                  <c:v>313.209</c:v>
                </c:pt>
                <c:pt idx="651">
                  <c:v>319.25200000000001</c:v>
                </c:pt>
                <c:pt idx="652">
                  <c:v>289.471</c:v>
                </c:pt>
                <c:pt idx="653">
                  <c:v>289.27100000000002</c:v>
                </c:pt>
                <c:pt idx="654">
                  <c:v>288.85700000000003</c:v>
                </c:pt>
                <c:pt idx="655">
                  <c:v>289.81400000000002</c:v>
                </c:pt>
                <c:pt idx="656">
                  <c:v>323.44099999999997</c:v>
                </c:pt>
                <c:pt idx="657">
                  <c:v>324.08199999999999</c:v>
                </c:pt>
                <c:pt idx="658">
                  <c:v>300.45299999999997</c:v>
                </c:pt>
                <c:pt idx="659">
                  <c:v>293.08199999999999</c:v>
                </c:pt>
                <c:pt idx="660">
                  <c:v>293.04899999999998</c:v>
                </c:pt>
                <c:pt idx="661">
                  <c:v>292.791</c:v>
                </c:pt>
                <c:pt idx="662">
                  <c:v>292.89999999999998</c:v>
                </c:pt>
                <c:pt idx="663">
                  <c:v>302.52100000000002</c:v>
                </c:pt>
                <c:pt idx="664">
                  <c:v>301.89600000000002</c:v>
                </c:pt>
                <c:pt idx="665">
                  <c:v>302.471</c:v>
                </c:pt>
                <c:pt idx="666">
                  <c:v>310.89299999999997</c:v>
                </c:pt>
                <c:pt idx="667">
                  <c:v>312.13099999999997</c:v>
                </c:pt>
                <c:pt idx="668">
                  <c:v>309.45100000000002</c:v>
                </c:pt>
                <c:pt idx="669">
                  <c:v>282.54500000000002</c:v>
                </c:pt>
                <c:pt idx="670">
                  <c:v>286.62700000000001</c:v>
                </c:pt>
                <c:pt idx="671">
                  <c:v>285.25599999999997</c:v>
                </c:pt>
                <c:pt idx="672">
                  <c:v>285.36500000000001</c:v>
                </c:pt>
                <c:pt idx="673">
                  <c:v>285.529</c:v>
                </c:pt>
                <c:pt idx="674">
                  <c:v>286.03399999999999</c:v>
                </c:pt>
                <c:pt idx="675">
                  <c:v>286.58199999999999</c:v>
                </c:pt>
                <c:pt idx="676">
                  <c:v>284.56099999999998</c:v>
                </c:pt>
                <c:pt idx="677">
                  <c:v>284.42200000000003</c:v>
                </c:pt>
                <c:pt idx="678">
                  <c:v>288.15600000000001</c:v>
                </c:pt>
                <c:pt idx="679">
                  <c:v>291.55399999999997</c:v>
                </c:pt>
                <c:pt idx="680">
                  <c:v>292.291</c:v>
                </c:pt>
                <c:pt idx="681">
                  <c:v>292.37700000000001</c:v>
                </c:pt>
                <c:pt idx="682">
                  <c:v>292.21199999999999</c:v>
                </c:pt>
                <c:pt idx="683">
                  <c:v>292.49799999999999</c:v>
                </c:pt>
                <c:pt idx="684">
                  <c:v>292.35000000000002</c:v>
                </c:pt>
                <c:pt idx="685">
                  <c:v>292.24</c:v>
                </c:pt>
                <c:pt idx="686">
                  <c:v>292.26799999999997</c:v>
                </c:pt>
                <c:pt idx="687">
                  <c:v>292.654</c:v>
                </c:pt>
                <c:pt idx="688">
                  <c:v>292.322</c:v>
                </c:pt>
                <c:pt idx="689">
                  <c:v>265.072</c:v>
                </c:pt>
                <c:pt idx="690">
                  <c:v>265.02600000000001</c:v>
                </c:pt>
                <c:pt idx="691">
                  <c:v>265.01900000000001</c:v>
                </c:pt>
                <c:pt idx="692">
                  <c:v>265.01900000000001</c:v>
                </c:pt>
                <c:pt idx="693">
                  <c:v>265.02600000000001</c:v>
                </c:pt>
                <c:pt idx="694">
                  <c:v>265.02100000000002</c:v>
                </c:pt>
                <c:pt idx="695">
                  <c:v>265.02100000000002</c:v>
                </c:pt>
                <c:pt idx="696">
                  <c:v>265.03699999999998</c:v>
                </c:pt>
                <c:pt idx="697">
                  <c:v>265.02100000000002</c:v>
                </c:pt>
                <c:pt idx="698">
                  <c:v>265.02100000000002</c:v>
                </c:pt>
                <c:pt idx="699">
                  <c:v>265.02100000000002</c:v>
                </c:pt>
                <c:pt idx="700">
                  <c:v>265.02100000000002</c:v>
                </c:pt>
                <c:pt idx="701">
                  <c:v>265.02100000000002</c:v>
                </c:pt>
                <c:pt idx="702">
                  <c:v>265.02100000000002</c:v>
                </c:pt>
                <c:pt idx="703">
                  <c:v>265.01</c:v>
                </c:pt>
                <c:pt idx="704">
                  <c:v>264.98599999999999</c:v>
                </c:pt>
                <c:pt idx="705">
                  <c:v>264.98700000000002</c:v>
                </c:pt>
                <c:pt idx="706">
                  <c:v>264.98700000000002</c:v>
                </c:pt>
                <c:pt idx="707">
                  <c:v>264.98700000000002</c:v>
                </c:pt>
                <c:pt idx="708">
                  <c:v>264.98700000000002</c:v>
                </c:pt>
                <c:pt idx="709">
                  <c:v>264.98700000000002</c:v>
                </c:pt>
                <c:pt idx="710">
                  <c:v>264.98700000000002</c:v>
                </c:pt>
                <c:pt idx="711">
                  <c:v>264.97199999999998</c:v>
                </c:pt>
                <c:pt idx="712">
                  <c:v>264.83100000000002</c:v>
                </c:pt>
                <c:pt idx="713">
                  <c:v>264.83499999999998</c:v>
                </c:pt>
                <c:pt idx="714">
                  <c:v>264.83499999999998</c:v>
                </c:pt>
                <c:pt idx="715">
                  <c:v>264.83499999999998</c:v>
                </c:pt>
                <c:pt idx="716">
                  <c:v>264.83100000000002</c:v>
                </c:pt>
                <c:pt idx="717">
                  <c:v>264.83100000000002</c:v>
                </c:pt>
                <c:pt idx="718">
                  <c:v>264.83100000000002</c:v>
                </c:pt>
                <c:pt idx="719">
                  <c:v>264.83100000000002</c:v>
                </c:pt>
                <c:pt idx="720">
                  <c:v>264.83100000000002</c:v>
                </c:pt>
                <c:pt idx="721">
                  <c:v>264.83100000000002</c:v>
                </c:pt>
                <c:pt idx="722">
                  <c:v>264.83</c:v>
                </c:pt>
                <c:pt idx="723">
                  <c:v>264.83100000000002</c:v>
                </c:pt>
                <c:pt idx="724">
                  <c:v>264.83100000000002</c:v>
                </c:pt>
                <c:pt idx="725">
                  <c:v>264.83</c:v>
                </c:pt>
                <c:pt idx="726">
                  <c:v>264.83100000000002</c:v>
                </c:pt>
                <c:pt idx="727">
                  <c:v>264.83100000000002</c:v>
                </c:pt>
                <c:pt idx="728">
                  <c:v>264.83100000000002</c:v>
                </c:pt>
                <c:pt idx="729">
                  <c:v>264.83100000000002</c:v>
                </c:pt>
                <c:pt idx="730">
                  <c:v>264.83100000000002</c:v>
                </c:pt>
                <c:pt idx="731">
                  <c:v>264.83100000000002</c:v>
                </c:pt>
                <c:pt idx="732">
                  <c:v>264.83100000000002</c:v>
                </c:pt>
                <c:pt idx="733">
                  <c:v>264.83100000000002</c:v>
                </c:pt>
                <c:pt idx="734">
                  <c:v>264.83100000000002</c:v>
                </c:pt>
                <c:pt idx="735">
                  <c:v>264.83100000000002</c:v>
                </c:pt>
                <c:pt idx="736">
                  <c:v>264.83100000000002</c:v>
                </c:pt>
                <c:pt idx="737">
                  <c:v>264.83499999999998</c:v>
                </c:pt>
                <c:pt idx="738">
                  <c:v>264.83100000000002</c:v>
                </c:pt>
                <c:pt idx="739">
                  <c:v>264.83100000000002</c:v>
                </c:pt>
                <c:pt idx="740">
                  <c:v>264.83100000000002</c:v>
                </c:pt>
                <c:pt idx="741">
                  <c:v>264.839</c:v>
                </c:pt>
                <c:pt idx="742">
                  <c:v>264.83100000000002</c:v>
                </c:pt>
                <c:pt idx="743">
                  <c:v>264.83100000000002</c:v>
                </c:pt>
                <c:pt idx="744">
                  <c:v>264.83100000000002</c:v>
                </c:pt>
                <c:pt idx="745">
                  <c:v>264.83100000000002</c:v>
                </c:pt>
                <c:pt idx="746">
                  <c:v>264.83100000000002</c:v>
                </c:pt>
                <c:pt idx="747">
                  <c:v>264.83100000000002</c:v>
                </c:pt>
                <c:pt idx="748">
                  <c:v>264.83100000000002</c:v>
                </c:pt>
                <c:pt idx="749">
                  <c:v>264.83100000000002</c:v>
                </c:pt>
                <c:pt idx="750">
                  <c:v>264.83100000000002</c:v>
                </c:pt>
                <c:pt idx="751">
                  <c:v>264.83100000000002</c:v>
                </c:pt>
                <c:pt idx="752">
                  <c:v>264.83499999999998</c:v>
                </c:pt>
                <c:pt idx="753">
                  <c:v>264.83100000000002</c:v>
                </c:pt>
                <c:pt idx="754">
                  <c:v>264.83100000000002</c:v>
                </c:pt>
                <c:pt idx="755">
                  <c:v>264.83100000000002</c:v>
                </c:pt>
                <c:pt idx="756">
                  <c:v>264.83100000000002</c:v>
                </c:pt>
                <c:pt idx="757">
                  <c:v>264.83100000000002</c:v>
                </c:pt>
                <c:pt idx="758">
                  <c:v>264.839</c:v>
                </c:pt>
                <c:pt idx="759">
                  <c:v>264.83100000000002</c:v>
                </c:pt>
                <c:pt idx="760">
                  <c:v>264.83100000000002</c:v>
                </c:pt>
                <c:pt idx="761">
                  <c:v>264.83499999999998</c:v>
                </c:pt>
                <c:pt idx="762">
                  <c:v>264.83100000000002</c:v>
                </c:pt>
                <c:pt idx="763">
                  <c:v>264.83100000000002</c:v>
                </c:pt>
                <c:pt idx="764">
                  <c:v>264.83100000000002</c:v>
                </c:pt>
                <c:pt idx="765">
                  <c:v>264.83100000000002</c:v>
                </c:pt>
                <c:pt idx="766">
                  <c:v>264.83100000000002</c:v>
                </c:pt>
                <c:pt idx="767">
                  <c:v>264.827</c:v>
                </c:pt>
                <c:pt idx="768">
                  <c:v>264.83100000000002</c:v>
                </c:pt>
                <c:pt idx="769">
                  <c:v>264.83100000000002</c:v>
                </c:pt>
                <c:pt idx="770">
                  <c:v>264.83100000000002</c:v>
                </c:pt>
                <c:pt idx="771">
                  <c:v>264.83100000000002</c:v>
                </c:pt>
                <c:pt idx="772">
                  <c:v>264.83100000000002</c:v>
                </c:pt>
                <c:pt idx="773">
                  <c:v>264.83100000000002</c:v>
                </c:pt>
                <c:pt idx="774">
                  <c:v>264.83100000000002</c:v>
                </c:pt>
                <c:pt idx="775">
                  <c:v>264.83100000000002</c:v>
                </c:pt>
                <c:pt idx="776">
                  <c:v>264.83100000000002</c:v>
                </c:pt>
                <c:pt idx="777">
                  <c:v>264.83100000000002</c:v>
                </c:pt>
                <c:pt idx="778">
                  <c:v>264.83100000000002</c:v>
                </c:pt>
                <c:pt idx="779">
                  <c:v>264.83100000000002</c:v>
                </c:pt>
                <c:pt idx="780">
                  <c:v>264.83100000000002</c:v>
                </c:pt>
                <c:pt idx="781">
                  <c:v>264.83100000000002</c:v>
                </c:pt>
                <c:pt idx="782">
                  <c:v>264.83100000000002</c:v>
                </c:pt>
                <c:pt idx="783">
                  <c:v>264.83</c:v>
                </c:pt>
                <c:pt idx="784">
                  <c:v>264.83</c:v>
                </c:pt>
                <c:pt idx="785">
                  <c:v>264.82900000000001</c:v>
                </c:pt>
                <c:pt idx="786">
                  <c:v>264.834</c:v>
                </c:pt>
                <c:pt idx="787">
                  <c:v>264.83</c:v>
                </c:pt>
                <c:pt idx="788">
                  <c:v>264.83</c:v>
                </c:pt>
                <c:pt idx="789">
                  <c:v>264.83</c:v>
                </c:pt>
                <c:pt idx="790">
                  <c:v>264.83800000000002</c:v>
                </c:pt>
                <c:pt idx="791">
                  <c:v>264.834</c:v>
                </c:pt>
                <c:pt idx="792">
                  <c:v>264.83</c:v>
                </c:pt>
                <c:pt idx="793">
                  <c:v>264.83100000000002</c:v>
                </c:pt>
                <c:pt idx="794">
                  <c:v>264.827</c:v>
                </c:pt>
                <c:pt idx="795">
                  <c:v>264.83100000000002</c:v>
                </c:pt>
                <c:pt idx="796">
                  <c:v>264.827</c:v>
                </c:pt>
                <c:pt idx="797">
                  <c:v>264.83100000000002</c:v>
                </c:pt>
                <c:pt idx="798">
                  <c:v>264.827</c:v>
                </c:pt>
                <c:pt idx="799">
                  <c:v>264.83100000000002</c:v>
                </c:pt>
                <c:pt idx="800">
                  <c:v>264.827</c:v>
                </c:pt>
                <c:pt idx="801">
                  <c:v>264.83100000000002</c:v>
                </c:pt>
                <c:pt idx="802">
                  <c:v>264.827</c:v>
                </c:pt>
                <c:pt idx="803">
                  <c:v>264.83100000000002</c:v>
                </c:pt>
                <c:pt idx="804">
                  <c:v>264.827</c:v>
                </c:pt>
                <c:pt idx="805">
                  <c:v>264.83</c:v>
                </c:pt>
                <c:pt idx="806">
                  <c:v>264.827</c:v>
                </c:pt>
                <c:pt idx="807">
                  <c:v>264.83100000000002</c:v>
                </c:pt>
                <c:pt idx="808">
                  <c:v>264.827</c:v>
                </c:pt>
                <c:pt idx="809">
                  <c:v>264.83100000000002</c:v>
                </c:pt>
                <c:pt idx="810">
                  <c:v>264.827</c:v>
                </c:pt>
                <c:pt idx="811">
                  <c:v>264.83499999999998</c:v>
                </c:pt>
                <c:pt idx="812">
                  <c:v>264.83100000000002</c:v>
                </c:pt>
                <c:pt idx="813">
                  <c:v>264.83100000000002</c:v>
                </c:pt>
                <c:pt idx="814">
                  <c:v>264.83100000000002</c:v>
                </c:pt>
                <c:pt idx="815">
                  <c:v>264.83100000000002</c:v>
                </c:pt>
                <c:pt idx="816">
                  <c:v>264.83100000000002</c:v>
                </c:pt>
                <c:pt idx="817">
                  <c:v>264.83100000000002</c:v>
                </c:pt>
                <c:pt idx="818">
                  <c:v>264.83100000000002</c:v>
                </c:pt>
                <c:pt idx="819">
                  <c:v>264.83100000000002</c:v>
                </c:pt>
                <c:pt idx="820">
                  <c:v>264.83100000000002</c:v>
                </c:pt>
                <c:pt idx="821">
                  <c:v>264.83100000000002</c:v>
                </c:pt>
                <c:pt idx="822">
                  <c:v>264.83100000000002</c:v>
                </c:pt>
                <c:pt idx="823">
                  <c:v>264.83100000000002</c:v>
                </c:pt>
                <c:pt idx="824">
                  <c:v>264.83100000000002</c:v>
                </c:pt>
                <c:pt idx="825">
                  <c:v>264.83100000000002</c:v>
                </c:pt>
                <c:pt idx="826">
                  <c:v>264.83</c:v>
                </c:pt>
                <c:pt idx="827">
                  <c:v>264.83</c:v>
                </c:pt>
                <c:pt idx="828">
                  <c:v>264.83</c:v>
                </c:pt>
                <c:pt idx="829">
                  <c:v>264.83</c:v>
                </c:pt>
                <c:pt idx="830">
                  <c:v>264.83</c:v>
                </c:pt>
                <c:pt idx="831">
                  <c:v>264.83</c:v>
                </c:pt>
                <c:pt idx="832">
                  <c:v>264.83</c:v>
                </c:pt>
                <c:pt idx="833">
                  <c:v>264.83</c:v>
                </c:pt>
                <c:pt idx="834">
                  <c:v>264.83</c:v>
                </c:pt>
                <c:pt idx="835">
                  <c:v>264.83</c:v>
                </c:pt>
                <c:pt idx="836">
                  <c:v>264.83499999999998</c:v>
                </c:pt>
                <c:pt idx="837">
                  <c:v>264.83100000000002</c:v>
                </c:pt>
                <c:pt idx="838">
                  <c:v>264.83100000000002</c:v>
                </c:pt>
                <c:pt idx="839">
                  <c:v>264.83100000000002</c:v>
                </c:pt>
                <c:pt idx="840">
                  <c:v>264.827</c:v>
                </c:pt>
                <c:pt idx="841">
                  <c:v>264.83100000000002</c:v>
                </c:pt>
                <c:pt idx="842">
                  <c:v>264.827</c:v>
                </c:pt>
                <c:pt idx="843">
                  <c:v>264.827</c:v>
                </c:pt>
                <c:pt idx="844">
                  <c:v>264.827</c:v>
                </c:pt>
                <c:pt idx="845">
                  <c:v>264.83100000000002</c:v>
                </c:pt>
                <c:pt idx="846">
                  <c:v>264.827</c:v>
                </c:pt>
                <c:pt idx="847">
                  <c:v>264.83100000000002</c:v>
                </c:pt>
                <c:pt idx="848">
                  <c:v>264.827</c:v>
                </c:pt>
                <c:pt idx="849">
                  <c:v>264.83</c:v>
                </c:pt>
                <c:pt idx="850">
                  <c:v>264.827</c:v>
                </c:pt>
                <c:pt idx="851">
                  <c:v>264.83</c:v>
                </c:pt>
                <c:pt idx="852">
                  <c:v>264.827</c:v>
                </c:pt>
                <c:pt idx="853">
                  <c:v>264.83100000000002</c:v>
                </c:pt>
                <c:pt idx="854">
                  <c:v>264.827</c:v>
                </c:pt>
                <c:pt idx="855">
                  <c:v>264.83100000000002</c:v>
                </c:pt>
                <c:pt idx="856">
                  <c:v>264.82600000000002</c:v>
                </c:pt>
                <c:pt idx="857">
                  <c:v>264.83100000000002</c:v>
                </c:pt>
                <c:pt idx="858">
                  <c:v>264.827</c:v>
                </c:pt>
                <c:pt idx="859">
                  <c:v>264.83100000000002</c:v>
                </c:pt>
                <c:pt idx="860">
                  <c:v>264.827</c:v>
                </c:pt>
                <c:pt idx="861">
                  <c:v>264.83499999999998</c:v>
                </c:pt>
                <c:pt idx="862">
                  <c:v>264.827</c:v>
                </c:pt>
                <c:pt idx="863">
                  <c:v>264.83100000000002</c:v>
                </c:pt>
                <c:pt idx="864">
                  <c:v>264.827</c:v>
                </c:pt>
                <c:pt idx="865">
                  <c:v>264.83</c:v>
                </c:pt>
                <c:pt idx="866">
                  <c:v>264.827</c:v>
                </c:pt>
                <c:pt idx="867">
                  <c:v>264.83100000000002</c:v>
                </c:pt>
                <c:pt idx="868">
                  <c:v>264.827</c:v>
                </c:pt>
                <c:pt idx="869">
                  <c:v>264.82600000000002</c:v>
                </c:pt>
                <c:pt idx="870">
                  <c:v>264.827</c:v>
                </c:pt>
                <c:pt idx="871">
                  <c:v>264.83100000000002</c:v>
                </c:pt>
                <c:pt idx="872">
                  <c:v>264.827</c:v>
                </c:pt>
                <c:pt idx="873">
                  <c:v>264.83100000000002</c:v>
                </c:pt>
                <c:pt idx="874">
                  <c:v>264.827</c:v>
                </c:pt>
                <c:pt idx="875">
                  <c:v>264.83100000000002</c:v>
                </c:pt>
                <c:pt idx="876">
                  <c:v>264.827</c:v>
                </c:pt>
                <c:pt idx="877">
                  <c:v>264.83100000000002</c:v>
                </c:pt>
                <c:pt idx="878">
                  <c:v>264.827</c:v>
                </c:pt>
                <c:pt idx="879">
                  <c:v>264.83100000000002</c:v>
                </c:pt>
                <c:pt idx="880">
                  <c:v>264.827</c:v>
                </c:pt>
                <c:pt idx="881">
                  <c:v>264.83100000000002</c:v>
                </c:pt>
                <c:pt idx="882">
                  <c:v>264.827</c:v>
                </c:pt>
                <c:pt idx="883">
                  <c:v>264.83100000000002</c:v>
                </c:pt>
                <c:pt idx="884">
                  <c:v>264.827</c:v>
                </c:pt>
                <c:pt idx="885">
                  <c:v>264.83100000000002</c:v>
                </c:pt>
                <c:pt idx="886">
                  <c:v>264.83100000000002</c:v>
                </c:pt>
                <c:pt idx="887">
                  <c:v>264.83100000000002</c:v>
                </c:pt>
                <c:pt idx="888">
                  <c:v>264.827</c:v>
                </c:pt>
                <c:pt idx="889">
                  <c:v>264.839</c:v>
                </c:pt>
                <c:pt idx="890">
                  <c:v>264.83100000000002</c:v>
                </c:pt>
                <c:pt idx="891">
                  <c:v>264.83499999999998</c:v>
                </c:pt>
                <c:pt idx="892">
                  <c:v>264.82299999999998</c:v>
                </c:pt>
                <c:pt idx="893">
                  <c:v>264.834</c:v>
                </c:pt>
                <c:pt idx="894">
                  <c:v>264.83</c:v>
                </c:pt>
                <c:pt idx="895">
                  <c:v>264.82600000000002</c:v>
                </c:pt>
                <c:pt idx="896">
                  <c:v>264.82600000000002</c:v>
                </c:pt>
                <c:pt idx="897">
                  <c:v>264.83</c:v>
                </c:pt>
                <c:pt idx="898">
                  <c:v>264.82600000000002</c:v>
                </c:pt>
                <c:pt idx="899">
                  <c:v>264.83</c:v>
                </c:pt>
                <c:pt idx="900">
                  <c:v>264.82600000000002</c:v>
                </c:pt>
                <c:pt idx="901">
                  <c:v>264.83</c:v>
                </c:pt>
                <c:pt idx="902">
                  <c:v>264.827</c:v>
                </c:pt>
                <c:pt idx="903">
                  <c:v>264.83100000000002</c:v>
                </c:pt>
                <c:pt idx="904">
                  <c:v>264.827</c:v>
                </c:pt>
                <c:pt idx="905">
                  <c:v>264.83100000000002</c:v>
                </c:pt>
                <c:pt idx="906">
                  <c:v>264.827</c:v>
                </c:pt>
                <c:pt idx="907">
                  <c:v>264.83100000000002</c:v>
                </c:pt>
                <c:pt idx="908">
                  <c:v>264.827</c:v>
                </c:pt>
                <c:pt idx="909">
                  <c:v>264.83100000000002</c:v>
                </c:pt>
                <c:pt idx="910">
                  <c:v>264.827</c:v>
                </c:pt>
                <c:pt idx="911">
                  <c:v>264.83499999999998</c:v>
                </c:pt>
                <c:pt idx="912">
                  <c:v>264.83100000000002</c:v>
                </c:pt>
                <c:pt idx="913">
                  <c:v>264.83100000000002</c:v>
                </c:pt>
                <c:pt idx="914">
                  <c:v>264.83100000000002</c:v>
                </c:pt>
                <c:pt idx="915">
                  <c:v>264.83</c:v>
                </c:pt>
                <c:pt idx="916">
                  <c:v>264.83</c:v>
                </c:pt>
                <c:pt idx="917">
                  <c:v>264.83100000000002</c:v>
                </c:pt>
                <c:pt idx="918">
                  <c:v>264.83100000000002</c:v>
                </c:pt>
                <c:pt idx="919">
                  <c:v>264.83</c:v>
                </c:pt>
                <c:pt idx="920">
                  <c:v>213.358</c:v>
                </c:pt>
                <c:pt idx="921">
                  <c:v>241.72200000000001</c:v>
                </c:pt>
                <c:pt idx="922">
                  <c:v>240.506</c:v>
                </c:pt>
                <c:pt idx="923">
                  <c:v>240.45599999999999</c:v>
                </c:pt>
                <c:pt idx="924">
                  <c:v>240.45599999999999</c:v>
                </c:pt>
                <c:pt idx="925">
                  <c:v>240.45599999999999</c:v>
                </c:pt>
                <c:pt idx="926">
                  <c:v>241.46</c:v>
                </c:pt>
                <c:pt idx="927">
                  <c:v>271.03800000000001</c:v>
                </c:pt>
                <c:pt idx="928">
                  <c:v>269.66699999999997</c:v>
                </c:pt>
                <c:pt idx="929">
                  <c:v>243.67099999999999</c:v>
                </c:pt>
                <c:pt idx="930">
                  <c:v>243.733</c:v>
                </c:pt>
                <c:pt idx="931">
                  <c:v>243.76499999999999</c:v>
                </c:pt>
                <c:pt idx="932">
                  <c:v>241.95599999999999</c:v>
                </c:pt>
                <c:pt idx="933">
                  <c:v>244.26900000000001</c:v>
                </c:pt>
                <c:pt idx="934">
                  <c:v>244.40100000000001</c:v>
                </c:pt>
                <c:pt idx="935">
                  <c:v>245.905</c:v>
                </c:pt>
                <c:pt idx="936">
                  <c:v>245.80799999999999</c:v>
                </c:pt>
                <c:pt idx="937">
                  <c:v>245.56200000000001</c:v>
                </c:pt>
                <c:pt idx="938">
                  <c:v>278.48399999999998</c:v>
                </c:pt>
                <c:pt idx="939">
                  <c:v>279.21199999999999</c:v>
                </c:pt>
                <c:pt idx="940">
                  <c:v>279.26799999999997</c:v>
                </c:pt>
                <c:pt idx="941">
                  <c:v>254.398</c:v>
                </c:pt>
                <c:pt idx="942">
                  <c:v>254.52099999999999</c:v>
                </c:pt>
                <c:pt idx="943">
                  <c:v>255.095</c:v>
                </c:pt>
                <c:pt idx="944">
                  <c:v>255.77799999999999</c:v>
                </c:pt>
                <c:pt idx="945">
                  <c:v>261.06400000000002</c:v>
                </c:pt>
                <c:pt idx="946">
                  <c:v>260.80399999999997</c:v>
                </c:pt>
                <c:pt idx="947">
                  <c:v>260.76499999999999</c:v>
                </c:pt>
                <c:pt idx="948">
                  <c:v>258.96800000000002</c:v>
                </c:pt>
                <c:pt idx="949">
                  <c:v>259.36399999999998</c:v>
                </c:pt>
                <c:pt idx="950">
                  <c:v>259.75299999999999</c:v>
                </c:pt>
                <c:pt idx="951">
                  <c:v>260.37799999999999</c:v>
                </c:pt>
                <c:pt idx="952">
                  <c:v>260.47199999999998</c:v>
                </c:pt>
                <c:pt idx="953">
                  <c:v>285.94799999999998</c:v>
                </c:pt>
                <c:pt idx="954">
                  <c:v>287.50299999999999</c:v>
                </c:pt>
                <c:pt idx="955">
                  <c:v>261.01299999999998</c:v>
                </c:pt>
                <c:pt idx="956">
                  <c:v>279.38799999999998</c:v>
                </c:pt>
                <c:pt idx="957">
                  <c:v>287.82900000000001</c:v>
                </c:pt>
                <c:pt idx="958">
                  <c:v>285.08999999999997</c:v>
                </c:pt>
                <c:pt idx="959">
                  <c:v>258.35899999999998</c:v>
                </c:pt>
                <c:pt idx="960">
                  <c:v>259.55500000000001</c:v>
                </c:pt>
                <c:pt idx="961">
                  <c:v>261.58</c:v>
                </c:pt>
                <c:pt idx="962">
                  <c:v>251.46899999999999</c:v>
                </c:pt>
                <c:pt idx="963">
                  <c:v>251.465</c:v>
                </c:pt>
                <c:pt idx="964">
                  <c:v>251.262</c:v>
                </c:pt>
                <c:pt idx="965">
                  <c:v>251.5</c:v>
                </c:pt>
                <c:pt idx="966">
                  <c:v>251.227</c:v>
                </c:pt>
                <c:pt idx="967">
                  <c:v>251.35900000000001</c:v>
                </c:pt>
                <c:pt idx="968">
                  <c:v>279.61799999999999</c:v>
                </c:pt>
                <c:pt idx="969">
                  <c:v>279.36</c:v>
                </c:pt>
                <c:pt idx="970">
                  <c:v>253.97</c:v>
                </c:pt>
                <c:pt idx="971">
                  <c:v>256.92700000000002</c:v>
                </c:pt>
                <c:pt idx="972">
                  <c:v>257.06</c:v>
                </c:pt>
                <c:pt idx="973">
                  <c:v>257.39600000000002</c:v>
                </c:pt>
                <c:pt idx="974">
                  <c:v>258.221</c:v>
                </c:pt>
                <c:pt idx="975">
                  <c:v>288.548</c:v>
                </c:pt>
                <c:pt idx="976">
                  <c:v>287.83699999999999</c:v>
                </c:pt>
                <c:pt idx="977">
                  <c:v>261.13</c:v>
                </c:pt>
                <c:pt idx="978">
                  <c:v>261.642</c:v>
                </c:pt>
                <c:pt idx="979">
                  <c:v>261.95400000000001</c:v>
                </c:pt>
                <c:pt idx="980">
                  <c:v>262.23099999999999</c:v>
                </c:pt>
                <c:pt idx="981">
                  <c:v>264.07499999999999</c:v>
                </c:pt>
                <c:pt idx="982">
                  <c:v>291.33699999999999</c:v>
                </c:pt>
                <c:pt idx="983">
                  <c:v>290.86799999999999</c:v>
                </c:pt>
                <c:pt idx="984">
                  <c:v>266.90499999999997</c:v>
                </c:pt>
                <c:pt idx="985">
                  <c:v>264.923</c:v>
                </c:pt>
                <c:pt idx="986">
                  <c:v>265.63</c:v>
                </c:pt>
                <c:pt idx="987">
                  <c:v>267.36200000000002</c:v>
                </c:pt>
                <c:pt idx="988">
                  <c:v>264.93299999999999</c:v>
                </c:pt>
                <c:pt idx="989">
                  <c:v>264.67899999999997</c:v>
                </c:pt>
                <c:pt idx="990">
                  <c:v>265.10399999999998</c:v>
                </c:pt>
                <c:pt idx="991">
                  <c:v>265.02600000000001</c:v>
                </c:pt>
                <c:pt idx="992">
                  <c:v>266.43299999999999</c:v>
                </c:pt>
                <c:pt idx="993">
                  <c:v>291.41300000000001</c:v>
                </c:pt>
                <c:pt idx="994">
                  <c:v>292.21600000000001</c:v>
                </c:pt>
                <c:pt idx="995">
                  <c:v>265.08699999999999</c:v>
                </c:pt>
                <c:pt idx="996">
                  <c:v>275.185</c:v>
                </c:pt>
                <c:pt idx="997">
                  <c:v>275.06</c:v>
                </c:pt>
                <c:pt idx="998">
                  <c:v>275.62599999999998</c:v>
                </c:pt>
                <c:pt idx="999">
                  <c:v>248.01300000000001</c:v>
                </c:pt>
                <c:pt idx="1000">
                  <c:v>248.03899999999999</c:v>
                </c:pt>
                <c:pt idx="1001">
                  <c:v>283.411</c:v>
                </c:pt>
                <c:pt idx="1002">
                  <c:v>289.77100000000002</c:v>
                </c:pt>
                <c:pt idx="1003">
                  <c:v>289.73099999999999</c:v>
                </c:pt>
                <c:pt idx="1004">
                  <c:v>262.09899999999999</c:v>
                </c:pt>
                <c:pt idx="1005">
                  <c:v>261.55200000000002</c:v>
                </c:pt>
                <c:pt idx="1006">
                  <c:v>260.03899999999999</c:v>
                </c:pt>
                <c:pt idx="1007">
                  <c:v>256.55200000000002</c:v>
                </c:pt>
                <c:pt idx="1008">
                  <c:v>255.97</c:v>
                </c:pt>
                <c:pt idx="1009">
                  <c:v>256.29000000000002</c:v>
                </c:pt>
                <c:pt idx="1010">
                  <c:v>256.548</c:v>
                </c:pt>
                <c:pt idx="1011">
                  <c:v>257.33300000000003</c:v>
                </c:pt>
                <c:pt idx="1012">
                  <c:v>260.16699999999997</c:v>
                </c:pt>
                <c:pt idx="1013">
                  <c:v>256.976</c:v>
                </c:pt>
                <c:pt idx="1014">
                  <c:v>257.42899999999997</c:v>
                </c:pt>
                <c:pt idx="1015">
                  <c:v>257.19400000000002</c:v>
                </c:pt>
                <c:pt idx="1016">
                  <c:v>257.63799999999998</c:v>
                </c:pt>
                <c:pt idx="1017">
                  <c:v>287.25099999999998</c:v>
                </c:pt>
                <c:pt idx="1018">
                  <c:v>287.68099999999998</c:v>
                </c:pt>
                <c:pt idx="1019">
                  <c:v>260.97399999999999</c:v>
                </c:pt>
                <c:pt idx="1020">
                  <c:v>261.072</c:v>
                </c:pt>
                <c:pt idx="1021">
                  <c:v>261.70699999999999</c:v>
                </c:pt>
                <c:pt idx="1022">
                  <c:v>261.43400000000003</c:v>
                </c:pt>
                <c:pt idx="1023">
                  <c:v>262.39800000000002</c:v>
                </c:pt>
                <c:pt idx="1024">
                  <c:v>263.286</c:v>
                </c:pt>
                <c:pt idx="1025">
                  <c:v>265.22899999999998</c:v>
                </c:pt>
                <c:pt idx="1026">
                  <c:v>297.815</c:v>
                </c:pt>
                <c:pt idx="1027">
                  <c:v>304.99700000000001</c:v>
                </c:pt>
                <c:pt idx="1028">
                  <c:v>278.24700000000001</c:v>
                </c:pt>
                <c:pt idx="1029">
                  <c:v>279.91899999999998</c:v>
                </c:pt>
                <c:pt idx="1030">
                  <c:v>279.34899999999999</c:v>
                </c:pt>
                <c:pt idx="1031">
                  <c:v>279.12599999999998</c:v>
                </c:pt>
                <c:pt idx="1032">
                  <c:v>279.13799999999998</c:v>
                </c:pt>
                <c:pt idx="1033">
                  <c:v>287.94600000000003</c:v>
                </c:pt>
                <c:pt idx="1034">
                  <c:v>296.38</c:v>
                </c:pt>
                <c:pt idx="1035">
                  <c:v>296.89600000000002</c:v>
                </c:pt>
                <c:pt idx="1036">
                  <c:v>296.45</c:v>
                </c:pt>
                <c:pt idx="1037">
                  <c:v>304.98099999999999</c:v>
                </c:pt>
                <c:pt idx="1038">
                  <c:v>278.06</c:v>
                </c:pt>
                <c:pt idx="1039">
                  <c:v>269.298</c:v>
                </c:pt>
                <c:pt idx="1040">
                  <c:v>297.298</c:v>
                </c:pt>
                <c:pt idx="1041">
                  <c:v>294.524</c:v>
                </c:pt>
                <c:pt idx="1042">
                  <c:v>259.08300000000003</c:v>
                </c:pt>
                <c:pt idx="1043">
                  <c:v>258.75099999999998</c:v>
                </c:pt>
                <c:pt idx="1044">
                  <c:v>258.81299999999999</c:v>
                </c:pt>
                <c:pt idx="1045">
                  <c:v>267.83699999999999</c:v>
                </c:pt>
                <c:pt idx="1046">
                  <c:v>267.935</c:v>
                </c:pt>
                <c:pt idx="1047">
                  <c:v>267.88400000000001</c:v>
                </c:pt>
                <c:pt idx="1048">
                  <c:v>268.29399999999998</c:v>
                </c:pt>
                <c:pt idx="1049">
                  <c:v>270.96600000000001</c:v>
                </c:pt>
                <c:pt idx="1050">
                  <c:v>271.97399999999999</c:v>
                </c:pt>
                <c:pt idx="1051">
                  <c:v>272.22399999999999</c:v>
                </c:pt>
                <c:pt idx="1052">
                  <c:v>271.95400000000001</c:v>
                </c:pt>
                <c:pt idx="1053">
                  <c:v>271.90699999999998</c:v>
                </c:pt>
                <c:pt idx="1054">
                  <c:v>272.43799999999999</c:v>
                </c:pt>
                <c:pt idx="1055">
                  <c:v>272.76299999999998</c:v>
                </c:pt>
                <c:pt idx="1056">
                  <c:v>272.84800000000001</c:v>
                </c:pt>
                <c:pt idx="1057">
                  <c:v>272.67700000000002</c:v>
                </c:pt>
                <c:pt idx="1058">
                  <c:v>272.67700000000002</c:v>
                </c:pt>
                <c:pt idx="1059">
                  <c:v>272.81</c:v>
                </c:pt>
                <c:pt idx="1060">
                  <c:v>273.14499999999998</c:v>
                </c:pt>
                <c:pt idx="1061">
                  <c:v>272.86</c:v>
                </c:pt>
                <c:pt idx="1062">
                  <c:v>272.79399999999998</c:v>
                </c:pt>
                <c:pt idx="1063">
                  <c:v>273.02800000000002</c:v>
                </c:pt>
                <c:pt idx="1064">
                  <c:v>273.22800000000001</c:v>
                </c:pt>
                <c:pt idx="1065">
                  <c:v>272.798</c:v>
                </c:pt>
                <c:pt idx="1066">
                  <c:v>272.77800000000002</c:v>
                </c:pt>
                <c:pt idx="1067">
                  <c:v>272.80099999999999</c:v>
                </c:pt>
                <c:pt idx="1068">
                  <c:v>273.14100000000002</c:v>
                </c:pt>
                <c:pt idx="1069">
                  <c:v>282.411</c:v>
                </c:pt>
                <c:pt idx="1070">
                  <c:v>299.755</c:v>
                </c:pt>
                <c:pt idx="1071">
                  <c:v>299.411</c:v>
                </c:pt>
                <c:pt idx="1072">
                  <c:v>273.26299999999998</c:v>
                </c:pt>
                <c:pt idx="1073">
                  <c:v>272.29399999999998</c:v>
                </c:pt>
                <c:pt idx="1074">
                  <c:v>268.29000000000002</c:v>
                </c:pt>
                <c:pt idx="1075">
                  <c:v>268.21600000000001</c:v>
                </c:pt>
                <c:pt idx="1076">
                  <c:v>269.005</c:v>
                </c:pt>
                <c:pt idx="1077">
                  <c:v>273.79000000000002</c:v>
                </c:pt>
                <c:pt idx="1078">
                  <c:v>272.52300000000002</c:v>
                </c:pt>
                <c:pt idx="1079">
                  <c:v>272.65600000000001</c:v>
                </c:pt>
                <c:pt idx="1080">
                  <c:v>272.73399999999998</c:v>
                </c:pt>
                <c:pt idx="1081">
                  <c:v>272.54199999999997</c:v>
                </c:pt>
                <c:pt idx="1082">
                  <c:v>272.52199999999999</c:v>
                </c:pt>
                <c:pt idx="1083">
                  <c:v>272.68700000000001</c:v>
                </c:pt>
                <c:pt idx="1084">
                  <c:v>272.82299999999998</c:v>
                </c:pt>
                <c:pt idx="1085">
                  <c:v>272.64</c:v>
                </c:pt>
                <c:pt idx="1086">
                  <c:v>272.72899999999998</c:v>
                </c:pt>
                <c:pt idx="1087">
                  <c:v>273.14</c:v>
                </c:pt>
                <c:pt idx="1088">
                  <c:v>273.28399999999999</c:v>
                </c:pt>
                <c:pt idx="1089">
                  <c:v>273.02600000000001</c:v>
                </c:pt>
                <c:pt idx="1090">
                  <c:v>273.28899999999999</c:v>
                </c:pt>
                <c:pt idx="1091">
                  <c:v>276.54399999999998</c:v>
                </c:pt>
                <c:pt idx="1092">
                  <c:v>273.19099999999997</c:v>
                </c:pt>
                <c:pt idx="1093">
                  <c:v>273.30099999999999</c:v>
                </c:pt>
                <c:pt idx="1094">
                  <c:v>272.99200000000002</c:v>
                </c:pt>
                <c:pt idx="1095">
                  <c:v>272.96899999999999</c:v>
                </c:pt>
                <c:pt idx="1096">
                  <c:v>273.25</c:v>
                </c:pt>
                <c:pt idx="1097">
                  <c:v>273.00799999999998</c:v>
                </c:pt>
                <c:pt idx="1098">
                  <c:v>273.38799999999998</c:v>
                </c:pt>
                <c:pt idx="1099">
                  <c:v>273.45800000000003</c:v>
                </c:pt>
                <c:pt idx="1100">
                  <c:v>276.57900000000001</c:v>
                </c:pt>
                <c:pt idx="1101">
                  <c:v>275.61399999999998</c:v>
                </c:pt>
                <c:pt idx="1102">
                  <c:v>275.80200000000002</c:v>
                </c:pt>
                <c:pt idx="1103">
                  <c:v>275.5</c:v>
                </c:pt>
                <c:pt idx="1104">
                  <c:v>275.78899999999999</c:v>
                </c:pt>
                <c:pt idx="1105">
                  <c:v>275.62900000000002</c:v>
                </c:pt>
                <c:pt idx="1106">
                  <c:v>285.05900000000003</c:v>
                </c:pt>
                <c:pt idx="1107">
                  <c:v>308.96899999999999</c:v>
                </c:pt>
                <c:pt idx="1108">
                  <c:v>313.40199999999999</c:v>
                </c:pt>
                <c:pt idx="1109">
                  <c:v>279.90199999999999</c:v>
                </c:pt>
                <c:pt idx="1110">
                  <c:v>279.31200000000001</c:v>
                </c:pt>
                <c:pt idx="1111">
                  <c:v>278.72699999999998</c:v>
                </c:pt>
                <c:pt idx="1112">
                  <c:v>279.39600000000002</c:v>
                </c:pt>
                <c:pt idx="1113">
                  <c:v>278.87200000000001</c:v>
                </c:pt>
                <c:pt idx="1114">
                  <c:v>279.65100000000001</c:v>
                </c:pt>
                <c:pt idx="1115">
                  <c:v>314.90699999999998</c:v>
                </c:pt>
                <c:pt idx="1116">
                  <c:v>314.72800000000001</c:v>
                </c:pt>
                <c:pt idx="1117">
                  <c:v>288.15300000000002</c:v>
                </c:pt>
                <c:pt idx="1118">
                  <c:v>285.74700000000001</c:v>
                </c:pt>
                <c:pt idx="1119">
                  <c:v>286.08300000000003</c:v>
                </c:pt>
                <c:pt idx="1120">
                  <c:v>285.87200000000001</c:v>
                </c:pt>
                <c:pt idx="1121">
                  <c:v>285.86</c:v>
                </c:pt>
                <c:pt idx="1122">
                  <c:v>295.50900000000001</c:v>
                </c:pt>
                <c:pt idx="1123">
                  <c:v>294.69600000000003</c:v>
                </c:pt>
                <c:pt idx="1124">
                  <c:v>295.32799999999997</c:v>
                </c:pt>
                <c:pt idx="1125">
                  <c:v>304.43</c:v>
                </c:pt>
                <c:pt idx="1126">
                  <c:v>304.59800000000001</c:v>
                </c:pt>
                <c:pt idx="1127">
                  <c:v>301.34399999999999</c:v>
                </c:pt>
                <c:pt idx="1128">
                  <c:v>274.34399999999999</c:v>
                </c:pt>
                <c:pt idx="1129">
                  <c:v>279.44499999999999</c:v>
                </c:pt>
                <c:pt idx="1130">
                  <c:v>278.23</c:v>
                </c:pt>
                <c:pt idx="1131">
                  <c:v>278.05500000000001</c:v>
                </c:pt>
                <c:pt idx="1132">
                  <c:v>278.47500000000002</c:v>
                </c:pt>
                <c:pt idx="1133">
                  <c:v>279.22199999999998</c:v>
                </c:pt>
                <c:pt idx="1134">
                  <c:v>278.11200000000002</c:v>
                </c:pt>
                <c:pt idx="1135">
                  <c:v>277.38600000000002</c:v>
                </c:pt>
                <c:pt idx="1136">
                  <c:v>278.53800000000001</c:v>
                </c:pt>
                <c:pt idx="1137">
                  <c:v>281.964</c:v>
                </c:pt>
                <c:pt idx="1138">
                  <c:v>285.577</c:v>
                </c:pt>
                <c:pt idx="1139">
                  <c:v>285.11200000000002</c:v>
                </c:pt>
                <c:pt idx="1140">
                  <c:v>285.20600000000002</c:v>
                </c:pt>
                <c:pt idx="1141">
                  <c:v>285.173</c:v>
                </c:pt>
                <c:pt idx="1142">
                  <c:v>285.35599999999999</c:v>
                </c:pt>
                <c:pt idx="1143">
                  <c:v>285.13</c:v>
                </c:pt>
                <c:pt idx="1144">
                  <c:v>285.20299999999997</c:v>
                </c:pt>
                <c:pt idx="1145">
                  <c:v>285.488</c:v>
                </c:pt>
                <c:pt idx="1146">
                  <c:v>285.90199999999999</c:v>
                </c:pt>
                <c:pt idx="1147">
                  <c:v>285.59399999999999</c:v>
                </c:pt>
                <c:pt idx="1148">
                  <c:v>254.39500000000001</c:v>
                </c:pt>
                <c:pt idx="1149">
                  <c:v>253.637</c:v>
                </c:pt>
                <c:pt idx="1150">
                  <c:v>253.602</c:v>
                </c:pt>
                <c:pt idx="1151">
                  <c:v>253.602</c:v>
                </c:pt>
                <c:pt idx="1152">
                  <c:v>253.602</c:v>
                </c:pt>
                <c:pt idx="1153">
                  <c:v>253.613</c:v>
                </c:pt>
                <c:pt idx="1154">
                  <c:v>253.60300000000001</c:v>
                </c:pt>
                <c:pt idx="1155">
                  <c:v>253.61799999999999</c:v>
                </c:pt>
                <c:pt idx="1156">
                  <c:v>253.60599999999999</c:v>
                </c:pt>
                <c:pt idx="1157">
                  <c:v>253.60599999999999</c:v>
                </c:pt>
                <c:pt idx="1158">
                  <c:v>253.60599999999999</c:v>
                </c:pt>
                <c:pt idx="1159">
                  <c:v>253.60599999999999</c:v>
                </c:pt>
                <c:pt idx="1160">
                  <c:v>253.60599999999999</c:v>
                </c:pt>
                <c:pt idx="1161">
                  <c:v>253.571</c:v>
                </c:pt>
                <c:pt idx="1162">
                  <c:v>253.571</c:v>
                </c:pt>
                <c:pt idx="1163">
                  <c:v>253.56299999999999</c:v>
                </c:pt>
                <c:pt idx="1164">
                  <c:v>253.56299999999999</c:v>
                </c:pt>
                <c:pt idx="1165">
                  <c:v>253.56299999999999</c:v>
                </c:pt>
                <c:pt idx="1166">
                  <c:v>253.56299999999999</c:v>
                </c:pt>
                <c:pt idx="1167">
                  <c:v>253.56299999999999</c:v>
                </c:pt>
                <c:pt idx="1168">
                  <c:v>253.56</c:v>
                </c:pt>
                <c:pt idx="1169">
                  <c:v>253.56</c:v>
                </c:pt>
                <c:pt idx="1170">
                  <c:v>253.517</c:v>
                </c:pt>
                <c:pt idx="1171">
                  <c:v>253.47800000000001</c:v>
                </c:pt>
                <c:pt idx="1172">
                  <c:v>253.47800000000001</c:v>
                </c:pt>
                <c:pt idx="1173">
                  <c:v>253.47800000000001</c:v>
                </c:pt>
                <c:pt idx="1174">
                  <c:v>253.47800000000001</c:v>
                </c:pt>
                <c:pt idx="1175">
                  <c:v>253.47800000000001</c:v>
                </c:pt>
                <c:pt idx="1176">
                  <c:v>253.47800000000001</c:v>
                </c:pt>
                <c:pt idx="1177">
                  <c:v>253.47800000000001</c:v>
                </c:pt>
                <c:pt idx="1178">
                  <c:v>253.47800000000001</c:v>
                </c:pt>
                <c:pt idx="1179">
                  <c:v>253.47800000000001</c:v>
                </c:pt>
                <c:pt idx="1180">
                  <c:v>253.47800000000001</c:v>
                </c:pt>
                <c:pt idx="1181">
                  <c:v>253.47800000000001</c:v>
                </c:pt>
                <c:pt idx="1182">
                  <c:v>253.48099999999999</c:v>
                </c:pt>
                <c:pt idx="1183">
                  <c:v>253.47800000000001</c:v>
                </c:pt>
                <c:pt idx="1184">
                  <c:v>253.47800000000001</c:v>
                </c:pt>
                <c:pt idx="1185">
                  <c:v>253.47800000000001</c:v>
                </c:pt>
                <c:pt idx="1186">
                  <c:v>253.47800000000001</c:v>
                </c:pt>
                <c:pt idx="1187">
                  <c:v>253.47800000000001</c:v>
                </c:pt>
                <c:pt idx="1188">
                  <c:v>253.47399999999999</c:v>
                </c:pt>
                <c:pt idx="1189">
                  <c:v>253.47800000000001</c:v>
                </c:pt>
                <c:pt idx="1190">
                  <c:v>253.47800000000001</c:v>
                </c:pt>
                <c:pt idx="1191">
                  <c:v>253.47800000000001</c:v>
                </c:pt>
                <c:pt idx="1192">
                  <c:v>253.48099999999999</c:v>
                </c:pt>
                <c:pt idx="1193">
                  <c:v>253.48099999999999</c:v>
                </c:pt>
                <c:pt idx="1194">
                  <c:v>253.48099999999999</c:v>
                </c:pt>
                <c:pt idx="1195">
                  <c:v>253.48099999999999</c:v>
                </c:pt>
                <c:pt idx="1196">
                  <c:v>253.48099999999999</c:v>
                </c:pt>
                <c:pt idx="1197">
                  <c:v>253.48099999999999</c:v>
                </c:pt>
                <c:pt idx="1198">
                  <c:v>253.48099999999999</c:v>
                </c:pt>
                <c:pt idx="1199">
                  <c:v>253.48099999999999</c:v>
                </c:pt>
                <c:pt idx="1200">
                  <c:v>253.48099999999999</c:v>
                </c:pt>
                <c:pt idx="1201">
                  <c:v>253.48099999999999</c:v>
                </c:pt>
                <c:pt idx="1202">
                  <c:v>253.48099999999999</c:v>
                </c:pt>
                <c:pt idx="1203">
                  <c:v>253.48099999999999</c:v>
                </c:pt>
                <c:pt idx="1204">
                  <c:v>253.48099999999999</c:v>
                </c:pt>
                <c:pt idx="1205">
                  <c:v>253.48099999999999</c:v>
                </c:pt>
                <c:pt idx="1206">
                  <c:v>253.48099999999999</c:v>
                </c:pt>
                <c:pt idx="1207">
                  <c:v>253.48099999999999</c:v>
                </c:pt>
                <c:pt idx="1208">
                  <c:v>253.48099999999999</c:v>
                </c:pt>
                <c:pt idx="1209">
                  <c:v>253.48099999999999</c:v>
                </c:pt>
                <c:pt idx="1210">
                  <c:v>253.48099999999999</c:v>
                </c:pt>
                <c:pt idx="1211">
                  <c:v>253.47399999999999</c:v>
                </c:pt>
                <c:pt idx="1212">
                  <c:v>253.48099999999999</c:v>
                </c:pt>
                <c:pt idx="1213">
                  <c:v>253.48</c:v>
                </c:pt>
                <c:pt idx="1214">
                  <c:v>253.477</c:v>
                </c:pt>
                <c:pt idx="1215">
                  <c:v>253.48</c:v>
                </c:pt>
                <c:pt idx="1216">
                  <c:v>253.48099999999999</c:v>
                </c:pt>
                <c:pt idx="1217">
                  <c:v>253.48</c:v>
                </c:pt>
                <c:pt idx="1218">
                  <c:v>253.48</c:v>
                </c:pt>
                <c:pt idx="1219">
                  <c:v>253.47800000000001</c:v>
                </c:pt>
                <c:pt idx="1220">
                  <c:v>253.47800000000001</c:v>
                </c:pt>
                <c:pt idx="1221">
                  <c:v>253.47800000000001</c:v>
                </c:pt>
                <c:pt idx="1222">
                  <c:v>253.47800000000001</c:v>
                </c:pt>
                <c:pt idx="1223">
                  <c:v>253.47800000000001</c:v>
                </c:pt>
                <c:pt idx="1224">
                  <c:v>253.47800000000001</c:v>
                </c:pt>
                <c:pt idx="1225">
                  <c:v>253.47800000000001</c:v>
                </c:pt>
                <c:pt idx="1226">
                  <c:v>253.47800000000001</c:v>
                </c:pt>
                <c:pt idx="1227">
                  <c:v>253.47800000000001</c:v>
                </c:pt>
                <c:pt idx="1228">
                  <c:v>253.47800000000001</c:v>
                </c:pt>
                <c:pt idx="1229">
                  <c:v>253.47800000000001</c:v>
                </c:pt>
                <c:pt idx="1230">
                  <c:v>253.47800000000001</c:v>
                </c:pt>
                <c:pt idx="1231">
                  <c:v>253.47800000000001</c:v>
                </c:pt>
                <c:pt idx="1232">
                  <c:v>253.47800000000001</c:v>
                </c:pt>
                <c:pt idx="1233">
                  <c:v>253.47800000000001</c:v>
                </c:pt>
                <c:pt idx="1234">
                  <c:v>253.47800000000001</c:v>
                </c:pt>
                <c:pt idx="1235">
                  <c:v>253.47800000000001</c:v>
                </c:pt>
                <c:pt idx="1236">
                  <c:v>253.47800000000001</c:v>
                </c:pt>
                <c:pt idx="1237">
                  <c:v>253.47800000000001</c:v>
                </c:pt>
                <c:pt idx="1238">
                  <c:v>253.47800000000001</c:v>
                </c:pt>
                <c:pt idx="1239">
                  <c:v>253.47800000000001</c:v>
                </c:pt>
                <c:pt idx="1240">
                  <c:v>253.47800000000001</c:v>
                </c:pt>
                <c:pt idx="1241">
                  <c:v>253.47800000000001</c:v>
                </c:pt>
                <c:pt idx="1242">
                  <c:v>253.48099999999999</c:v>
                </c:pt>
                <c:pt idx="1243">
                  <c:v>253.48099999999999</c:v>
                </c:pt>
                <c:pt idx="1244">
                  <c:v>253.48099999999999</c:v>
                </c:pt>
                <c:pt idx="1245">
                  <c:v>253.48099999999999</c:v>
                </c:pt>
                <c:pt idx="1246">
                  <c:v>253.48099999999999</c:v>
                </c:pt>
                <c:pt idx="1247">
                  <c:v>253.48099999999999</c:v>
                </c:pt>
                <c:pt idx="1248">
                  <c:v>253.48099999999999</c:v>
                </c:pt>
                <c:pt idx="1249">
                  <c:v>253.48099999999999</c:v>
                </c:pt>
                <c:pt idx="1250">
                  <c:v>253.48099999999999</c:v>
                </c:pt>
                <c:pt idx="1251">
                  <c:v>253.48099999999999</c:v>
                </c:pt>
                <c:pt idx="1252">
                  <c:v>253.48099999999999</c:v>
                </c:pt>
                <c:pt idx="1253">
                  <c:v>253.48099999999999</c:v>
                </c:pt>
                <c:pt idx="1254">
                  <c:v>253.48099999999999</c:v>
                </c:pt>
                <c:pt idx="1255">
                  <c:v>253.48099999999999</c:v>
                </c:pt>
                <c:pt idx="1256">
                  <c:v>253.47499999999999</c:v>
                </c:pt>
                <c:pt idx="1257">
                  <c:v>253.48099999999999</c:v>
                </c:pt>
                <c:pt idx="1258">
                  <c:v>253.48099999999999</c:v>
                </c:pt>
                <c:pt idx="1259">
                  <c:v>253.48099999999999</c:v>
                </c:pt>
                <c:pt idx="1260">
                  <c:v>253.48099999999999</c:v>
                </c:pt>
                <c:pt idx="1261">
                  <c:v>253.48099999999999</c:v>
                </c:pt>
                <c:pt idx="1262">
                  <c:v>253.48099999999999</c:v>
                </c:pt>
                <c:pt idx="1263">
                  <c:v>253.48099999999999</c:v>
                </c:pt>
                <c:pt idx="1264">
                  <c:v>253.48099999999999</c:v>
                </c:pt>
                <c:pt idx="1265">
                  <c:v>253.48099999999999</c:v>
                </c:pt>
                <c:pt idx="1266">
                  <c:v>253.47800000000001</c:v>
                </c:pt>
                <c:pt idx="1267">
                  <c:v>253.40700000000001</c:v>
                </c:pt>
                <c:pt idx="1268">
                  <c:v>253.44200000000001</c:v>
                </c:pt>
                <c:pt idx="1269">
                  <c:v>253.40299999999999</c:v>
                </c:pt>
                <c:pt idx="1270">
                  <c:v>253.40299999999999</c:v>
                </c:pt>
                <c:pt idx="1271">
                  <c:v>253.40299999999999</c:v>
                </c:pt>
                <c:pt idx="1272">
                  <c:v>253.40299999999999</c:v>
                </c:pt>
                <c:pt idx="1273">
                  <c:v>253.411</c:v>
                </c:pt>
                <c:pt idx="1274">
                  <c:v>253.40299999999999</c:v>
                </c:pt>
                <c:pt idx="1275">
                  <c:v>253.37200000000001</c:v>
                </c:pt>
                <c:pt idx="1276">
                  <c:v>253.376</c:v>
                </c:pt>
                <c:pt idx="1277">
                  <c:v>253.376</c:v>
                </c:pt>
                <c:pt idx="1278">
                  <c:v>253.376</c:v>
                </c:pt>
                <c:pt idx="1279">
                  <c:v>253.375</c:v>
                </c:pt>
                <c:pt idx="1280">
                  <c:v>253.375</c:v>
                </c:pt>
                <c:pt idx="1281">
                  <c:v>253.375</c:v>
                </c:pt>
                <c:pt idx="1282">
                  <c:v>253.375</c:v>
                </c:pt>
                <c:pt idx="1283">
                  <c:v>253.376</c:v>
                </c:pt>
                <c:pt idx="1284">
                  <c:v>253.376</c:v>
                </c:pt>
                <c:pt idx="1285">
                  <c:v>253.376</c:v>
                </c:pt>
                <c:pt idx="1286">
                  <c:v>253.375</c:v>
                </c:pt>
                <c:pt idx="1287">
                  <c:v>253.376</c:v>
                </c:pt>
                <c:pt idx="1288">
                  <c:v>253.375</c:v>
                </c:pt>
                <c:pt idx="1289">
                  <c:v>253.376</c:v>
                </c:pt>
                <c:pt idx="1290">
                  <c:v>253.376</c:v>
                </c:pt>
                <c:pt idx="1291">
                  <c:v>253.376</c:v>
                </c:pt>
                <c:pt idx="1292">
                  <c:v>253.37200000000001</c:v>
                </c:pt>
                <c:pt idx="1293">
                  <c:v>253.376</c:v>
                </c:pt>
                <c:pt idx="1294">
                  <c:v>253.37200000000001</c:v>
                </c:pt>
                <c:pt idx="1295">
                  <c:v>253.37200000000001</c:v>
                </c:pt>
                <c:pt idx="1296">
                  <c:v>253.37200000000001</c:v>
                </c:pt>
                <c:pt idx="1297">
                  <c:v>253.37200000000001</c:v>
                </c:pt>
                <c:pt idx="1298">
                  <c:v>253.376</c:v>
                </c:pt>
                <c:pt idx="1299">
                  <c:v>253.37200000000001</c:v>
                </c:pt>
                <c:pt idx="1300">
                  <c:v>253.376</c:v>
                </c:pt>
                <c:pt idx="1301">
                  <c:v>253.37200000000001</c:v>
                </c:pt>
                <c:pt idx="1302">
                  <c:v>253.375</c:v>
                </c:pt>
                <c:pt idx="1303">
                  <c:v>253.37100000000001</c:v>
                </c:pt>
                <c:pt idx="1304">
                  <c:v>253.376</c:v>
                </c:pt>
                <c:pt idx="1305">
                  <c:v>253.37200000000001</c:v>
                </c:pt>
                <c:pt idx="1306">
                  <c:v>253.376</c:v>
                </c:pt>
                <c:pt idx="1307">
                  <c:v>253.37100000000001</c:v>
                </c:pt>
                <c:pt idx="1308">
                  <c:v>253.375</c:v>
                </c:pt>
                <c:pt idx="1309">
                  <c:v>253.37200000000001</c:v>
                </c:pt>
                <c:pt idx="1310">
                  <c:v>253.375</c:v>
                </c:pt>
                <c:pt idx="1311">
                  <c:v>253.37100000000001</c:v>
                </c:pt>
                <c:pt idx="1312">
                  <c:v>253.375</c:v>
                </c:pt>
                <c:pt idx="1313">
                  <c:v>253.37200000000001</c:v>
                </c:pt>
                <c:pt idx="1314">
                  <c:v>253.376</c:v>
                </c:pt>
                <c:pt idx="1315">
                  <c:v>253.37200000000001</c:v>
                </c:pt>
                <c:pt idx="1316">
                  <c:v>253.376</c:v>
                </c:pt>
                <c:pt idx="1317">
                  <c:v>253.37200000000001</c:v>
                </c:pt>
                <c:pt idx="1318">
                  <c:v>253.376</c:v>
                </c:pt>
                <c:pt idx="1319">
                  <c:v>253.38399999999999</c:v>
                </c:pt>
                <c:pt idx="1320">
                  <c:v>253.376</c:v>
                </c:pt>
                <c:pt idx="1321">
                  <c:v>253.37200000000001</c:v>
                </c:pt>
                <c:pt idx="1322">
                  <c:v>253.376</c:v>
                </c:pt>
                <c:pt idx="1323">
                  <c:v>253.37200000000001</c:v>
                </c:pt>
                <c:pt idx="1324">
                  <c:v>253.376</c:v>
                </c:pt>
                <c:pt idx="1325">
                  <c:v>253.37200000000001</c:v>
                </c:pt>
                <c:pt idx="1326">
                  <c:v>253.376</c:v>
                </c:pt>
                <c:pt idx="1327">
                  <c:v>253.37200000000001</c:v>
                </c:pt>
                <c:pt idx="1328">
                  <c:v>253.376</c:v>
                </c:pt>
                <c:pt idx="1329">
                  <c:v>253.37200000000001</c:v>
                </c:pt>
                <c:pt idx="1330">
                  <c:v>253.376</c:v>
                </c:pt>
                <c:pt idx="1331">
                  <c:v>253.37200000000001</c:v>
                </c:pt>
                <c:pt idx="1332">
                  <c:v>253.376</c:v>
                </c:pt>
                <c:pt idx="1333">
                  <c:v>253.37200000000001</c:v>
                </c:pt>
                <c:pt idx="1334">
                  <c:v>253.376</c:v>
                </c:pt>
                <c:pt idx="1335">
                  <c:v>253.37200000000001</c:v>
                </c:pt>
                <c:pt idx="1336">
                  <c:v>253.376</c:v>
                </c:pt>
                <c:pt idx="1337">
                  <c:v>253.37200000000001</c:v>
                </c:pt>
                <c:pt idx="1338">
                  <c:v>253.376</c:v>
                </c:pt>
                <c:pt idx="1339">
                  <c:v>253.37200000000001</c:v>
                </c:pt>
                <c:pt idx="1340">
                  <c:v>253.376</c:v>
                </c:pt>
                <c:pt idx="1341">
                  <c:v>253.37200000000001</c:v>
                </c:pt>
                <c:pt idx="1342">
                  <c:v>253.376</c:v>
                </c:pt>
                <c:pt idx="1343">
                  <c:v>253.37200000000001</c:v>
                </c:pt>
                <c:pt idx="1344">
                  <c:v>253.376</c:v>
                </c:pt>
                <c:pt idx="1345">
                  <c:v>253.37200000000001</c:v>
                </c:pt>
                <c:pt idx="1346">
                  <c:v>253.369</c:v>
                </c:pt>
                <c:pt idx="1347">
                  <c:v>253.37200000000001</c:v>
                </c:pt>
                <c:pt idx="1348">
                  <c:v>253.376</c:v>
                </c:pt>
                <c:pt idx="1349">
                  <c:v>253.37200000000001</c:v>
                </c:pt>
                <c:pt idx="1350">
                  <c:v>253.376</c:v>
                </c:pt>
                <c:pt idx="1351">
                  <c:v>253.37200000000001</c:v>
                </c:pt>
                <c:pt idx="1352">
                  <c:v>253.376</c:v>
                </c:pt>
                <c:pt idx="1353">
                  <c:v>253.37200000000001</c:v>
                </c:pt>
                <c:pt idx="1354">
                  <c:v>253.376</c:v>
                </c:pt>
                <c:pt idx="1355">
                  <c:v>253.37200000000001</c:v>
                </c:pt>
                <c:pt idx="1356">
                  <c:v>253.376</c:v>
                </c:pt>
                <c:pt idx="1357">
                  <c:v>253.37200000000001</c:v>
                </c:pt>
                <c:pt idx="1358">
                  <c:v>253.376</c:v>
                </c:pt>
                <c:pt idx="1359">
                  <c:v>253.37200000000001</c:v>
                </c:pt>
                <c:pt idx="1360">
                  <c:v>253.376</c:v>
                </c:pt>
                <c:pt idx="1361">
                  <c:v>253.37200000000001</c:v>
                </c:pt>
                <c:pt idx="1362">
                  <c:v>253.376</c:v>
                </c:pt>
                <c:pt idx="1363">
                  <c:v>253.37200000000001</c:v>
                </c:pt>
                <c:pt idx="1364">
                  <c:v>253.376</c:v>
                </c:pt>
                <c:pt idx="1365">
                  <c:v>253.37200000000001</c:v>
                </c:pt>
                <c:pt idx="1366">
                  <c:v>253.376</c:v>
                </c:pt>
                <c:pt idx="1367">
                  <c:v>253.37200000000001</c:v>
                </c:pt>
                <c:pt idx="1368">
                  <c:v>253.38</c:v>
                </c:pt>
                <c:pt idx="1369">
                  <c:v>253.36799999999999</c:v>
                </c:pt>
                <c:pt idx="1370">
                  <c:v>253.376</c:v>
                </c:pt>
                <c:pt idx="1371">
                  <c:v>253.37200000000001</c:v>
                </c:pt>
                <c:pt idx="1372">
                  <c:v>253.376</c:v>
                </c:pt>
                <c:pt idx="1373">
                  <c:v>253.38</c:v>
                </c:pt>
                <c:pt idx="1374">
                  <c:v>253.38</c:v>
                </c:pt>
                <c:pt idx="1375">
                  <c:v>253.376</c:v>
                </c:pt>
                <c:pt idx="1376">
                  <c:v>253.38</c:v>
                </c:pt>
                <c:pt idx="1377">
                  <c:v>253.376</c:v>
                </c:pt>
                <c:pt idx="1378">
                  <c:v>253.38</c:v>
                </c:pt>
                <c:pt idx="1379">
                  <c:v>253.376</c:v>
                </c:pt>
                <c:pt idx="1380">
                  <c:v>253.38</c:v>
                </c:pt>
                <c:pt idx="1381">
                  <c:v>253.376</c:v>
                </c:pt>
                <c:pt idx="1382">
                  <c:v>253.38</c:v>
                </c:pt>
                <c:pt idx="1383">
                  <c:v>253.38</c:v>
                </c:pt>
                <c:pt idx="1384">
                  <c:v>253.38</c:v>
                </c:pt>
                <c:pt idx="1385">
                  <c:v>253.376</c:v>
                </c:pt>
                <c:pt idx="1386">
                  <c:v>253.38</c:v>
                </c:pt>
                <c:pt idx="1387">
                  <c:v>253.376</c:v>
                </c:pt>
                <c:pt idx="1388">
                  <c:v>253.38</c:v>
                </c:pt>
                <c:pt idx="1389">
                  <c:v>253.376</c:v>
                </c:pt>
                <c:pt idx="1390">
                  <c:v>253.38</c:v>
                </c:pt>
                <c:pt idx="1391">
                  <c:v>253.376</c:v>
                </c:pt>
                <c:pt idx="1392">
                  <c:v>253.37899999999999</c:v>
                </c:pt>
                <c:pt idx="1393">
                  <c:v>253.374</c:v>
                </c:pt>
                <c:pt idx="1394">
                  <c:v>253.38</c:v>
                </c:pt>
                <c:pt idx="1395">
                  <c:v>253.36799999999999</c:v>
                </c:pt>
                <c:pt idx="1396">
                  <c:v>253.375</c:v>
                </c:pt>
                <c:pt idx="1397">
                  <c:v>253.37100000000001</c:v>
                </c:pt>
                <c:pt idx="1398">
                  <c:v>253.376</c:v>
                </c:pt>
                <c:pt idx="1399">
                  <c:v>253.37200000000001</c:v>
                </c:pt>
                <c:pt idx="1400">
                  <c:v>253.375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4-1646-84DE-543E98FB8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750970"/>
        <c:axId val="127266607"/>
      </c:lineChart>
      <c:catAx>
        <c:axId val="72475097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266607"/>
        <c:crosses val="autoZero"/>
        <c:auto val="1"/>
        <c:lblAlgn val="ctr"/>
        <c:lblOffset val="100"/>
        <c:noMultiLvlLbl val="0"/>
      </c:catAx>
      <c:valAx>
        <c:axId val="12726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475097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账号支付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[5]内存泄漏!$A$1:$A$1590</c:f>
              <c:numCache>
                <c:formatCode>General</c:formatCode>
                <c:ptCount val="1590"/>
                <c:pt idx="0">
                  <c:v>185.14599999999999</c:v>
                </c:pt>
                <c:pt idx="1">
                  <c:v>167.94399999999999</c:v>
                </c:pt>
                <c:pt idx="2">
                  <c:v>167.929</c:v>
                </c:pt>
                <c:pt idx="3">
                  <c:v>167.94</c:v>
                </c:pt>
                <c:pt idx="4">
                  <c:v>167.93299999999999</c:v>
                </c:pt>
                <c:pt idx="5">
                  <c:v>167.94800000000001</c:v>
                </c:pt>
                <c:pt idx="6">
                  <c:v>167.93299999999999</c:v>
                </c:pt>
                <c:pt idx="7">
                  <c:v>167.93299999999999</c:v>
                </c:pt>
                <c:pt idx="8">
                  <c:v>167.36099999999999</c:v>
                </c:pt>
                <c:pt idx="9">
                  <c:v>167.93899999999999</c:v>
                </c:pt>
                <c:pt idx="10">
                  <c:v>167.96700000000001</c:v>
                </c:pt>
                <c:pt idx="11">
                  <c:v>179.43899999999999</c:v>
                </c:pt>
                <c:pt idx="12">
                  <c:v>166.58799999999999</c:v>
                </c:pt>
                <c:pt idx="13">
                  <c:v>170.76400000000001</c:v>
                </c:pt>
                <c:pt idx="14">
                  <c:v>169.542</c:v>
                </c:pt>
                <c:pt idx="15">
                  <c:v>170.358</c:v>
                </c:pt>
                <c:pt idx="16">
                  <c:v>170.75800000000001</c:v>
                </c:pt>
                <c:pt idx="17">
                  <c:v>169.28899999999999</c:v>
                </c:pt>
                <c:pt idx="18">
                  <c:v>170.477</c:v>
                </c:pt>
                <c:pt idx="19">
                  <c:v>166.33799999999999</c:v>
                </c:pt>
                <c:pt idx="20">
                  <c:v>164.94300000000001</c:v>
                </c:pt>
                <c:pt idx="21">
                  <c:v>164.24700000000001</c:v>
                </c:pt>
                <c:pt idx="22">
                  <c:v>168.833</c:v>
                </c:pt>
                <c:pt idx="23">
                  <c:v>165.82900000000001</c:v>
                </c:pt>
                <c:pt idx="24">
                  <c:v>166.15299999999999</c:v>
                </c:pt>
                <c:pt idx="25">
                  <c:v>180.048</c:v>
                </c:pt>
                <c:pt idx="26">
                  <c:v>153.334</c:v>
                </c:pt>
                <c:pt idx="27">
                  <c:v>151.80699999999999</c:v>
                </c:pt>
                <c:pt idx="28">
                  <c:v>151.33000000000001</c:v>
                </c:pt>
                <c:pt idx="29">
                  <c:v>159.68199999999999</c:v>
                </c:pt>
                <c:pt idx="30">
                  <c:v>132.94900000000001</c:v>
                </c:pt>
                <c:pt idx="31">
                  <c:v>135.65600000000001</c:v>
                </c:pt>
                <c:pt idx="32">
                  <c:v>135.64099999999999</c:v>
                </c:pt>
                <c:pt idx="33">
                  <c:v>135.42500000000001</c:v>
                </c:pt>
                <c:pt idx="34">
                  <c:v>147.292</c:v>
                </c:pt>
                <c:pt idx="35">
                  <c:v>147.29599999999999</c:v>
                </c:pt>
                <c:pt idx="36">
                  <c:v>147.20599999999999</c:v>
                </c:pt>
                <c:pt idx="37">
                  <c:v>147.233</c:v>
                </c:pt>
                <c:pt idx="38">
                  <c:v>147.226</c:v>
                </c:pt>
                <c:pt idx="39">
                  <c:v>147.24100000000001</c:v>
                </c:pt>
                <c:pt idx="40">
                  <c:v>147.90899999999999</c:v>
                </c:pt>
                <c:pt idx="41">
                  <c:v>148.24299999999999</c:v>
                </c:pt>
                <c:pt idx="42">
                  <c:v>148.60300000000001</c:v>
                </c:pt>
                <c:pt idx="43">
                  <c:v>149.126</c:v>
                </c:pt>
                <c:pt idx="44">
                  <c:v>149.571</c:v>
                </c:pt>
                <c:pt idx="45">
                  <c:v>150.06700000000001</c:v>
                </c:pt>
                <c:pt idx="46">
                  <c:v>150.11799999999999</c:v>
                </c:pt>
                <c:pt idx="47">
                  <c:v>150.59899999999999</c:v>
                </c:pt>
                <c:pt idx="48">
                  <c:v>151.036</c:v>
                </c:pt>
                <c:pt idx="49">
                  <c:v>154.60900000000001</c:v>
                </c:pt>
                <c:pt idx="50">
                  <c:v>157.61600000000001</c:v>
                </c:pt>
                <c:pt idx="51">
                  <c:v>157.608</c:v>
                </c:pt>
                <c:pt idx="52">
                  <c:v>157.608</c:v>
                </c:pt>
                <c:pt idx="53">
                  <c:v>157.67099999999999</c:v>
                </c:pt>
                <c:pt idx="54">
                  <c:v>161.69800000000001</c:v>
                </c:pt>
                <c:pt idx="55">
                  <c:v>155.37</c:v>
                </c:pt>
                <c:pt idx="56">
                  <c:v>155.33500000000001</c:v>
                </c:pt>
                <c:pt idx="57">
                  <c:v>154.90100000000001</c:v>
                </c:pt>
                <c:pt idx="58">
                  <c:v>155.54300000000001</c:v>
                </c:pt>
                <c:pt idx="59">
                  <c:v>155.70699999999999</c:v>
                </c:pt>
                <c:pt idx="60">
                  <c:v>155.60499999999999</c:v>
                </c:pt>
                <c:pt idx="61">
                  <c:v>156.68100000000001</c:v>
                </c:pt>
                <c:pt idx="62">
                  <c:v>132.41499999999999</c:v>
                </c:pt>
                <c:pt idx="63">
                  <c:v>141.95500000000001</c:v>
                </c:pt>
                <c:pt idx="64">
                  <c:v>141.88900000000001</c:v>
                </c:pt>
                <c:pt idx="65">
                  <c:v>141.84200000000001</c:v>
                </c:pt>
                <c:pt idx="66">
                  <c:v>141.84200000000001</c:v>
                </c:pt>
                <c:pt idx="67">
                  <c:v>141.84100000000001</c:v>
                </c:pt>
                <c:pt idx="68">
                  <c:v>141.84100000000001</c:v>
                </c:pt>
                <c:pt idx="69">
                  <c:v>153.71199999999999</c:v>
                </c:pt>
                <c:pt idx="70">
                  <c:v>177.72</c:v>
                </c:pt>
                <c:pt idx="71">
                  <c:v>141.53700000000001</c:v>
                </c:pt>
                <c:pt idx="72">
                  <c:v>141.49799999999999</c:v>
                </c:pt>
                <c:pt idx="73">
                  <c:v>153.83000000000001</c:v>
                </c:pt>
                <c:pt idx="74">
                  <c:v>129.869</c:v>
                </c:pt>
                <c:pt idx="75">
                  <c:v>129.65799999999999</c:v>
                </c:pt>
                <c:pt idx="76">
                  <c:v>129.553</c:v>
                </c:pt>
                <c:pt idx="77">
                  <c:v>128.916</c:v>
                </c:pt>
                <c:pt idx="78">
                  <c:v>137.87299999999999</c:v>
                </c:pt>
                <c:pt idx="79">
                  <c:v>151.529</c:v>
                </c:pt>
                <c:pt idx="80">
                  <c:v>151.57599999999999</c:v>
                </c:pt>
                <c:pt idx="81">
                  <c:v>155.863</c:v>
                </c:pt>
                <c:pt idx="82">
                  <c:v>155.226</c:v>
                </c:pt>
                <c:pt idx="83">
                  <c:v>155.214</c:v>
                </c:pt>
                <c:pt idx="84">
                  <c:v>155.20599999999999</c:v>
                </c:pt>
                <c:pt idx="85">
                  <c:v>155.214</c:v>
                </c:pt>
                <c:pt idx="86">
                  <c:v>155.03</c:v>
                </c:pt>
                <c:pt idx="87">
                  <c:v>155.12</c:v>
                </c:pt>
                <c:pt idx="88">
                  <c:v>155.11199999999999</c:v>
                </c:pt>
                <c:pt idx="89">
                  <c:v>155.11199999999999</c:v>
                </c:pt>
                <c:pt idx="90">
                  <c:v>155.10499999999999</c:v>
                </c:pt>
                <c:pt idx="91">
                  <c:v>155.10900000000001</c:v>
                </c:pt>
                <c:pt idx="92">
                  <c:v>155.125</c:v>
                </c:pt>
                <c:pt idx="93">
                  <c:v>157.36099999999999</c:v>
                </c:pt>
                <c:pt idx="94">
                  <c:v>159.999</c:v>
                </c:pt>
                <c:pt idx="95">
                  <c:v>162.09299999999999</c:v>
                </c:pt>
                <c:pt idx="96">
                  <c:v>176.36799999999999</c:v>
                </c:pt>
                <c:pt idx="97">
                  <c:v>151.97800000000001</c:v>
                </c:pt>
                <c:pt idx="98">
                  <c:v>150.78100000000001</c:v>
                </c:pt>
                <c:pt idx="99">
                  <c:v>150.77000000000001</c:v>
                </c:pt>
                <c:pt idx="100">
                  <c:v>160.934</c:v>
                </c:pt>
                <c:pt idx="101">
                  <c:v>118.279</c:v>
                </c:pt>
                <c:pt idx="102">
                  <c:v>117.693</c:v>
                </c:pt>
                <c:pt idx="103">
                  <c:v>114.291</c:v>
                </c:pt>
                <c:pt idx="104">
                  <c:v>114.261</c:v>
                </c:pt>
                <c:pt idx="105">
                  <c:v>114.79300000000001</c:v>
                </c:pt>
                <c:pt idx="106">
                  <c:v>148.489</c:v>
                </c:pt>
                <c:pt idx="107">
                  <c:v>146.45400000000001</c:v>
                </c:pt>
                <c:pt idx="108">
                  <c:v>158.274</c:v>
                </c:pt>
                <c:pt idx="109">
                  <c:v>122.892</c:v>
                </c:pt>
                <c:pt idx="110">
                  <c:v>121.83499999999999</c:v>
                </c:pt>
                <c:pt idx="111">
                  <c:v>121.765</c:v>
                </c:pt>
                <c:pt idx="112">
                  <c:v>121.747</c:v>
                </c:pt>
                <c:pt idx="113">
                  <c:v>122.048</c:v>
                </c:pt>
                <c:pt idx="114">
                  <c:v>121.73099999999999</c:v>
                </c:pt>
                <c:pt idx="115">
                  <c:v>120.953</c:v>
                </c:pt>
                <c:pt idx="116">
                  <c:v>119.973</c:v>
                </c:pt>
                <c:pt idx="117">
                  <c:v>119.949</c:v>
                </c:pt>
                <c:pt idx="118">
                  <c:v>119.953</c:v>
                </c:pt>
                <c:pt idx="119">
                  <c:v>119.949</c:v>
                </c:pt>
                <c:pt idx="120">
                  <c:v>119.952</c:v>
                </c:pt>
                <c:pt idx="121">
                  <c:v>119.94799999999999</c:v>
                </c:pt>
                <c:pt idx="122">
                  <c:v>119.952</c:v>
                </c:pt>
                <c:pt idx="123">
                  <c:v>119.952</c:v>
                </c:pt>
                <c:pt idx="124">
                  <c:v>120.592</c:v>
                </c:pt>
                <c:pt idx="125">
                  <c:v>120.021</c:v>
                </c:pt>
                <c:pt idx="126">
                  <c:v>107.072</c:v>
                </c:pt>
                <c:pt idx="127">
                  <c:v>107.072</c:v>
                </c:pt>
                <c:pt idx="128">
                  <c:v>107.068</c:v>
                </c:pt>
                <c:pt idx="129">
                  <c:v>107.072</c:v>
                </c:pt>
                <c:pt idx="130">
                  <c:v>107.069</c:v>
                </c:pt>
                <c:pt idx="131">
                  <c:v>107.07299999999999</c:v>
                </c:pt>
                <c:pt idx="132">
                  <c:v>107.069</c:v>
                </c:pt>
                <c:pt idx="133">
                  <c:v>107.069</c:v>
                </c:pt>
                <c:pt idx="134">
                  <c:v>107.065</c:v>
                </c:pt>
                <c:pt idx="135">
                  <c:v>107.05800000000001</c:v>
                </c:pt>
                <c:pt idx="136">
                  <c:v>107.054</c:v>
                </c:pt>
                <c:pt idx="137">
                  <c:v>107.057</c:v>
                </c:pt>
                <c:pt idx="138">
                  <c:v>107.053</c:v>
                </c:pt>
                <c:pt idx="139">
                  <c:v>107.057</c:v>
                </c:pt>
                <c:pt idx="140">
                  <c:v>107.053</c:v>
                </c:pt>
                <c:pt idx="141">
                  <c:v>107.057</c:v>
                </c:pt>
                <c:pt idx="142">
                  <c:v>107.053</c:v>
                </c:pt>
                <c:pt idx="143">
                  <c:v>107.057</c:v>
                </c:pt>
                <c:pt idx="144">
                  <c:v>107.054</c:v>
                </c:pt>
                <c:pt idx="145">
                  <c:v>107.054</c:v>
                </c:pt>
                <c:pt idx="146">
                  <c:v>107.05</c:v>
                </c:pt>
                <c:pt idx="147">
                  <c:v>107.054</c:v>
                </c:pt>
                <c:pt idx="148">
                  <c:v>108.378</c:v>
                </c:pt>
                <c:pt idx="149">
                  <c:v>107.116</c:v>
                </c:pt>
                <c:pt idx="150">
                  <c:v>107.05800000000001</c:v>
                </c:pt>
                <c:pt idx="151">
                  <c:v>107.05800000000001</c:v>
                </c:pt>
                <c:pt idx="152">
                  <c:v>107.053</c:v>
                </c:pt>
                <c:pt idx="153">
                  <c:v>107.057</c:v>
                </c:pt>
                <c:pt idx="154">
                  <c:v>107.053</c:v>
                </c:pt>
                <c:pt idx="155">
                  <c:v>107.057</c:v>
                </c:pt>
                <c:pt idx="156">
                  <c:v>107.053</c:v>
                </c:pt>
                <c:pt idx="157">
                  <c:v>107.057</c:v>
                </c:pt>
                <c:pt idx="158">
                  <c:v>107.053</c:v>
                </c:pt>
                <c:pt idx="159">
                  <c:v>107.057</c:v>
                </c:pt>
                <c:pt idx="160">
                  <c:v>107.054</c:v>
                </c:pt>
                <c:pt idx="161">
                  <c:v>107.05800000000001</c:v>
                </c:pt>
                <c:pt idx="162">
                  <c:v>107.051</c:v>
                </c:pt>
                <c:pt idx="163">
                  <c:v>107.05500000000001</c:v>
                </c:pt>
                <c:pt idx="164">
                  <c:v>107.051</c:v>
                </c:pt>
                <c:pt idx="165">
                  <c:v>107.041</c:v>
                </c:pt>
                <c:pt idx="166">
                  <c:v>107.03700000000001</c:v>
                </c:pt>
                <c:pt idx="167">
                  <c:v>107.04</c:v>
                </c:pt>
                <c:pt idx="168">
                  <c:v>106.97499999999999</c:v>
                </c:pt>
                <c:pt idx="169">
                  <c:v>106.973</c:v>
                </c:pt>
                <c:pt idx="170">
                  <c:v>106.96899999999999</c:v>
                </c:pt>
                <c:pt idx="171">
                  <c:v>106.973</c:v>
                </c:pt>
                <c:pt idx="172">
                  <c:v>106.96899999999999</c:v>
                </c:pt>
                <c:pt idx="173">
                  <c:v>106.973</c:v>
                </c:pt>
                <c:pt idx="174">
                  <c:v>106.96899999999999</c:v>
                </c:pt>
                <c:pt idx="175">
                  <c:v>106.973</c:v>
                </c:pt>
                <c:pt idx="176">
                  <c:v>106.96899999999999</c:v>
                </c:pt>
                <c:pt idx="177">
                  <c:v>106.973</c:v>
                </c:pt>
                <c:pt idx="178">
                  <c:v>106.97</c:v>
                </c:pt>
                <c:pt idx="179">
                  <c:v>106.974</c:v>
                </c:pt>
                <c:pt idx="180">
                  <c:v>106.97</c:v>
                </c:pt>
                <c:pt idx="181">
                  <c:v>106.974</c:v>
                </c:pt>
                <c:pt idx="182">
                  <c:v>106.97</c:v>
                </c:pt>
                <c:pt idx="183">
                  <c:v>106.974</c:v>
                </c:pt>
                <c:pt idx="184">
                  <c:v>106.97</c:v>
                </c:pt>
                <c:pt idx="185">
                  <c:v>106.974</c:v>
                </c:pt>
                <c:pt idx="186">
                  <c:v>106.97</c:v>
                </c:pt>
                <c:pt idx="187">
                  <c:v>106.974</c:v>
                </c:pt>
                <c:pt idx="188">
                  <c:v>106.953</c:v>
                </c:pt>
                <c:pt idx="189">
                  <c:v>106.92</c:v>
                </c:pt>
                <c:pt idx="190">
                  <c:v>106.88800000000001</c:v>
                </c:pt>
                <c:pt idx="191">
                  <c:v>106.846</c:v>
                </c:pt>
                <c:pt idx="192">
                  <c:v>107.047</c:v>
                </c:pt>
                <c:pt idx="193">
                  <c:v>107.03400000000001</c:v>
                </c:pt>
                <c:pt idx="194">
                  <c:v>106.99299999999999</c:v>
                </c:pt>
                <c:pt idx="195">
                  <c:v>106.996</c:v>
                </c:pt>
                <c:pt idx="196">
                  <c:v>106.98399999999999</c:v>
                </c:pt>
                <c:pt idx="197">
                  <c:v>106.98399999999999</c:v>
                </c:pt>
                <c:pt idx="198">
                  <c:v>106.979</c:v>
                </c:pt>
                <c:pt idx="199">
                  <c:v>106.979</c:v>
                </c:pt>
                <c:pt idx="200">
                  <c:v>106.976</c:v>
                </c:pt>
                <c:pt idx="201">
                  <c:v>106.979</c:v>
                </c:pt>
                <c:pt idx="202">
                  <c:v>106.973</c:v>
                </c:pt>
                <c:pt idx="203">
                  <c:v>106.973</c:v>
                </c:pt>
                <c:pt idx="204">
                  <c:v>106.96899999999999</c:v>
                </c:pt>
                <c:pt idx="205">
                  <c:v>106.973</c:v>
                </c:pt>
                <c:pt idx="206">
                  <c:v>106.96899999999999</c:v>
                </c:pt>
                <c:pt idx="207">
                  <c:v>106.973</c:v>
                </c:pt>
                <c:pt idx="208">
                  <c:v>106.973</c:v>
                </c:pt>
                <c:pt idx="209">
                  <c:v>106.973</c:v>
                </c:pt>
                <c:pt idx="210">
                  <c:v>106.96899999999999</c:v>
                </c:pt>
                <c:pt idx="211">
                  <c:v>106.974</c:v>
                </c:pt>
                <c:pt idx="212">
                  <c:v>107.974</c:v>
                </c:pt>
                <c:pt idx="213">
                  <c:v>106.98099999999999</c:v>
                </c:pt>
                <c:pt idx="214">
                  <c:v>106.96899999999999</c:v>
                </c:pt>
                <c:pt idx="215">
                  <c:v>106.973</c:v>
                </c:pt>
                <c:pt idx="216">
                  <c:v>106.96899999999999</c:v>
                </c:pt>
                <c:pt idx="217">
                  <c:v>106.967</c:v>
                </c:pt>
                <c:pt idx="218">
                  <c:v>106.96299999999999</c:v>
                </c:pt>
                <c:pt idx="219">
                  <c:v>106.967</c:v>
                </c:pt>
                <c:pt idx="220">
                  <c:v>106.962</c:v>
                </c:pt>
                <c:pt idx="221">
                  <c:v>106.96599999999999</c:v>
                </c:pt>
                <c:pt idx="222">
                  <c:v>106.962</c:v>
                </c:pt>
                <c:pt idx="223">
                  <c:v>106.95399999999999</c:v>
                </c:pt>
                <c:pt idx="224">
                  <c:v>106.949</c:v>
                </c:pt>
                <c:pt idx="225">
                  <c:v>106.949</c:v>
                </c:pt>
                <c:pt idx="226">
                  <c:v>106.848</c:v>
                </c:pt>
                <c:pt idx="227">
                  <c:v>106.852</c:v>
                </c:pt>
                <c:pt idx="228">
                  <c:v>106.849</c:v>
                </c:pt>
                <c:pt idx="229">
                  <c:v>106.813</c:v>
                </c:pt>
                <c:pt idx="230">
                  <c:v>106.806</c:v>
                </c:pt>
                <c:pt idx="231">
                  <c:v>106.81</c:v>
                </c:pt>
                <c:pt idx="232">
                  <c:v>106.806</c:v>
                </c:pt>
                <c:pt idx="233">
                  <c:v>106.81</c:v>
                </c:pt>
                <c:pt idx="234">
                  <c:v>106.806</c:v>
                </c:pt>
                <c:pt idx="235">
                  <c:v>106.81</c:v>
                </c:pt>
                <c:pt idx="236">
                  <c:v>106.806</c:v>
                </c:pt>
                <c:pt idx="237">
                  <c:v>106.809</c:v>
                </c:pt>
                <c:pt idx="238">
                  <c:v>106.80500000000001</c:v>
                </c:pt>
                <c:pt idx="239">
                  <c:v>106.809</c:v>
                </c:pt>
                <c:pt idx="240">
                  <c:v>106.80500000000001</c:v>
                </c:pt>
                <c:pt idx="241">
                  <c:v>106.809</c:v>
                </c:pt>
                <c:pt idx="242">
                  <c:v>106.80500000000001</c:v>
                </c:pt>
                <c:pt idx="243">
                  <c:v>106.809</c:v>
                </c:pt>
                <c:pt idx="244">
                  <c:v>106.80500000000001</c:v>
                </c:pt>
                <c:pt idx="245">
                  <c:v>106.81</c:v>
                </c:pt>
                <c:pt idx="246">
                  <c:v>106.806</c:v>
                </c:pt>
                <c:pt idx="247">
                  <c:v>106.809</c:v>
                </c:pt>
                <c:pt idx="248">
                  <c:v>106.806</c:v>
                </c:pt>
                <c:pt idx="249">
                  <c:v>106.81</c:v>
                </c:pt>
                <c:pt idx="250">
                  <c:v>106.80200000000001</c:v>
                </c:pt>
                <c:pt idx="251">
                  <c:v>106.81</c:v>
                </c:pt>
                <c:pt idx="252">
                  <c:v>106.806</c:v>
                </c:pt>
                <c:pt idx="253">
                  <c:v>106.80800000000001</c:v>
                </c:pt>
                <c:pt idx="254">
                  <c:v>106.803</c:v>
                </c:pt>
                <c:pt idx="255">
                  <c:v>106.807</c:v>
                </c:pt>
                <c:pt idx="256">
                  <c:v>106.803</c:v>
                </c:pt>
                <c:pt idx="257">
                  <c:v>106.807</c:v>
                </c:pt>
                <c:pt idx="258">
                  <c:v>106.80200000000001</c:v>
                </c:pt>
                <c:pt idx="259">
                  <c:v>106.80500000000001</c:v>
                </c:pt>
                <c:pt idx="260">
                  <c:v>106.801</c:v>
                </c:pt>
                <c:pt idx="261">
                  <c:v>106.804</c:v>
                </c:pt>
                <c:pt idx="262">
                  <c:v>106.801</c:v>
                </c:pt>
                <c:pt idx="263">
                  <c:v>106.786</c:v>
                </c:pt>
                <c:pt idx="264">
                  <c:v>107.745</c:v>
                </c:pt>
                <c:pt idx="265">
                  <c:v>106.931</c:v>
                </c:pt>
                <c:pt idx="266">
                  <c:v>106.98699999999999</c:v>
                </c:pt>
                <c:pt idx="267">
                  <c:v>106.851</c:v>
                </c:pt>
                <c:pt idx="268">
                  <c:v>106.822</c:v>
                </c:pt>
                <c:pt idx="269">
                  <c:v>108.15</c:v>
                </c:pt>
                <c:pt idx="270">
                  <c:v>106.85899999999999</c:v>
                </c:pt>
                <c:pt idx="271">
                  <c:v>106.843</c:v>
                </c:pt>
                <c:pt idx="272">
                  <c:v>106.843</c:v>
                </c:pt>
                <c:pt idx="273">
                  <c:v>106.843</c:v>
                </c:pt>
                <c:pt idx="274">
                  <c:v>106.843</c:v>
                </c:pt>
                <c:pt idx="275">
                  <c:v>106.84399999999999</c:v>
                </c:pt>
                <c:pt idx="276">
                  <c:v>106.84399999999999</c:v>
                </c:pt>
                <c:pt idx="277">
                  <c:v>106.84399999999999</c:v>
                </c:pt>
                <c:pt idx="278">
                  <c:v>106.84399999999999</c:v>
                </c:pt>
                <c:pt idx="279">
                  <c:v>106.84399999999999</c:v>
                </c:pt>
                <c:pt idx="280">
                  <c:v>106.84399999999999</c:v>
                </c:pt>
                <c:pt idx="281">
                  <c:v>106.828</c:v>
                </c:pt>
                <c:pt idx="282">
                  <c:v>106.828</c:v>
                </c:pt>
                <c:pt idx="283">
                  <c:v>106.828</c:v>
                </c:pt>
                <c:pt idx="284">
                  <c:v>106.827</c:v>
                </c:pt>
                <c:pt idx="285">
                  <c:v>106.827</c:v>
                </c:pt>
                <c:pt idx="286">
                  <c:v>106.827</c:v>
                </c:pt>
                <c:pt idx="287">
                  <c:v>106.819</c:v>
                </c:pt>
                <c:pt idx="288">
                  <c:v>106.819</c:v>
                </c:pt>
                <c:pt idx="289">
                  <c:v>106.819</c:v>
                </c:pt>
                <c:pt idx="290">
                  <c:v>106.819</c:v>
                </c:pt>
                <c:pt idx="291">
                  <c:v>106.819</c:v>
                </c:pt>
                <c:pt idx="292">
                  <c:v>107.758</c:v>
                </c:pt>
                <c:pt idx="293">
                  <c:v>106.902</c:v>
                </c:pt>
                <c:pt idx="294">
                  <c:v>106.828</c:v>
                </c:pt>
                <c:pt idx="295">
                  <c:v>106.836</c:v>
                </c:pt>
                <c:pt idx="296">
                  <c:v>106.83199999999999</c:v>
                </c:pt>
                <c:pt idx="297">
                  <c:v>106.836</c:v>
                </c:pt>
                <c:pt idx="298">
                  <c:v>106.83199999999999</c:v>
                </c:pt>
                <c:pt idx="299">
                  <c:v>106.836</c:v>
                </c:pt>
                <c:pt idx="300">
                  <c:v>106.83199999999999</c:v>
                </c:pt>
                <c:pt idx="301">
                  <c:v>106.83499999999999</c:v>
                </c:pt>
                <c:pt idx="302">
                  <c:v>107.345</c:v>
                </c:pt>
                <c:pt idx="303">
                  <c:v>106.837</c:v>
                </c:pt>
                <c:pt idx="304">
                  <c:v>106.833</c:v>
                </c:pt>
                <c:pt idx="305">
                  <c:v>106.831</c:v>
                </c:pt>
                <c:pt idx="306">
                  <c:v>106.827</c:v>
                </c:pt>
                <c:pt idx="307">
                  <c:v>106.831</c:v>
                </c:pt>
                <c:pt idx="308">
                  <c:v>107.747</c:v>
                </c:pt>
                <c:pt idx="309">
                  <c:v>106.83499999999999</c:v>
                </c:pt>
                <c:pt idx="310">
                  <c:v>106.83</c:v>
                </c:pt>
                <c:pt idx="311">
                  <c:v>106.81100000000001</c:v>
                </c:pt>
                <c:pt idx="312">
                  <c:v>106.78700000000001</c:v>
                </c:pt>
                <c:pt idx="313">
                  <c:v>106.768</c:v>
                </c:pt>
                <c:pt idx="314">
                  <c:v>106.764</c:v>
                </c:pt>
                <c:pt idx="315">
                  <c:v>106.768</c:v>
                </c:pt>
                <c:pt idx="316">
                  <c:v>106.764</c:v>
                </c:pt>
                <c:pt idx="317">
                  <c:v>106.767</c:v>
                </c:pt>
                <c:pt idx="318">
                  <c:v>106.76300000000001</c:v>
                </c:pt>
                <c:pt idx="319">
                  <c:v>106.759</c:v>
                </c:pt>
                <c:pt idx="320">
                  <c:v>106.748</c:v>
                </c:pt>
                <c:pt idx="321">
                  <c:v>106.724</c:v>
                </c:pt>
                <c:pt idx="322">
                  <c:v>106.661</c:v>
                </c:pt>
                <c:pt idx="323">
                  <c:v>106.62</c:v>
                </c:pt>
                <c:pt idx="324">
                  <c:v>106.602</c:v>
                </c:pt>
                <c:pt idx="325">
                  <c:v>106.586</c:v>
                </c:pt>
                <c:pt idx="326">
                  <c:v>106.58199999999999</c:v>
                </c:pt>
                <c:pt idx="327">
                  <c:v>106.586</c:v>
                </c:pt>
                <c:pt idx="328">
                  <c:v>106.318</c:v>
                </c:pt>
                <c:pt idx="329">
                  <c:v>106.367</c:v>
                </c:pt>
                <c:pt idx="330">
                  <c:v>106.556</c:v>
                </c:pt>
                <c:pt idx="331">
                  <c:v>107.212</c:v>
                </c:pt>
                <c:pt idx="332">
                  <c:v>109.85</c:v>
                </c:pt>
                <c:pt idx="333">
                  <c:v>106.72499999999999</c:v>
                </c:pt>
                <c:pt idx="334">
                  <c:v>106.566</c:v>
                </c:pt>
                <c:pt idx="335">
                  <c:v>106.566</c:v>
                </c:pt>
                <c:pt idx="336">
                  <c:v>106.55500000000001</c:v>
                </c:pt>
                <c:pt idx="337">
                  <c:v>106.559</c:v>
                </c:pt>
                <c:pt idx="338">
                  <c:v>106.559</c:v>
                </c:pt>
                <c:pt idx="339">
                  <c:v>106.559</c:v>
                </c:pt>
                <c:pt idx="340">
                  <c:v>106.559</c:v>
                </c:pt>
                <c:pt idx="341">
                  <c:v>106.559</c:v>
                </c:pt>
                <c:pt idx="342">
                  <c:v>106.559</c:v>
                </c:pt>
                <c:pt idx="343">
                  <c:v>106.559</c:v>
                </c:pt>
                <c:pt idx="344">
                  <c:v>106.559</c:v>
                </c:pt>
                <c:pt idx="345">
                  <c:v>106.559</c:v>
                </c:pt>
                <c:pt idx="346">
                  <c:v>106.559</c:v>
                </c:pt>
                <c:pt idx="347">
                  <c:v>106.559</c:v>
                </c:pt>
                <c:pt idx="348">
                  <c:v>106.559</c:v>
                </c:pt>
                <c:pt idx="349">
                  <c:v>106.405</c:v>
                </c:pt>
                <c:pt idx="350">
                  <c:v>109.557</c:v>
                </c:pt>
                <c:pt idx="351">
                  <c:v>108.178</c:v>
                </c:pt>
                <c:pt idx="352">
                  <c:v>108.16500000000001</c:v>
                </c:pt>
                <c:pt idx="353">
                  <c:v>108.127</c:v>
                </c:pt>
                <c:pt idx="354">
                  <c:v>108.123</c:v>
                </c:pt>
                <c:pt idx="355">
                  <c:v>108.121</c:v>
                </c:pt>
                <c:pt idx="356">
                  <c:v>108.11799999999999</c:v>
                </c:pt>
                <c:pt idx="357">
                  <c:v>108.02200000000001</c:v>
                </c:pt>
                <c:pt idx="358">
                  <c:v>108.018</c:v>
                </c:pt>
                <c:pt idx="359">
                  <c:v>108</c:v>
                </c:pt>
                <c:pt idx="360">
                  <c:v>107.997</c:v>
                </c:pt>
                <c:pt idx="361">
                  <c:v>107.979</c:v>
                </c:pt>
                <c:pt idx="362">
                  <c:v>107.96899999999999</c:v>
                </c:pt>
                <c:pt idx="363">
                  <c:v>107.965</c:v>
                </c:pt>
                <c:pt idx="364">
                  <c:v>107.959</c:v>
                </c:pt>
                <c:pt idx="365">
                  <c:v>107.91500000000001</c:v>
                </c:pt>
                <c:pt idx="366">
                  <c:v>109.84399999999999</c:v>
                </c:pt>
                <c:pt idx="367">
                  <c:v>107.929</c:v>
                </c:pt>
                <c:pt idx="368">
                  <c:v>109.21</c:v>
                </c:pt>
                <c:pt idx="369">
                  <c:v>107.77200000000001</c:v>
                </c:pt>
                <c:pt idx="370">
                  <c:v>107.708</c:v>
                </c:pt>
                <c:pt idx="371">
                  <c:v>107.694</c:v>
                </c:pt>
                <c:pt idx="372">
                  <c:v>107.66800000000001</c:v>
                </c:pt>
                <c:pt idx="373">
                  <c:v>107.664</c:v>
                </c:pt>
                <c:pt idx="374">
                  <c:v>106.343</c:v>
                </c:pt>
                <c:pt idx="375">
                  <c:v>106.34699999999999</c:v>
                </c:pt>
                <c:pt idx="376">
                  <c:v>106.30200000000001</c:v>
                </c:pt>
                <c:pt idx="377">
                  <c:v>106.29300000000001</c:v>
                </c:pt>
                <c:pt idx="378">
                  <c:v>106.289</c:v>
                </c:pt>
                <c:pt idx="379">
                  <c:v>106.292</c:v>
                </c:pt>
                <c:pt idx="380">
                  <c:v>106.288</c:v>
                </c:pt>
                <c:pt idx="381">
                  <c:v>106.292</c:v>
                </c:pt>
                <c:pt idx="382">
                  <c:v>106.28</c:v>
                </c:pt>
                <c:pt idx="383">
                  <c:v>106.288</c:v>
                </c:pt>
                <c:pt idx="384">
                  <c:v>106.28400000000001</c:v>
                </c:pt>
                <c:pt idx="385">
                  <c:v>106.288</c:v>
                </c:pt>
                <c:pt idx="386">
                  <c:v>106.28400000000001</c:v>
                </c:pt>
                <c:pt idx="387">
                  <c:v>106.288</c:v>
                </c:pt>
                <c:pt idx="388">
                  <c:v>106.28400000000001</c:v>
                </c:pt>
                <c:pt idx="389">
                  <c:v>106.288</c:v>
                </c:pt>
                <c:pt idx="390">
                  <c:v>106.28400000000001</c:v>
                </c:pt>
                <c:pt idx="391">
                  <c:v>106.288</c:v>
                </c:pt>
                <c:pt idx="392">
                  <c:v>107.61199999999999</c:v>
                </c:pt>
                <c:pt idx="393">
                  <c:v>106.342</c:v>
                </c:pt>
                <c:pt idx="394">
                  <c:v>106.27500000000001</c:v>
                </c:pt>
                <c:pt idx="395">
                  <c:v>106.29</c:v>
                </c:pt>
                <c:pt idx="396">
                  <c:v>106.286</c:v>
                </c:pt>
                <c:pt idx="397">
                  <c:v>106.29</c:v>
                </c:pt>
                <c:pt idx="398">
                  <c:v>106.27800000000001</c:v>
                </c:pt>
                <c:pt idx="399">
                  <c:v>106.286</c:v>
                </c:pt>
                <c:pt idx="400">
                  <c:v>106.28</c:v>
                </c:pt>
                <c:pt idx="401">
                  <c:v>106.28400000000001</c:v>
                </c:pt>
                <c:pt idx="402">
                  <c:v>106.27800000000001</c:v>
                </c:pt>
                <c:pt idx="403">
                  <c:v>106.282</c:v>
                </c:pt>
                <c:pt idx="404">
                  <c:v>106.27800000000001</c:v>
                </c:pt>
                <c:pt idx="405">
                  <c:v>106.274</c:v>
                </c:pt>
                <c:pt idx="406">
                  <c:v>106.271</c:v>
                </c:pt>
                <c:pt idx="407">
                  <c:v>106.274</c:v>
                </c:pt>
                <c:pt idx="408">
                  <c:v>106.271</c:v>
                </c:pt>
                <c:pt idx="409">
                  <c:v>106.274</c:v>
                </c:pt>
                <c:pt idx="410">
                  <c:v>106.27</c:v>
                </c:pt>
                <c:pt idx="411">
                  <c:v>106.273</c:v>
                </c:pt>
                <c:pt idx="412">
                  <c:v>106.273</c:v>
                </c:pt>
                <c:pt idx="413">
                  <c:v>106.774</c:v>
                </c:pt>
                <c:pt idx="414">
                  <c:v>106.26300000000001</c:v>
                </c:pt>
                <c:pt idx="415">
                  <c:v>106.196</c:v>
                </c:pt>
                <c:pt idx="416">
                  <c:v>106.19199999999999</c:v>
                </c:pt>
                <c:pt idx="417">
                  <c:v>106.196</c:v>
                </c:pt>
                <c:pt idx="418">
                  <c:v>106.193</c:v>
                </c:pt>
                <c:pt idx="419">
                  <c:v>106.34099999999999</c:v>
                </c:pt>
                <c:pt idx="420">
                  <c:v>106.187</c:v>
                </c:pt>
                <c:pt idx="421">
                  <c:v>106.187</c:v>
                </c:pt>
                <c:pt idx="422">
                  <c:v>106.182</c:v>
                </c:pt>
                <c:pt idx="423">
                  <c:v>106.182</c:v>
                </c:pt>
                <c:pt idx="424">
                  <c:v>106.178</c:v>
                </c:pt>
                <c:pt idx="425">
                  <c:v>106.182</c:v>
                </c:pt>
                <c:pt idx="426">
                  <c:v>106.178</c:v>
                </c:pt>
                <c:pt idx="427">
                  <c:v>106.182</c:v>
                </c:pt>
                <c:pt idx="428">
                  <c:v>106.178</c:v>
                </c:pt>
                <c:pt idx="429">
                  <c:v>106.182</c:v>
                </c:pt>
                <c:pt idx="430">
                  <c:v>106.178</c:v>
                </c:pt>
                <c:pt idx="431">
                  <c:v>106.182</c:v>
                </c:pt>
                <c:pt idx="432">
                  <c:v>106.178</c:v>
                </c:pt>
                <c:pt idx="433">
                  <c:v>106.182</c:v>
                </c:pt>
                <c:pt idx="434">
                  <c:v>106.178</c:v>
                </c:pt>
                <c:pt idx="435">
                  <c:v>106.182</c:v>
                </c:pt>
                <c:pt idx="436">
                  <c:v>106.178</c:v>
                </c:pt>
                <c:pt idx="437">
                  <c:v>106.182</c:v>
                </c:pt>
                <c:pt idx="438">
                  <c:v>106.178</c:v>
                </c:pt>
                <c:pt idx="439">
                  <c:v>106.54900000000001</c:v>
                </c:pt>
                <c:pt idx="440">
                  <c:v>106.343</c:v>
                </c:pt>
                <c:pt idx="441">
                  <c:v>106.11499999999999</c:v>
                </c:pt>
                <c:pt idx="442">
                  <c:v>106.11499999999999</c:v>
                </c:pt>
                <c:pt idx="443">
                  <c:v>106.11499999999999</c:v>
                </c:pt>
                <c:pt idx="444">
                  <c:v>106.11499999999999</c:v>
                </c:pt>
                <c:pt idx="445">
                  <c:v>106.11499999999999</c:v>
                </c:pt>
                <c:pt idx="446">
                  <c:v>106.11499999999999</c:v>
                </c:pt>
                <c:pt idx="447">
                  <c:v>106.104</c:v>
                </c:pt>
                <c:pt idx="448">
                  <c:v>105.76</c:v>
                </c:pt>
                <c:pt idx="449">
                  <c:v>105.76</c:v>
                </c:pt>
                <c:pt idx="450">
                  <c:v>105.76</c:v>
                </c:pt>
                <c:pt idx="451">
                  <c:v>105.76</c:v>
                </c:pt>
                <c:pt idx="452">
                  <c:v>105.76</c:v>
                </c:pt>
                <c:pt idx="453">
                  <c:v>105.76</c:v>
                </c:pt>
                <c:pt idx="454">
                  <c:v>105.76</c:v>
                </c:pt>
                <c:pt idx="455">
                  <c:v>105.76</c:v>
                </c:pt>
                <c:pt idx="456">
                  <c:v>105.76</c:v>
                </c:pt>
                <c:pt idx="457">
                  <c:v>105.76</c:v>
                </c:pt>
                <c:pt idx="458">
                  <c:v>105.76</c:v>
                </c:pt>
                <c:pt idx="459">
                  <c:v>105.76</c:v>
                </c:pt>
                <c:pt idx="460">
                  <c:v>105.76</c:v>
                </c:pt>
                <c:pt idx="461">
                  <c:v>105.76</c:v>
                </c:pt>
                <c:pt idx="462">
                  <c:v>105.76</c:v>
                </c:pt>
                <c:pt idx="463">
                  <c:v>105.76</c:v>
                </c:pt>
                <c:pt idx="464">
                  <c:v>105.76</c:v>
                </c:pt>
                <c:pt idx="465">
                  <c:v>105.76</c:v>
                </c:pt>
                <c:pt idx="466">
                  <c:v>105.76</c:v>
                </c:pt>
                <c:pt idx="467">
                  <c:v>105.759</c:v>
                </c:pt>
                <c:pt idx="468">
                  <c:v>105.758</c:v>
                </c:pt>
                <c:pt idx="469">
                  <c:v>105.758</c:v>
                </c:pt>
                <c:pt idx="470">
                  <c:v>105.75700000000001</c:v>
                </c:pt>
                <c:pt idx="471">
                  <c:v>105.752</c:v>
                </c:pt>
                <c:pt idx="472">
                  <c:v>105.752</c:v>
                </c:pt>
                <c:pt idx="473">
                  <c:v>105.751</c:v>
                </c:pt>
                <c:pt idx="474">
                  <c:v>105.751</c:v>
                </c:pt>
                <c:pt idx="475">
                  <c:v>105.751</c:v>
                </c:pt>
                <c:pt idx="476">
                  <c:v>105.751</c:v>
                </c:pt>
                <c:pt idx="477">
                  <c:v>105.755</c:v>
                </c:pt>
                <c:pt idx="478">
                  <c:v>105.751</c:v>
                </c:pt>
                <c:pt idx="479">
                  <c:v>105.747</c:v>
                </c:pt>
                <c:pt idx="480">
                  <c:v>105.751</c:v>
                </c:pt>
                <c:pt idx="481">
                  <c:v>105.747</c:v>
                </c:pt>
                <c:pt idx="482">
                  <c:v>105.751</c:v>
                </c:pt>
                <c:pt idx="483">
                  <c:v>105.747</c:v>
                </c:pt>
                <c:pt idx="484">
                  <c:v>105.751</c:v>
                </c:pt>
                <c:pt idx="485">
                  <c:v>105.74299999999999</c:v>
                </c:pt>
                <c:pt idx="486">
                  <c:v>105.751</c:v>
                </c:pt>
                <c:pt idx="487">
                  <c:v>105.747</c:v>
                </c:pt>
                <c:pt idx="488">
                  <c:v>105.751</c:v>
                </c:pt>
                <c:pt idx="489">
                  <c:v>105.747</c:v>
                </c:pt>
                <c:pt idx="490">
                  <c:v>105.751</c:v>
                </c:pt>
                <c:pt idx="491">
                  <c:v>105.747</c:v>
                </c:pt>
                <c:pt idx="492">
                  <c:v>105.751</c:v>
                </c:pt>
                <c:pt idx="493">
                  <c:v>105.747</c:v>
                </c:pt>
                <c:pt idx="494">
                  <c:v>105.751</c:v>
                </c:pt>
                <c:pt idx="495">
                  <c:v>105.747</c:v>
                </c:pt>
                <c:pt idx="496">
                  <c:v>105.751</c:v>
                </c:pt>
                <c:pt idx="497">
                  <c:v>105.747</c:v>
                </c:pt>
                <c:pt idx="498">
                  <c:v>105.751</c:v>
                </c:pt>
                <c:pt idx="499">
                  <c:v>105.747</c:v>
                </c:pt>
                <c:pt idx="500">
                  <c:v>105.751</c:v>
                </c:pt>
                <c:pt idx="501">
                  <c:v>105.747</c:v>
                </c:pt>
                <c:pt idx="502">
                  <c:v>105.751</c:v>
                </c:pt>
                <c:pt idx="503">
                  <c:v>105.747</c:v>
                </c:pt>
                <c:pt idx="504">
                  <c:v>105.751</c:v>
                </c:pt>
                <c:pt idx="505">
                  <c:v>105.747</c:v>
                </c:pt>
                <c:pt idx="506">
                  <c:v>105.751</c:v>
                </c:pt>
                <c:pt idx="507">
                  <c:v>105.747</c:v>
                </c:pt>
                <c:pt idx="508">
                  <c:v>105.751</c:v>
                </c:pt>
                <c:pt idx="509">
                  <c:v>105.747</c:v>
                </c:pt>
                <c:pt idx="510">
                  <c:v>105.751</c:v>
                </c:pt>
                <c:pt idx="511">
                  <c:v>105.747</c:v>
                </c:pt>
                <c:pt idx="512">
                  <c:v>105.751</c:v>
                </c:pt>
                <c:pt idx="513">
                  <c:v>105.747</c:v>
                </c:pt>
                <c:pt idx="514">
                  <c:v>105.751</c:v>
                </c:pt>
                <c:pt idx="515">
                  <c:v>105.747</c:v>
                </c:pt>
                <c:pt idx="516">
                  <c:v>105.751</c:v>
                </c:pt>
                <c:pt idx="517">
                  <c:v>105.747</c:v>
                </c:pt>
                <c:pt idx="518">
                  <c:v>105.751</c:v>
                </c:pt>
                <c:pt idx="519">
                  <c:v>105.747</c:v>
                </c:pt>
                <c:pt idx="520">
                  <c:v>105.751</c:v>
                </c:pt>
                <c:pt idx="521">
                  <c:v>105.747</c:v>
                </c:pt>
                <c:pt idx="522">
                  <c:v>105.751</c:v>
                </c:pt>
                <c:pt idx="523">
                  <c:v>105.747</c:v>
                </c:pt>
                <c:pt idx="524">
                  <c:v>105.751</c:v>
                </c:pt>
                <c:pt idx="525">
                  <c:v>105.747</c:v>
                </c:pt>
                <c:pt idx="526">
                  <c:v>105.751</c:v>
                </c:pt>
                <c:pt idx="527">
                  <c:v>105.747</c:v>
                </c:pt>
                <c:pt idx="528">
                  <c:v>105.751</c:v>
                </c:pt>
                <c:pt idx="529">
                  <c:v>105.747</c:v>
                </c:pt>
                <c:pt idx="530">
                  <c:v>105.751</c:v>
                </c:pt>
                <c:pt idx="531">
                  <c:v>105.747</c:v>
                </c:pt>
                <c:pt idx="532">
                  <c:v>105.751</c:v>
                </c:pt>
                <c:pt idx="533">
                  <c:v>105.747</c:v>
                </c:pt>
                <c:pt idx="534">
                  <c:v>105.751</c:v>
                </c:pt>
                <c:pt idx="535">
                  <c:v>105.747</c:v>
                </c:pt>
                <c:pt idx="536">
                  <c:v>105.751</c:v>
                </c:pt>
                <c:pt idx="537">
                  <c:v>105.747</c:v>
                </c:pt>
                <c:pt idx="538">
                  <c:v>105.751</c:v>
                </c:pt>
                <c:pt idx="539">
                  <c:v>105.747</c:v>
                </c:pt>
                <c:pt idx="540">
                  <c:v>105.751</c:v>
                </c:pt>
                <c:pt idx="541">
                  <c:v>105.747</c:v>
                </c:pt>
                <c:pt idx="542">
                  <c:v>105.751</c:v>
                </c:pt>
                <c:pt idx="543">
                  <c:v>105.747</c:v>
                </c:pt>
                <c:pt idx="544">
                  <c:v>105.751</c:v>
                </c:pt>
                <c:pt idx="545">
                  <c:v>105.747</c:v>
                </c:pt>
                <c:pt idx="546">
                  <c:v>105.751</c:v>
                </c:pt>
                <c:pt idx="547">
                  <c:v>105.747</c:v>
                </c:pt>
                <c:pt idx="548">
                  <c:v>105.75</c:v>
                </c:pt>
                <c:pt idx="549">
                  <c:v>105.744</c:v>
                </c:pt>
                <c:pt idx="550">
                  <c:v>105.748</c:v>
                </c:pt>
                <c:pt idx="551">
                  <c:v>105.744</c:v>
                </c:pt>
                <c:pt idx="552">
                  <c:v>105.746</c:v>
                </c:pt>
                <c:pt idx="553">
                  <c:v>105.742</c:v>
                </c:pt>
                <c:pt idx="554">
                  <c:v>105.746</c:v>
                </c:pt>
                <c:pt idx="555">
                  <c:v>105.742</c:v>
                </c:pt>
                <c:pt idx="556">
                  <c:v>105.746</c:v>
                </c:pt>
                <c:pt idx="557">
                  <c:v>105.742</c:v>
                </c:pt>
                <c:pt idx="558">
                  <c:v>105.746</c:v>
                </c:pt>
                <c:pt idx="559">
                  <c:v>105.742</c:v>
                </c:pt>
                <c:pt idx="560">
                  <c:v>105.746</c:v>
                </c:pt>
                <c:pt idx="561">
                  <c:v>105.742</c:v>
                </c:pt>
                <c:pt idx="562">
                  <c:v>105.746</c:v>
                </c:pt>
                <c:pt idx="563">
                  <c:v>105.742</c:v>
                </c:pt>
                <c:pt idx="564">
                  <c:v>105.746</c:v>
                </c:pt>
                <c:pt idx="565">
                  <c:v>105.742</c:v>
                </c:pt>
                <c:pt idx="566">
                  <c:v>105.746</c:v>
                </c:pt>
                <c:pt idx="567">
                  <c:v>105.742</c:v>
                </c:pt>
                <c:pt idx="568">
                  <c:v>105.746</c:v>
                </c:pt>
                <c:pt idx="569">
                  <c:v>105.742</c:v>
                </c:pt>
                <c:pt idx="570">
                  <c:v>105.746</c:v>
                </c:pt>
                <c:pt idx="571">
                  <c:v>105.738</c:v>
                </c:pt>
                <c:pt idx="572">
                  <c:v>105.746</c:v>
                </c:pt>
                <c:pt idx="573">
                  <c:v>105.742</c:v>
                </c:pt>
                <c:pt idx="574">
                  <c:v>105.746</c:v>
                </c:pt>
                <c:pt idx="575">
                  <c:v>105.741</c:v>
                </c:pt>
                <c:pt idx="576">
                  <c:v>105.745</c:v>
                </c:pt>
                <c:pt idx="577">
                  <c:v>105.741</c:v>
                </c:pt>
                <c:pt idx="578">
                  <c:v>105.745</c:v>
                </c:pt>
                <c:pt idx="579">
                  <c:v>105.741</c:v>
                </c:pt>
                <c:pt idx="580">
                  <c:v>105.745</c:v>
                </c:pt>
                <c:pt idx="581">
                  <c:v>105.741</c:v>
                </c:pt>
                <c:pt idx="582">
                  <c:v>105.745</c:v>
                </c:pt>
                <c:pt idx="583">
                  <c:v>105.741</c:v>
                </c:pt>
                <c:pt idx="584">
                  <c:v>105.745</c:v>
                </c:pt>
                <c:pt idx="585">
                  <c:v>105.74</c:v>
                </c:pt>
                <c:pt idx="586">
                  <c:v>105.744</c:v>
                </c:pt>
                <c:pt idx="587">
                  <c:v>105.73399999999999</c:v>
                </c:pt>
                <c:pt idx="588">
                  <c:v>105.73699999999999</c:v>
                </c:pt>
                <c:pt idx="589">
                  <c:v>105.733</c:v>
                </c:pt>
                <c:pt idx="590">
                  <c:v>105.73699999999999</c:v>
                </c:pt>
                <c:pt idx="591">
                  <c:v>105.732</c:v>
                </c:pt>
                <c:pt idx="592">
                  <c:v>105.736</c:v>
                </c:pt>
                <c:pt idx="593">
                  <c:v>105.732</c:v>
                </c:pt>
                <c:pt idx="594">
                  <c:v>105.736</c:v>
                </c:pt>
                <c:pt idx="595">
                  <c:v>105.732</c:v>
                </c:pt>
                <c:pt idx="596">
                  <c:v>105.736</c:v>
                </c:pt>
                <c:pt idx="597">
                  <c:v>105.732</c:v>
                </c:pt>
                <c:pt idx="598">
                  <c:v>105.736</c:v>
                </c:pt>
                <c:pt idx="599">
                  <c:v>105.732</c:v>
                </c:pt>
                <c:pt idx="600">
                  <c:v>105.736</c:v>
                </c:pt>
                <c:pt idx="601">
                  <c:v>105.732</c:v>
                </c:pt>
                <c:pt idx="602">
                  <c:v>105.73</c:v>
                </c:pt>
                <c:pt idx="603">
                  <c:v>105.72499999999999</c:v>
                </c:pt>
                <c:pt idx="604">
                  <c:v>105.72799999999999</c:v>
                </c:pt>
                <c:pt idx="605">
                  <c:v>105.724</c:v>
                </c:pt>
                <c:pt idx="606">
                  <c:v>105.72799999999999</c:v>
                </c:pt>
                <c:pt idx="607">
                  <c:v>105.724</c:v>
                </c:pt>
                <c:pt idx="608">
                  <c:v>105.723</c:v>
                </c:pt>
                <c:pt idx="609">
                  <c:v>105.714</c:v>
                </c:pt>
                <c:pt idx="610">
                  <c:v>105.718</c:v>
                </c:pt>
                <c:pt idx="611">
                  <c:v>105.714</c:v>
                </c:pt>
                <c:pt idx="612">
                  <c:v>105.71299999999999</c:v>
                </c:pt>
                <c:pt idx="613">
                  <c:v>105.709</c:v>
                </c:pt>
                <c:pt idx="614">
                  <c:v>105.71299999999999</c:v>
                </c:pt>
                <c:pt idx="615">
                  <c:v>105.709</c:v>
                </c:pt>
                <c:pt idx="616">
                  <c:v>105.71299999999999</c:v>
                </c:pt>
                <c:pt idx="617">
                  <c:v>105.709</c:v>
                </c:pt>
                <c:pt idx="618">
                  <c:v>105.71299999999999</c:v>
                </c:pt>
                <c:pt idx="619">
                  <c:v>105.708</c:v>
                </c:pt>
                <c:pt idx="620">
                  <c:v>105.69799999999999</c:v>
                </c:pt>
                <c:pt idx="621">
                  <c:v>105.69199999999999</c:v>
                </c:pt>
                <c:pt idx="622">
                  <c:v>105.696</c:v>
                </c:pt>
                <c:pt idx="623">
                  <c:v>105.688</c:v>
                </c:pt>
                <c:pt idx="624">
                  <c:v>105.69199999999999</c:v>
                </c:pt>
                <c:pt idx="625">
                  <c:v>105.688</c:v>
                </c:pt>
                <c:pt idx="626">
                  <c:v>105.69199999999999</c:v>
                </c:pt>
                <c:pt idx="627">
                  <c:v>105.688</c:v>
                </c:pt>
                <c:pt idx="628">
                  <c:v>105.69199999999999</c:v>
                </c:pt>
                <c:pt idx="629">
                  <c:v>105.684</c:v>
                </c:pt>
                <c:pt idx="630">
                  <c:v>105.682</c:v>
                </c:pt>
                <c:pt idx="631">
                  <c:v>105.682</c:v>
                </c:pt>
                <c:pt idx="632">
                  <c:v>105.68600000000001</c:v>
                </c:pt>
                <c:pt idx="633">
                  <c:v>105.682</c:v>
                </c:pt>
                <c:pt idx="634">
                  <c:v>105.68600000000001</c:v>
                </c:pt>
                <c:pt idx="635">
                  <c:v>105.682</c:v>
                </c:pt>
                <c:pt idx="636">
                  <c:v>105.68600000000001</c:v>
                </c:pt>
                <c:pt idx="637">
                  <c:v>105.682</c:v>
                </c:pt>
                <c:pt idx="638">
                  <c:v>105.68600000000001</c:v>
                </c:pt>
                <c:pt idx="639">
                  <c:v>105.682</c:v>
                </c:pt>
                <c:pt idx="640">
                  <c:v>105.68600000000001</c:v>
                </c:pt>
                <c:pt idx="641">
                  <c:v>105.682</c:v>
                </c:pt>
                <c:pt idx="642">
                  <c:v>105.684</c:v>
                </c:pt>
                <c:pt idx="643">
                  <c:v>105.68</c:v>
                </c:pt>
                <c:pt idx="644">
                  <c:v>105.684</c:v>
                </c:pt>
                <c:pt idx="645">
                  <c:v>105.68</c:v>
                </c:pt>
                <c:pt idx="646">
                  <c:v>105.648</c:v>
                </c:pt>
                <c:pt idx="647">
                  <c:v>105.645</c:v>
                </c:pt>
                <c:pt idx="648">
                  <c:v>105.648</c:v>
                </c:pt>
                <c:pt idx="649">
                  <c:v>105.645</c:v>
                </c:pt>
                <c:pt idx="650">
                  <c:v>105.648</c:v>
                </c:pt>
                <c:pt idx="651">
                  <c:v>105.645</c:v>
                </c:pt>
                <c:pt idx="652">
                  <c:v>105.648</c:v>
                </c:pt>
                <c:pt idx="653">
                  <c:v>105.645</c:v>
                </c:pt>
                <c:pt idx="654">
                  <c:v>105.648</c:v>
                </c:pt>
                <c:pt idx="655">
                  <c:v>105.645</c:v>
                </c:pt>
                <c:pt idx="656">
                  <c:v>105.648</c:v>
                </c:pt>
                <c:pt idx="657">
                  <c:v>105.645</c:v>
                </c:pt>
                <c:pt idx="658">
                  <c:v>105.648</c:v>
                </c:pt>
                <c:pt idx="659">
                  <c:v>105.645</c:v>
                </c:pt>
                <c:pt idx="660">
                  <c:v>105.648</c:v>
                </c:pt>
                <c:pt idx="661">
                  <c:v>105.63500000000001</c:v>
                </c:pt>
                <c:pt idx="662">
                  <c:v>105.639</c:v>
                </c:pt>
                <c:pt idx="663">
                  <c:v>105.633</c:v>
                </c:pt>
                <c:pt idx="664">
                  <c:v>105.636</c:v>
                </c:pt>
                <c:pt idx="665">
                  <c:v>105.631</c:v>
                </c:pt>
                <c:pt idx="666">
                  <c:v>105.63500000000001</c:v>
                </c:pt>
                <c:pt idx="667">
                  <c:v>105.631</c:v>
                </c:pt>
                <c:pt idx="668">
                  <c:v>105.63500000000001</c:v>
                </c:pt>
                <c:pt idx="669">
                  <c:v>105.58799999999999</c:v>
                </c:pt>
                <c:pt idx="670">
                  <c:v>105.592</c:v>
                </c:pt>
                <c:pt idx="671">
                  <c:v>105.58799999999999</c:v>
                </c:pt>
                <c:pt idx="672">
                  <c:v>105.592</c:v>
                </c:pt>
                <c:pt idx="673">
                  <c:v>105.58799999999999</c:v>
                </c:pt>
                <c:pt idx="674">
                  <c:v>105.592</c:v>
                </c:pt>
                <c:pt idx="675">
                  <c:v>105.58799999999999</c:v>
                </c:pt>
                <c:pt idx="676">
                  <c:v>105.592</c:v>
                </c:pt>
                <c:pt idx="677">
                  <c:v>105.58799999999999</c:v>
                </c:pt>
                <c:pt idx="678">
                  <c:v>105.592</c:v>
                </c:pt>
                <c:pt idx="679">
                  <c:v>105.58799999999999</c:v>
                </c:pt>
                <c:pt idx="680">
                  <c:v>105.592</c:v>
                </c:pt>
                <c:pt idx="681">
                  <c:v>105.58799999999999</c:v>
                </c:pt>
                <c:pt idx="682">
                  <c:v>105.592</c:v>
                </c:pt>
                <c:pt idx="683">
                  <c:v>105.58799999999999</c:v>
                </c:pt>
                <c:pt idx="684">
                  <c:v>105.592</c:v>
                </c:pt>
                <c:pt idx="685">
                  <c:v>105.58799999999999</c:v>
                </c:pt>
                <c:pt idx="686">
                  <c:v>105.592</c:v>
                </c:pt>
                <c:pt idx="687">
                  <c:v>105.58799999999999</c:v>
                </c:pt>
                <c:pt idx="688">
                  <c:v>105.592</c:v>
                </c:pt>
                <c:pt idx="689">
                  <c:v>105.58799999999999</c:v>
                </c:pt>
                <c:pt idx="690">
                  <c:v>105.592</c:v>
                </c:pt>
                <c:pt idx="691">
                  <c:v>105.58799999999999</c:v>
                </c:pt>
                <c:pt idx="692">
                  <c:v>105.592</c:v>
                </c:pt>
                <c:pt idx="693">
                  <c:v>105.58799999999999</c:v>
                </c:pt>
                <c:pt idx="694">
                  <c:v>105.592</c:v>
                </c:pt>
                <c:pt idx="695">
                  <c:v>105.58799999999999</c:v>
                </c:pt>
                <c:pt idx="696">
                  <c:v>105.592</c:v>
                </c:pt>
                <c:pt idx="697">
                  <c:v>105.58799999999999</c:v>
                </c:pt>
                <c:pt idx="698">
                  <c:v>105.592</c:v>
                </c:pt>
                <c:pt idx="699">
                  <c:v>105.58799999999999</c:v>
                </c:pt>
                <c:pt idx="700">
                  <c:v>105.592</c:v>
                </c:pt>
                <c:pt idx="701">
                  <c:v>105.58799999999999</c:v>
                </c:pt>
                <c:pt idx="702">
                  <c:v>105.592</c:v>
                </c:pt>
                <c:pt idx="703">
                  <c:v>105.58799999999999</c:v>
                </c:pt>
                <c:pt idx="704">
                  <c:v>105.59</c:v>
                </c:pt>
                <c:pt idx="705">
                  <c:v>105.586</c:v>
                </c:pt>
                <c:pt idx="706">
                  <c:v>105.59</c:v>
                </c:pt>
                <c:pt idx="707">
                  <c:v>105.586</c:v>
                </c:pt>
                <c:pt idx="708">
                  <c:v>105.578</c:v>
                </c:pt>
                <c:pt idx="709">
                  <c:v>105.56699999999999</c:v>
                </c:pt>
                <c:pt idx="710">
                  <c:v>105.56699999999999</c:v>
                </c:pt>
                <c:pt idx="711">
                  <c:v>105.56699999999999</c:v>
                </c:pt>
                <c:pt idx="712">
                  <c:v>105.571</c:v>
                </c:pt>
                <c:pt idx="713">
                  <c:v>105.56699999999999</c:v>
                </c:pt>
                <c:pt idx="714">
                  <c:v>105.571</c:v>
                </c:pt>
                <c:pt idx="715">
                  <c:v>105.566</c:v>
                </c:pt>
                <c:pt idx="716">
                  <c:v>105.569</c:v>
                </c:pt>
                <c:pt idx="717">
                  <c:v>105.56</c:v>
                </c:pt>
                <c:pt idx="718">
                  <c:v>105.563</c:v>
                </c:pt>
                <c:pt idx="719">
                  <c:v>105.56</c:v>
                </c:pt>
                <c:pt idx="720">
                  <c:v>105.563</c:v>
                </c:pt>
                <c:pt idx="721">
                  <c:v>105.56</c:v>
                </c:pt>
                <c:pt idx="722">
                  <c:v>105.563</c:v>
                </c:pt>
                <c:pt idx="723">
                  <c:v>105.56</c:v>
                </c:pt>
                <c:pt idx="724">
                  <c:v>105.563</c:v>
                </c:pt>
                <c:pt idx="725">
                  <c:v>105.56</c:v>
                </c:pt>
                <c:pt idx="726">
                  <c:v>105.548</c:v>
                </c:pt>
                <c:pt idx="727">
                  <c:v>105.544</c:v>
                </c:pt>
                <c:pt idx="728">
                  <c:v>105.548</c:v>
                </c:pt>
                <c:pt idx="729">
                  <c:v>105.544</c:v>
                </c:pt>
                <c:pt idx="730">
                  <c:v>105.54600000000001</c:v>
                </c:pt>
                <c:pt idx="731">
                  <c:v>105.542</c:v>
                </c:pt>
                <c:pt idx="732">
                  <c:v>105.54600000000001</c:v>
                </c:pt>
                <c:pt idx="733">
                  <c:v>105.542</c:v>
                </c:pt>
                <c:pt idx="734">
                  <c:v>112.057</c:v>
                </c:pt>
                <c:pt idx="735">
                  <c:v>140.559</c:v>
                </c:pt>
                <c:pt idx="736">
                  <c:v>139.863</c:v>
                </c:pt>
                <c:pt idx="737">
                  <c:v>142.71799999999999</c:v>
                </c:pt>
                <c:pt idx="738">
                  <c:v>141.46799999999999</c:v>
                </c:pt>
                <c:pt idx="739">
                  <c:v>141.911</c:v>
                </c:pt>
                <c:pt idx="740">
                  <c:v>142.74600000000001</c:v>
                </c:pt>
                <c:pt idx="741">
                  <c:v>142.34399999999999</c:v>
                </c:pt>
                <c:pt idx="742">
                  <c:v>142.34</c:v>
                </c:pt>
                <c:pt idx="743">
                  <c:v>142.46899999999999</c:v>
                </c:pt>
                <c:pt idx="744">
                  <c:v>142.352</c:v>
                </c:pt>
                <c:pt idx="745">
                  <c:v>142.33600000000001</c:v>
                </c:pt>
                <c:pt idx="746">
                  <c:v>142.30099999999999</c:v>
                </c:pt>
                <c:pt idx="747">
                  <c:v>142.30500000000001</c:v>
                </c:pt>
                <c:pt idx="748">
                  <c:v>142.32599999999999</c:v>
                </c:pt>
                <c:pt idx="749">
                  <c:v>142.31100000000001</c:v>
                </c:pt>
                <c:pt idx="750">
                  <c:v>142.31399999999999</c:v>
                </c:pt>
                <c:pt idx="751">
                  <c:v>142.35</c:v>
                </c:pt>
                <c:pt idx="752">
                  <c:v>142.31299999999999</c:v>
                </c:pt>
                <c:pt idx="753">
                  <c:v>142.31</c:v>
                </c:pt>
                <c:pt idx="754">
                  <c:v>142.446</c:v>
                </c:pt>
                <c:pt idx="755">
                  <c:v>142.35300000000001</c:v>
                </c:pt>
                <c:pt idx="756">
                  <c:v>142.31700000000001</c:v>
                </c:pt>
                <c:pt idx="757">
                  <c:v>142.31700000000001</c:v>
                </c:pt>
                <c:pt idx="758">
                  <c:v>142.43799999999999</c:v>
                </c:pt>
                <c:pt idx="759">
                  <c:v>142.36000000000001</c:v>
                </c:pt>
                <c:pt idx="760">
                  <c:v>142.32499999999999</c:v>
                </c:pt>
                <c:pt idx="761">
                  <c:v>142.32499999999999</c:v>
                </c:pt>
                <c:pt idx="762">
                  <c:v>142.446</c:v>
                </c:pt>
                <c:pt idx="763">
                  <c:v>142.32499999999999</c:v>
                </c:pt>
                <c:pt idx="764">
                  <c:v>142.274</c:v>
                </c:pt>
                <c:pt idx="765">
                  <c:v>142.274</c:v>
                </c:pt>
                <c:pt idx="766">
                  <c:v>142.42699999999999</c:v>
                </c:pt>
                <c:pt idx="767">
                  <c:v>142.286</c:v>
                </c:pt>
                <c:pt idx="768">
                  <c:v>142.21199999999999</c:v>
                </c:pt>
                <c:pt idx="769">
                  <c:v>142.21199999999999</c:v>
                </c:pt>
                <c:pt idx="770">
                  <c:v>142.255</c:v>
                </c:pt>
                <c:pt idx="771">
                  <c:v>142.21600000000001</c:v>
                </c:pt>
                <c:pt idx="772">
                  <c:v>142.22399999999999</c:v>
                </c:pt>
                <c:pt idx="773">
                  <c:v>142.21600000000001</c:v>
                </c:pt>
                <c:pt idx="774">
                  <c:v>142.22800000000001</c:v>
                </c:pt>
                <c:pt idx="775">
                  <c:v>142.21600000000001</c:v>
                </c:pt>
                <c:pt idx="776">
                  <c:v>142.21600000000001</c:v>
                </c:pt>
                <c:pt idx="777">
                  <c:v>142.34100000000001</c:v>
                </c:pt>
                <c:pt idx="778">
                  <c:v>142.255</c:v>
                </c:pt>
                <c:pt idx="779">
                  <c:v>142.21199999999999</c:v>
                </c:pt>
                <c:pt idx="780">
                  <c:v>142.196</c:v>
                </c:pt>
                <c:pt idx="781">
                  <c:v>142.31299999999999</c:v>
                </c:pt>
                <c:pt idx="782">
                  <c:v>142.23099999999999</c:v>
                </c:pt>
                <c:pt idx="783">
                  <c:v>142.185</c:v>
                </c:pt>
                <c:pt idx="784">
                  <c:v>142.16499999999999</c:v>
                </c:pt>
                <c:pt idx="785">
                  <c:v>142.30199999999999</c:v>
                </c:pt>
                <c:pt idx="786">
                  <c:v>142.18100000000001</c:v>
                </c:pt>
                <c:pt idx="787">
                  <c:v>142.16499999999999</c:v>
                </c:pt>
                <c:pt idx="788">
                  <c:v>142.16900000000001</c:v>
                </c:pt>
                <c:pt idx="789">
                  <c:v>142.23099999999999</c:v>
                </c:pt>
                <c:pt idx="790">
                  <c:v>142.208</c:v>
                </c:pt>
                <c:pt idx="791">
                  <c:v>106.31</c:v>
                </c:pt>
                <c:pt idx="792">
                  <c:v>105.521</c:v>
                </c:pt>
                <c:pt idx="793">
                  <c:v>105.521</c:v>
                </c:pt>
                <c:pt idx="794">
                  <c:v>105.423</c:v>
                </c:pt>
                <c:pt idx="795">
                  <c:v>104.82899999999999</c:v>
                </c:pt>
                <c:pt idx="796">
                  <c:v>104.747</c:v>
                </c:pt>
                <c:pt idx="797">
                  <c:v>104.751</c:v>
                </c:pt>
                <c:pt idx="798">
                  <c:v>104.747</c:v>
                </c:pt>
                <c:pt idx="799">
                  <c:v>104.751</c:v>
                </c:pt>
                <c:pt idx="800">
                  <c:v>104.747</c:v>
                </c:pt>
                <c:pt idx="801">
                  <c:v>104.751</c:v>
                </c:pt>
                <c:pt idx="802">
                  <c:v>104.747</c:v>
                </c:pt>
                <c:pt idx="803">
                  <c:v>104.751</c:v>
                </c:pt>
                <c:pt idx="804">
                  <c:v>104.747</c:v>
                </c:pt>
                <c:pt idx="805">
                  <c:v>104.73399999999999</c:v>
                </c:pt>
                <c:pt idx="806">
                  <c:v>104.73399999999999</c:v>
                </c:pt>
                <c:pt idx="807">
                  <c:v>104.738</c:v>
                </c:pt>
                <c:pt idx="808">
                  <c:v>104.73399999999999</c:v>
                </c:pt>
                <c:pt idx="809">
                  <c:v>104.738</c:v>
                </c:pt>
                <c:pt idx="810">
                  <c:v>104.73399999999999</c:v>
                </c:pt>
                <c:pt idx="811">
                  <c:v>104.738</c:v>
                </c:pt>
                <c:pt idx="812">
                  <c:v>104.73399999999999</c:v>
                </c:pt>
                <c:pt idx="813">
                  <c:v>104.738</c:v>
                </c:pt>
                <c:pt idx="814">
                  <c:v>104.73399999999999</c:v>
                </c:pt>
                <c:pt idx="815">
                  <c:v>104.738</c:v>
                </c:pt>
                <c:pt idx="816">
                  <c:v>104.73399999999999</c:v>
                </c:pt>
                <c:pt idx="817">
                  <c:v>104.738</c:v>
                </c:pt>
                <c:pt idx="818">
                  <c:v>104.73399999999999</c:v>
                </c:pt>
                <c:pt idx="819">
                  <c:v>104.73699999999999</c:v>
                </c:pt>
                <c:pt idx="820">
                  <c:v>104.733</c:v>
                </c:pt>
                <c:pt idx="821">
                  <c:v>104.736</c:v>
                </c:pt>
                <c:pt idx="822">
                  <c:v>104.732</c:v>
                </c:pt>
                <c:pt idx="823">
                  <c:v>104.736</c:v>
                </c:pt>
                <c:pt idx="824">
                  <c:v>104.732</c:v>
                </c:pt>
                <c:pt idx="825">
                  <c:v>104.736</c:v>
                </c:pt>
                <c:pt idx="826">
                  <c:v>104.819</c:v>
                </c:pt>
                <c:pt idx="827">
                  <c:v>104.82299999999999</c:v>
                </c:pt>
                <c:pt idx="828">
                  <c:v>106.19799999999999</c:v>
                </c:pt>
                <c:pt idx="829">
                  <c:v>104.82299999999999</c:v>
                </c:pt>
                <c:pt idx="830">
                  <c:v>104.815</c:v>
                </c:pt>
                <c:pt idx="831">
                  <c:v>104.81399999999999</c:v>
                </c:pt>
                <c:pt idx="832">
                  <c:v>104.81399999999999</c:v>
                </c:pt>
                <c:pt idx="833">
                  <c:v>104.81399999999999</c:v>
                </c:pt>
                <c:pt idx="834">
                  <c:v>104.81399999999999</c:v>
                </c:pt>
                <c:pt idx="835">
                  <c:v>104.81399999999999</c:v>
                </c:pt>
                <c:pt idx="836">
                  <c:v>104.76</c:v>
                </c:pt>
                <c:pt idx="837">
                  <c:v>101.021</c:v>
                </c:pt>
                <c:pt idx="838">
                  <c:v>147.18899999999999</c:v>
                </c:pt>
                <c:pt idx="839">
                  <c:v>146.68799999999999</c:v>
                </c:pt>
                <c:pt idx="840">
                  <c:v>145.89099999999999</c:v>
                </c:pt>
                <c:pt idx="841">
                  <c:v>157.684</c:v>
                </c:pt>
                <c:pt idx="842">
                  <c:v>160.529</c:v>
                </c:pt>
                <c:pt idx="843">
                  <c:v>165.42400000000001</c:v>
                </c:pt>
                <c:pt idx="844">
                  <c:v>159.21</c:v>
                </c:pt>
                <c:pt idx="845">
                  <c:v>161.476</c:v>
                </c:pt>
                <c:pt idx="846">
                  <c:v>162.21</c:v>
                </c:pt>
                <c:pt idx="847">
                  <c:v>161.62</c:v>
                </c:pt>
                <c:pt idx="848">
                  <c:v>161.815</c:v>
                </c:pt>
                <c:pt idx="849">
                  <c:v>161.94</c:v>
                </c:pt>
                <c:pt idx="850">
                  <c:v>161.02600000000001</c:v>
                </c:pt>
                <c:pt idx="851">
                  <c:v>160.98699999999999</c:v>
                </c:pt>
                <c:pt idx="852">
                  <c:v>160.90899999999999</c:v>
                </c:pt>
                <c:pt idx="853">
                  <c:v>160.90100000000001</c:v>
                </c:pt>
                <c:pt idx="854">
                  <c:v>160.90100000000001</c:v>
                </c:pt>
                <c:pt idx="855">
                  <c:v>172.60400000000001</c:v>
                </c:pt>
                <c:pt idx="856">
                  <c:v>164.874</c:v>
                </c:pt>
                <c:pt idx="857">
                  <c:v>162.59700000000001</c:v>
                </c:pt>
                <c:pt idx="858">
                  <c:v>162.75700000000001</c:v>
                </c:pt>
                <c:pt idx="859">
                  <c:v>186.90899999999999</c:v>
                </c:pt>
                <c:pt idx="860">
                  <c:v>160.51900000000001</c:v>
                </c:pt>
                <c:pt idx="861">
                  <c:v>158.50700000000001</c:v>
                </c:pt>
                <c:pt idx="862">
                  <c:v>158.245</c:v>
                </c:pt>
                <c:pt idx="863">
                  <c:v>155.58500000000001</c:v>
                </c:pt>
                <c:pt idx="864">
                  <c:v>155.25700000000001</c:v>
                </c:pt>
                <c:pt idx="865">
                  <c:v>167.452</c:v>
                </c:pt>
                <c:pt idx="866">
                  <c:v>162.81899999999999</c:v>
                </c:pt>
                <c:pt idx="867">
                  <c:v>123.37</c:v>
                </c:pt>
                <c:pt idx="868">
                  <c:v>122.971</c:v>
                </c:pt>
                <c:pt idx="869">
                  <c:v>121.697</c:v>
                </c:pt>
                <c:pt idx="870">
                  <c:v>123.916</c:v>
                </c:pt>
                <c:pt idx="871">
                  <c:v>138.69300000000001</c:v>
                </c:pt>
                <c:pt idx="872">
                  <c:v>147.50700000000001</c:v>
                </c:pt>
                <c:pt idx="873">
                  <c:v>147.374</c:v>
                </c:pt>
                <c:pt idx="874">
                  <c:v>159.68299999999999</c:v>
                </c:pt>
                <c:pt idx="875">
                  <c:v>127.425</c:v>
                </c:pt>
                <c:pt idx="876">
                  <c:v>142.928</c:v>
                </c:pt>
                <c:pt idx="877">
                  <c:v>142.51400000000001</c:v>
                </c:pt>
                <c:pt idx="878">
                  <c:v>155.166</c:v>
                </c:pt>
                <c:pt idx="879">
                  <c:v>162.45099999999999</c:v>
                </c:pt>
                <c:pt idx="880">
                  <c:v>166.51</c:v>
                </c:pt>
                <c:pt idx="881">
                  <c:v>170.381</c:v>
                </c:pt>
                <c:pt idx="882">
                  <c:v>199.71700000000001</c:v>
                </c:pt>
                <c:pt idx="883">
                  <c:v>177.09800000000001</c:v>
                </c:pt>
                <c:pt idx="884">
                  <c:v>189.38300000000001</c:v>
                </c:pt>
                <c:pt idx="885">
                  <c:v>148.417</c:v>
                </c:pt>
                <c:pt idx="886">
                  <c:v>128.874</c:v>
                </c:pt>
                <c:pt idx="887">
                  <c:v>116.63500000000001</c:v>
                </c:pt>
                <c:pt idx="888">
                  <c:v>116.66200000000001</c:v>
                </c:pt>
                <c:pt idx="889">
                  <c:v>116.661</c:v>
                </c:pt>
                <c:pt idx="890">
                  <c:v>116.661</c:v>
                </c:pt>
                <c:pt idx="891">
                  <c:v>117.833</c:v>
                </c:pt>
                <c:pt idx="892">
                  <c:v>115.97799999999999</c:v>
                </c:pt>
                <c:pt idx="893">
                  <c:v>149.053</c:v>
                </c:pt>
                <c:pt idx="894">
                  <c:v>148.459</c:v>
                </c:pt>
                <c:pt idx="895">
                  <c:v>163.01</c:v>
                </c:pt>
                <c:pt idx="896">
                  <c:v>157.084</c:v>
                </c:pt>
                <c:pt idx="897">
                  <c:v>161.28700000000001</c:v>
                </c:pt>
                <c:pt idx="898">
                  <c:v>165.58</c:v>
                </c:pt>
                <c:pt idx="899">
                  <c:v>163.916</c:v>
                </c:pt>
                <c:pt idx="900">
                  <c:v>164.143</c:v>
                </c:pt>
                <c:pt idx="901">
                  <c:v>164.17400000000001</c:v>
                </c:pt>
                <c:pt idx="902">
                  <c:v>164.08799999999999</c:v>
                </c:pt>
                <c:pt idx="903">
                  <c:v>165.096</c:v>
                </c:pt>
                <c:pt idx="904">
                  <c:v>166.77500000000001</c:v>
                </c:pt>
                <c:pt idx="905">
                  <c:v>165.584</c:v>
                </c:pt>
                <c:pt idx="906">
                  <c:v>166.66200000000001</c:v>
                </c:pt>
                <c:pt idx="907">
                  <c:v>168.35400000000001</c:v>
                </c:pt>
                <c:pt idx="908">
                  <c:v>166.666</c:v>
                </c:pt>
                <c:pt idx="909">
                  <c:v>166.66200000000001</c:v>
                </c:pt>
                <c:pt idx="910">
                  <c:v>168.14599999999999</c:v>
                </c:pt>
                <c:pt idx="911">
                  <c:v>166.77600000000001</c:v>
                </c:pt>
                <c:pt idx="912">
                  <c:v>166.858</c:v>
                </c:pt>
                <c:pt idx="913">
                  <c:v>166.76900000000001</c:v>
                </c:pt>
                <c:pt idx="914">
                  <c:v>166.749</c:v>
                </c:pt>
                <c:pt idx="915">
                  <c:v>166.73699999999999</c:v>
                </c:pt>
                <c:pt idx="916">
                  <c:v>170.49799999999999</c:v>
                </c:pt>
                <c:pt idx="917">
                  <c:v>171.98</c:v>
                </c:pt>
                <c:pt idx="918">
                  <c:v>172.828</c:v>
                </c:pt>
                <c:pt idx="919">
                  <c:v>172.113</c:v>
                </c:pt>
                <c:pt idx="920">
                  <c:v>134.11699999999999</c:v>
                </c:pt>
                <c:pt idx="921">
                  <c:v>133.601</c:v>
                </c:pt>
                <c:pt idx="922">
                  <c:v>133.47200000000001</c:v>
                </c:pt>
                <c:pt idx="923">
                  <c:v>133.477</c:v>
                </c:pt>
                <c:pt idx="924">
                  <c:v>133.44999999999999</c:v>
                </c:pt>
                <c:pt idx="925">
                  <c:v>133.471</c:v>
                </c:pt>
                <c:pt idx="926">
                  <c:v>133.351</c:v>
                </c:pt>
                <c:pt idx="927">
                  <c:v>133.083</c:v>
                </c:pt>
                <c:pt idx="928">
                  <c:v>133.06200000000001</c:v>
                </c:pt>
                <c:pt idx="929">
                  <c:v>133.05500000000001</c:v>
                </c:pt>
                <c:pt idx="930">
                  <c:v>133.03100000000001</c:v>
                </c:pt>
                <c:pt idx="931">
                  <c:v>146.68700000000001</c:v>
                </c:pt>
                <c:pt idx="932">
                  <c:v>146.29499999999999</c:v>
                </c:pt>
                <c:pt idx="933">
                  <c:v>146.26400000000001</c:v>
                </c:pt>
                <c:pt idx="934">
                  <c:v>146.26</c:v>
                </c:pt>
                <c:pt idx="935">
                  <c:v>146.25200000000001</c:v>
                </c:pt>
                <c:pt idx="936">
                  <c:v>146.244</c:v>
                </c:pt>
                <c:pt idx="937">
                  <c:v>172.90799999999999</c:v>
                </c:pt>
                <c:pt idx="938">
                  <c:v>210.60499999999999</c:v>
                </c:pt>
                <c:pt idx="939">
                  <c:v>215.42599999999999</c:v>
                </c:pt>
                <c:pt idx="940">
                  <c:v>139.52000000000001</c:v>
                </c:pt>
                <c:pt idx="941">
                  <c:v>138.98400000000001</c:v>
                </c:pt>
                <c:pt idx="942">
                  <c:v>138.21100000000001</c:v>
                </c:pt>
                <c:pt idx="943">
                  <c:v>138.15199999999999</c:v>
                </c:pt>
                <c:pt idx="944">
                  <c:v>138.18</c:v>
                </c:pt>
                <c:pt idx="945">
                  <c:v>138.15899999999999</c:v>
                </c:pt>
                <c:pt idx="946">
                  <c:v>138.143</c:v>
                </c:pt>
                <c:pt idx="947">
                  <c:v>138.13499999999999</c:v>
                </c:pt>
                <c:pt idx="948">
                  <c:v>138.12299999999999</c:v>
                </c:pt>
                <c:pt idx="949">
                  <c:v>138.12299999999999</c:v>
                </c:pt>
                <c:pt idx="950">
                  <c:v>138.13499999999999</c:v>
                </c:pt>
                <c:pt idx="951">
                  <c:v>138.12700000000001</c:v>
                </c:pt>
                <c:pt idx="952">
                  <c:v>138.12700000000001</c:v>
                </c:pt>
                <c:pt idx="953">
                  <c:v>138.803</c:v>
                </c:pt>
                <c:pt idx="954">
                  <c:v>136.87299999999999</c:v>
                </c:pt>
                <c:pt idx="955">
                  <c:v>136.84200000000001</c:v>
                </c:pt>
                <c:pt idx="956">
                  <c:v>136.857</c:v>
                </c:pt>
                <c:pt idx="957">
                  <c:v>137.22900000000001</c:v>
                </c:pt>
                <c:pt idx="958">
                  <c:v>137.02500000000001</c:v>
                </c:pt>
                <c:pt idx="959">
                  <c:v>136.86500000000001</c:v>
                </c:pt>
                <c:pt idx="960">
                  <c:v>136.86500000000001</c:v>
                </c:pt>
                <c:pt idx="961">
                  <c:v>136.85599999999999</c:v>
                </c:pt>
                <c:pt idx="962">
                  <c:v>136.86799999999999</c:v>
                </c:pt>
                <c:pt idx="963">
                  <c:v>136.86000000000001</c:v>
                </c:pt>
                <c:pt idx="964">
                  <c:v>136.86000000000001</c:v>
                </c:pt>
                <c:pt idx="965">
                  <c:v>137.39599999999999</c:v>
                </c:pt>
                <c:pt idx="966">
                  <c:v>137.02099999999999</c:v>
                </c:pt>
                <c:pt idx="967">
                  <c:v>136.85300000000001</c:v>
                </c:pt>
                <c:pt idx="968">
                  <c:v>136.85300000000001</c:v>
                </c:pt>
                <c:pt idx="969">
                  <c:v>136.845</c:v>
                </c:pt>
                <c:pt idx="970">
                  <c:v>136.845</c:v>
                </c:pt>
                <c:pt idx="971">
                  <c:v>136.845</c:v>
                </c:pt>
                <c:pt idx="972">
                  <c:v>136.84899999999999</c:v>
                </c:pt>
                <c:pt idx="973">
                  <c:v>136.85300000000001</c:v>
                </c:pt>
                <c:pt idx="974">
                  <c:v>136.88800000000001</c:v>
                </c:pt>
                <c:pt idx="975">
                  <c:v>136.85300000000001</c:v>
                </c:pt>
                <c:pt idx="976">
                  <c:v>136.84899999999999</c:v>
                </c:pt>
                <c:pt idx="977">
                  <c:v>136.85599999999999</c:v>
                </c:pt>
                <c:pt idx="978">
                  <c:v>136.852</c:v>
                </c:pt>
                <c:pt idx="979">
                  <c:v>136.85499999999999</c:v>
                </c:pt>
                <c:pt idx="980">
                  <c:v>136.85900000000001</c:v>
                </c:pt>
                <c:pt idx="981">
                  <c:v>136.86699999999999</c:v>
                </c:pt>
                <c:pt idx="982">
                  <c:v>136.84</c:v>
                </c:pt>
                <c:pt idx="983">
                  <c:v>136.83600000000001</c:v>
                </c:pt>
                <c:pt idx="984">
                  <c:v>138.191</c:v>
                </c:pt>
                <c:pt idx="985">
                  <c:v>135.99199999999999</c:v>
                </c:pt>
                <c:pt idx="986">
                  <c:v>127.815</c:v>
                </c:pt>
                <c:pt idx="987">
                  <c:v>117.089</c:v>
                </c:pt>
                <c:pt idx="988">
                  <c:v>116.515</c:v>
                </c:pt>
                <c:pt idx="989">
                  <c:v>116.14700000000001</c:v>
                </c:pt>
                <c:pt idx="990">
                  <c:v>116.14700000000001</c:v>
                </c:pt>
                <c:pt idx="991">
                  <c:v>116.14700000000001</c:v>
                </c:pt>
                <c:pt idx="992">
                  <c:v>116.14700000000001</c:v>
                </c:pt>
                <c:pt idx="993">
                  <c:v>115.792</c:v>
                </c:pt>
                <c:pt idx="994">
                  <c:v>152.226</c:v>
                </c:pt>
                <c:pt idx="995">
                  <c:v>148.107</c:v>
                </c:pt>
                <c:pt idx="996">
                  <c:v>147.44300000000001</c:v>
                </c:pt>
                <c:pt idx="997">
                  <c:v>147.393</c:v>
                </c:pt>
                <c:pt idx="998">
                  <c:v>147.38900000000001</c:v>
                </c:pt>
                <c:pt idx="999">
                  <c:v>159.06100000000001</c:v>
                </c:pt>
                <c:pt idx="1000">
                  <c:v>161.06399999999999</c:v>
                </c:pt>
                <c:pt idx="1001">
                  <c:v>140.84899999999999</c:v>
                </c:pt>
                <c:pt idx="1002">
                  <c:v>140.08699999999999</c:v>
                </c:pt>
                <c:pt idx="1003">
                  <c:v>139.60300000000001</c:v>
                </c:pt>
                <c:pt idx="1004">
                  <c:v>139.59100000000001</c:v>
                </c:pt>
                <c:pt idx="1005">
                  <c:v>139.595</c:v>
                </c:pt>
                <c:pt idx="1006">
                  <c:v>151.333</c:v>
                </c:pt>
                <c:pt idx="1007">
                  <c:v>151.411</c:v>
                </c:pt>
                <c:pt idx="1008">
                  <c:v>151.399</c:v>
                </c:pt>
                <c:pt idx="1009">
                  <c:v>151.595</c:v>
                </c:pt>
                <c:pt idx="1010">
                  <c:v>151.54</c:v>
                </c:pt>
                <c:pt idx="1011">
                  <c:v>151.60300000000001</c:v>
                </c:pt>
                <c:pt idx="1012">
                  <c:v>152.321</c:v>
                </c:pt>
                <c:pt idx="1013">
                  <c:v>142.36099999999999</c:v>
                </c:pt>
                <c:pt idx="1014">
                  <c:v>139.95500000000001</c:v>
                </c:pt>
                <c:pt idx="1015">
                  <c:v>140.01300000000001</c:v>
                </c:pt>
                <c:pt idx="1016">
                  <c:v>163.57900000000001</c:v>
                </c:pt>
                <c:pt idx="1017">
                  <c:v>139.505</c:v>
                </c:pt>
                <c:pt idx="1018">
                  <c:v>139.43799999999999</c:v>
                </c:pt>
                <c:pt idx="1019">
                  <c:v>139.45099999999999</c:v>
                </c:pt>
                <c:pt idx="1020">
                  <c:v>139.428</c:v>
                </c:pt>
                <c:pt idx="1021">
                  <c:v>139.31800000000001</c:v>
                </c:pt>
                <c:pt idx="1022">
                  <c:v>151.54499999999999</c:v>
                </c:pt>
                <c:pt idx="1023">
                  <c:v>141.291</c:v>
                </c:pt>
                <c:pt idx="1024">
                  <c:v>139.40799999999999</c:v>
                </c:pt>
                <c:pt idx="1025">
                  <c:v>139.416</c:v>
                </c:pt>
                <c:pt idx="1026">
                  <c:v>163.404</c:v>
                </c:pt>
                <c:pt idx="1027">
                  <c:v>162.56299999999999</c:v>
                </c:pt>
                <c:pt idx="1028">
                  <c:v>125.901</c:v>
                </c:pt>
                <c:pt idx="1029">
                  <c:v>126.15900000000001</c:v>
                </c:pt>
                <c:pt idx="1030">
                  <c:v>124.428</c:v>
                </c:pt>
                <c:pt idx="1031">
                  <c:v>123.62</c:v>
                </c:pt>
                <c:pt idx="1032">
                  <c:v>136.374</c:v>
                </c:pt>
                <c:pt idx="1033">
                  <c:v>148.72200000000001</c:v>
                </c:pt>
                <c:pt idx="1034">
                  <c:v>148.39400000000001</c:v>
                </c:pt>
                <c:pt idx="1035">
                  <c:v>160.09299999999999</c:v>
                </c:pt>
                <c:pt idx="1036">
                  <c:v>125.02200000000001</c:v>
                </c:pt>
                <c:pt idx="1037">
                  <c:v>123.604</c:v>
                </c:pt>
                <c:pt idx="1038">
                  <c:v>123.565</c:v>
                </c:pt>
                <c:pt idx="1039">
                  <c:v>142.72800000000001</c:v>
                </c:pt>
                <c:pt idx="1040">
                  <c:v>150.13</c:v>
                </c:pt>
                <c:pt idx="1041">
                  <c:v>148.04</c:v>
                </c:pt>
                <c:pt idx="1042">
                  <c:v>148.005</c:v>
                </c:pt>
                <c:pt idx="1043">
                  <c:v>160.85300000000001</c:v>
                </c:pt>
                <c:pt idx="1044">
                  <c:v>123.536</c:v>
                </c:pt>
                <c:pt idx="1045">
                  <c:v>124.148</c:v>
                </c:pt>
                <c:pt idx="1046">
                  <c:v>123.797</c:v>
                </c:pt>
                <c:pt idx="1047">
                  <c:v>123.289</c:v>
                </c:pt>
                <c:pt idx="1048">
                  <c:v>123.285</c:v>
                </c:pt>
                <c:pt idx="1049">
                  <c:v>123.285</c:v>
                </c:pt>
                <c:pt idx="1050">
                  <c:v>123.285</c:v>
                </c:pt>
                <c:pt idx="1051">
                  <c:v>123.28100000000001</c:v>
                </c:pt>
                <c:pt idx="1052">
                  <c:v>123.28100000000001</c:v>
                </c:pt>
                <c:pt idx="1053">
                  <c:v>123.28100000000001</c:v>
                </c:pt>
                <c:pt idx="1054">
                  <c:v>123.28100000000001</c:v>
                </c:pt>
                <c:pt idx="1055">
                  <c:v>123.28100000000001</c:v>
                </c:pt>
                <c:pt idx="1056">
                  <c:v>123.28100000000001</c:v>
                </c:pt>
                <c:pt idx="1057">
                  <c:v>122.84399999999999</c:v>
                </c:pt>
                <c:pt idx="1058">
                  <c:v>122.84399999999999</c:v>
                </c:pt>
                <c:pt idx="1059">
                  <c:v>122.84399999999999</c:v>
                </c:pt>
                <c:pt idx="1060">
                  <c:v>122.84399999999999</c:v>
                </c:pt>
                <c:pt idx="1061">
                  <c:v>122.84399999999999</c:v>
                </c:pt>
                <c:pt idx="1062">
                  <c:v>122.84399999999999</c:v>
                </c:pt>
                <c:pt idx="1063">
                  <c:v>122.84399999999999</c:v>
                </c:pt>
                <c:pt idx="1064">
                  <c:v>122.84399999999999</c:v>
                </c:pt>
                <c:pt idx="1065">
                  <c:v>136.05099999999999</c:v>
                </c:pt>
                <c:pt idx="1066">
                  <c:v>135.80000000000001</c:v>
                </c:pt>
                <c:pt idx="1067">
                  <c:v>135.78</c:v>
                </c:pt>
                <c:pt idx="1068">
                  <c:v>159.27199999999999</c:v>
                </c:pt>
                <c:pt idx="1069">
                  <c:v>125.651</c:v>
                </c:pt>
                <c:pt idx="1070">
                  <c:v>122.93300000000001</c:v>
                </c:pt>
                <c:pt idx="1071">
                  <c:v>122.87</c:v>
                </c:pt>
                <c:pt idx="1072">
                  <c:v>122.87</c:v>
                </c:pt>
                <c:pt idx="1073">
                  <c:v>122.86499999999999</c:v>
                </c:pt>
                <c:pt idx="1074">
                  <c:v>122.869</c:v>
                </c:pt>
                <c:pt idx="1075">
                  <c:v>122.86499999999999</c:v>
                </c:pt>
                <c:pt idx="1076">
                  <c:v>122.864</c:v>
                </c:pt>
                <c:pt idx="1077">
                  <c:v>108.53100000000001</c:v>
                </c:pt>
                <c:pt idx="1078">
                  <c:v>108.51</c:v>
                </c:pt>
                <c:pt idx="1079">
                  <c:v>108.51</c:v>
                </c:pt>
                <c:pt idx="1080">
                  <c:v>108.51</c:v>
                </c:pt>
                <c:pt idx="1081">
                  <c:v>109.99</c:v>
                </c:pt>
                <c:pt idx="1082">
                  <c:v>108.56100000000001</c:v>
                </c:pt>
                <c:pt idx="1083">
                  <c:v>108.80800000000001</c:v>
                </c:pt>
                <c:pt idx="1084">
                  <c:v>108.812</c:v>
                </c:pt>
                <c:pt idx="1085">
                  <c:v>108.80800000000001</c:v>
                </c:pt>
                <c:pt idx="1086">
                  <c:v>108.812</c:v>
                </c:pt>
                <c:pt idx="1087">
                  <c:v>108.80800000000001</c:v>
                </c:pt>
                <c:pt idx="1088">
                  <c:v>108.812</c:v>
                </c:pt>
                <c:pt idx="1089">
                  <c:v>108.80800000000001</c:v>
                </c:pt>
                <c:pt idx="1090">
                  <c:v>108.812</c:v>
                </c:pt>
                <c:pt idx="1091">
                  <c:v>108.80800000000001</c:v>
                </c:pt>
                <c:pt idx="1092">
                  <c:v>108.812</c:v>
                </c:pt>
                <c:pt idx="1093">
                  <c:v>108.804</c:v>
                </c:pt>
                <c:pt idx="1094">
                  <c:v>108.80800000000001</c:v>
                </c:pt>
                <c:pt idx="1095">
                  <c:v>108.804</c:v>
                </c:pt>
                <c:pt idx="1096">
                  <c:v>108.80800000000001</c:v>
                </c:pt>
                <c:pt idx="1097">
                  <c:v>108.77200000000001</c:v>
                </c:pt>
                <c:pt idx="1098">
                  <c:v>108.77200000000001</c:v>
                </c:pt>
                <c:pt idx="1099">
                  <c:v>108.76900000000001</c:v>
                </c:pt>
                <c:pt idx="1100">
                  <c:v>108.76900000000001</c:v>
                </c:pt>
                <c:pt idx="1101">
                  <c:v>108.761</c:v>
                </c:pt>
                <c:pt idx="1102">
                  <c:v>108.765</c:v>
                </c:pt>
                <c:pt idx="1103">
                  <c:v>108.761</c:v>
                </c:pt>
                <c:pt idx="1104">
                  <c:v>108.765</c:v>
                </c:pt>
                <c:pt idx="1105">
                  <c:v>108.761</c:v>
                </c:pt>
                <c:pt idx="1106">
                  <c:v>108.765</c:v>
                </c:pt>
                <c:pt idx="1107">
                  <c:v>108.761</c:v>
                </c:pt>
                <c:pt idx="1108">
                  <c:v>108.765</c:v>
                </c:pt>
                <c:pt idx="1109">
                  <c:v>108.75700000000001</c:v>
                </c:pt>
                <c:pt idx="1110">
                  <c:v>108.761</c:v>
                </c:pt>
                <c:pt idx="1111">
                  <c:v>108.75700000000001</c:v>
                </c:pt>
                <c:pt idx="1112">
                  <c:v>108.733</c:v>
                </c:pt>
                <c:pt idx="1113">
                  <c:v>108.726</c:v>
                </c:pt>
                <c:pt idx="1114">
                  <c:v>108.733</c:v>
                </c:pt>
                <c:pt idx="1115">
                  <c:v>108.729</c:v>
                </c:pt>
                <c:pt idx="1116">
                  <c:v>108.733</c:v>
                </c:pt>
                <c:pt idx="1117">
                  <c:v>108.729</c:v>
                </c:pt>
                <c:pt idx="1118">
                  <c:v>108.761</c:v>
                </c:pt>
                <c:pt idx="1119">
                  <c:v>108.73699999999999</c:v>
                </c:pt>
                <c:pt idx="1120">
                  <c:v>108.73699999999999</c:v>
                </c:pt>
                <c:pt idx="1121">
                  <c:v>108.73699999999999</c:v>
                </c:pt>
                <c:pt idx="1122">
                  <c:v>108.73699999999999</c:v>
                </c:pt>
                <c:pt idx="1123">
                  <c:v>108.73699999999999</c:v>
                </c:pt>
                <c:pt idx="1124">
                  <c:v>108.73699999999999</c:v>
                </c:pt>
                <c:pt idx="1125">
                  <c:v>108.81699999999999</c:v>
                </c:pt>
                <c:pt idx="1126">
                  <c:v>108.825</c:v>
                </c:pt>
                <c:pt idx="1127">
                  <c:v>108.72</c:v>
                </c:pt>
                <c:pt idx="1128">
                  <c:v>108.71599999999999</c:v>
                </c:pt>
                <c:pt idx="1129">
                  <c:v>108.72</c:v>
                </c:pt>
                <c:pt idx="1130">
                  <c:v>108.71599999999999</c:v>
                </c:pt>
                <c:pt idx="1131">
                  <c:v>108.72</c:v>
                </c:pt>
                <c:pt idx="1132">
                  <c:v>108.71599999999999</c:v>
                </c:pt>
                <c:pt idx="1133">
                  <c:v>108.72</c:v>
                </c:pt>
                <c:pt idx="1134">
                  <c:v>108.71599999999999</c:v>
                </c:pt>
                <c:pt idx="1135">
                  <c:v>108.72</c:v>
                </c:pt>
                <c:pt idx="1136">
                  <c:v>110.102</c:v>
                </c:pt>
                <c:pt idx="1137">
                  <c:v>108.69499999999999</c:v>
                </c:pt>
                <c:pt idx="1138">
                  <c:v>108.688</c:v>
                </c:pt>
                <c:pt idx="1139">
                  <c:v>108.691</c:v>
                </c:pt>
                <c:pt idx="1140">
                  <c:v>108.688</c:v>
                </c:pt>
                <c:pt idx="1141">
                  <c:v>108.69</c:v>
                </c:pt>
                <c:pt idx="1142">
                  <c:v>108.69</c:v>
                </c:pt>
                <c:pt idx="1143">
                  <c:v>108.69</c:v>
                </c:pt>
                <c:pt idx="1144">
                  <c:v>108.69</c:v>
                </c:pt>
                <c:pt idx="1145">
                  <c:v>108.69</c:v>
                </c:pt>
                <c:pt idx="1146">
                  <c:v>108.69</c:v>
                </c:pt>
                <c:pt idx="1147">
                  <c:v>115.608</c:v>
                </c:pt>
                <c:pt idx="1148">
                  <c:v>124.702</c:v>
                </c:pt>
                <c:pt idx="1149">
                  <c:v>150.011</c:v>
                </c:pt>
                <c:pt idx="1150">
                  <c:v>147.655</c:v>
                </c:pt>
                <c:pt idx="1151">
                  <c:v>147.64400000000001</c:v>
                </c:pt>
                <c:pt idx="1152">
                  <c:v>147.63999999999999</c:v>
                </c:pt>
                <c:pt idx="1153">
                  <c:v>160.69</c:v>
                </c:pt>
                <c:pt idx="1154">
                  <c:v>141.83099999999999</c:v>
                </c:pt>
                <c:pt idx="1155">
                  <c:v>140.19</c:v>
                </c:pt>
                <c:pt idx="1156">
                  <c:v>140.155</c:v>
                </c:pt>
                <c:pt idx="1157">
                  <c:v>140.13999999999999</c:v>
                </c:pt>
                <c:pt idx="1158">
                  <c:v>140.11199999999999</c:v>
                </c:pt>
                <c:pt idx="1159">
                  <c:v>152.61600000000001</c:v>
                </c:pt>
                <c:pt idx="1160">
                  <c:v>152.69800000000001</c:v>
                </c:pt>
                <c:pt idx="1161">
                  <c:v>152.69800000000001</c:v>
                </c:pt>
                <c:pt idx="1162">
                  <c:v>152.69800000000001</c:v>
                </c:pt>
                <c:pt idx="1163">
                  <c:v>152.69800000000001</c:v>
                </c:pt>
                <c:pt idx="1164">
                  <c:v>152.69800000000001</c:v>
                </c:pt>
                <c:pt idx="1165">
                  <c:v>152.69800000000001</c:v>
                </c:pt>
                <c:pt idx="1166">
                  <c:v>152.69399999999999</c:v>
                </c:pt>
                <c:pt idx="1167">
                  <c:v>152.67500000000001</c:v>
                </c:pt>
                <c:pt idx="1168">
                  <c:v>152.67099999999999</c:v>
                </c:pt>
                <c:pt idx="1169">
                  <c:v>152.67500000000001</c:v>
                </c:pt>
                <c:pt idx="1170">
                  <c:v>152.63999999999999</c:v>
                </c:pt>
                <c:pt idx="1171">
                  <c:v>152.63999999999999</c:v>
                </c:pt>
                <c:pt idx="1172">
                  <c:v>152.636</c:v>
                </c:pt>
                <c:pt idx="1173">
                  <c:v>152.63999999999999</c:v>
                </c:pt>
                <c:pt idx="1174">
                  <c:v>152.64699999999999</c:v>
                </c:pt>
                <c:pt idx="1175">
                  <c:v>152.64400000000001</c:v>
                </c:pt>
                <c:pt idx="1176">
                  <c:v>152.63999999999999</c:v>
                </c:pt>
                <c:pt idx="1177">
                  <c:v>152.64400000000001</c:v>
                </c:pt>
                <c:pt idx="1178">
                  <c:v>152.65100000000001</c:v>
                </c:pt>
                <c:pt idx="1179">
                  <c:v>152.64400000000001</c:v>
                </c:pt>
                <c:pt idx="1180">
                  <c:v>152.63999999999999</c:v>
                </c:pt>
                <c:pt idx="1181">
                  <c:v>152.64400000000001</c:v>
                </c:pt>
                <c:pt idx="1182">
                  <c:v>152.65899999999999</c:v>
                </c:pt>
                <c:pt idx="1183">
                  <c:v>152.64400000000001</c:v>
                </c:pt>
                <c:pt idx="1184">
                  <c:v>152.63999999999999</c:v>
                </c:pt>
                <c:pt idx="1185">
                  <c:v>152.64400000000001</c:v>
                </c:pt>
                <c:pt idx="1186">
                  <c:v>152.65100000000001</c:v>
                </c:pt>
                <c:pt idx="1187">
                  <c:v>152.64400000000001</c:v>
                </c:pt>
                <c:pt idx="1188">
                  <c:v>152.636</c:v>
                </c:pt>
                <c:pt idx="1189">
                  <c:v>152.63999999999999</c:v>
                </c:pt>
                <c:pt idx="1190">
                  <c:v>152.63999999999999</c:v>
                </c:pt>
                <c:pt idx="1191">
                  <c:v>152.63999999999999</c:v>
                </c:pt>
                <c:pt idx="1192">
                  <c:v>152.63999999999999</c:v>
                </c:pt>
                <c:pt idx="1193">
                  <c:v>152.63999999999999</c:v>
                </c:pt>
                <c:pt idx="1194">
                  <c:v>152.63999999999999</c:v>
                </c:pt>
                <c:pt idx="1195">
                  <c:v>152.63999999999999</c:v>
                </c:pt>
                <c:pt idx="1196">
                  <c:v>152.63999999999999</c:v>
                </c:pt>
                <c:pt idx="1197">
                  <c:v>152.64400000000001</c:v>
                </c:pt>
                <c:pt idx="1198">
                  <c:v>152.63999999999999</c:v>
                </c:pt>
                <c:pt idx="1199">
                  <c:v>152.636</c:v>
                </c:pt>
                <c:pt idx="1200">
                  <c:v>152.63999999999999</c:v>
                </c:pt>
                <c:pt idx="1201">
                  <c:v>152.65100000000001</c:v>
                </c:pt>
                <c:pt idx="1202">
                  <c:v>152.63999999999999</c:v>
                </c:pt>
                <c:pt idx="1203">
                  <c:v>152.63999999999999</c:v>
                </c:pt>
                <c:pt idx="1204">
                  <c:v>152.63999999999999</c:v>
                </c:pt>
                <c:pt idx="1205">
                  <c:v>152.64699999999999</c:v>
                </c:pt>
                <c:pt idx="1206">
                  <c:v>152.63200000000001</c:v>
                </c:pt>
                <c:pt idx="1207">
                  <c:v>152.636</c:v>
                </c:pt>
                <c:pt idx="1208">
                  <c:v>152.636</c:v>
                </c:pt>
                <c:pt idx="1209">
                  <c:v>152.636</c:v>
                </c:pt>
                <c:pt idx="1210">
                  <c:v>152.636</c:v>
                </c:pt>
                <c:pt idx="1211">
                  <c:v>152.636</c:v>
                </c:pt>
                <c:pt idx="1212">
                  <c:v>152.63499999999999</c:v>
                </c:pt>
                <c:pt idx="1213">
                  <c:v>152.63499999999999</c:v>
                </c:pt>
                <c:pt idx="1214">
                  <c:v>152.63900000000001</c:v>
                </c:pt>
                <c:pt idx="1215">
                  <c:v>152.63499999999999</c:v>
                </c:pt>
                <c:pt idx="1216">
                  <c:v>152.643</c:v>
                </c:pt>
                <c:pt idx="1217">
                  <c:v>152.63900000000001</c:v>
                </c:pt>
                <c:pt idx="1218">
                  <c:v>152.63900000000001</c:v>
                </c:pt>
                <c:pt idx="1219">
                  <c:v>152.63900000000001</c:v>
                </c:pt>
                <c:pt idx="1220">
                  <c:v>152.643</c:v>
                </c:pt>
                <c:pt idx="1221">
                  <c:v>152.63900000000001</c:v>
                </c:pt>
                <c:pt idx="1222">
                  <c:v>152.63900000000001</c:v>
                </c:pt>
                <c:pt idx="1223">
                  <c:v>152.63900000000001</c:v>
                </c:pt>
                <c:pt idx="1224">
                  <c:v>152.65</c:v>
                </c:pt>
                <c:pt idx="1225">
                  <c:v>152.643</c:v>
                </c:pt>
                <c:pt idx="1226">
                  <c:v>152.63499999999999</c:v>
                </c:pt>
                <c:pt idx="1227">
                  <c:v>152.63900000000001</c:v>
                </c:pt>
                <c:pt idx="1228">
                  <c:v>152.64599999999999</c:v>
                </c:pt>
                <c:pt idx="1229">
                  <c:v>152.643</c:v>
                </c:pt>
                <c:pt idx="1230">
                  <c:v>152.63900000000001</c:v>
                </c:pt>
                <c:pt idx="1231">
                  <c:v>152.643</c:v>
                </c:pt>
                <c:pt idx="1232">
                  <c:v>117.08499999999999</c:v>
                </c:pt>
                <c:pt idx="1233">
                  <c:v>115.905</c:v>
                </c:pt>
                <c:pt idx="1234">
                  <c:v>115.17100000000001</c:v>
                </c:pt>
                <c:pt idx="1235">
                  <c:v>114.14700000000001</c:v>
                </c:pt>
                <c:pt idx="1236">
                  <c:v>111.84699999999999</c:v>
                </c:pt>
                <c:pt idx="1237">
                  <c:v>111.812</c:v>
                </c:pt>
                <c:pt idx="1238">
                  <c:v>114.042</c:v>
                </c:pt>
                <c:pt idx="1239">
                  <c:v>115.28</c:v>
                </c:pt>
                <c:pt idx="1240">
                  <c:v>150.745</c:v>
                </c:pt>
                <c:pt idx="1241">
                  <c:v>148.81200000000001</c:v>
                </c:pt>
                <c:pt idx="1242">
                  <c:v>148.79599999999999</c:v>
                </c:pt>
                <c:pt idx="1243">
                  <c:v>148.79599999999999</c:v>
                </c:pt>
                <c:pt idx="1244">
                  <c:v>160.71</c:v>
                </c:pt>
                <c:pt idx="1245">
                  <c:v>154.31899999999999</c:v>
                </c:pt>
                <c:pt idx="1246">
                  <c:v>153.19399999999999</c:v>
                </c:pt>
                <c:pt idx="1247">
                  <c:v>154.214</c:v>
                </c:pt>
                <c:pt idx="1248">
                  <c:v>153.09299999999999</c:v>
                </c:pt>
                <c:pt idx="1249">
                  <c:v>153.56200000000001</c:v>
                </c:pt>
                <c:pt idx="1250">
                  <c:v>142.714</c:v>
                </c:pt>
                <c:pt idx="1251">
                  <c:v>141.50700000000001</c:v>
                </c:pt>
                <c:pt idx="1252">
                  <c:v>153.33099999999999</c:v>
                </c:pt>
                <c:pt idx="1253">
                  <c:v>154.00200000000001</c:v>
                </c:pt>
                <c:pt idx="1254">
                  <c:v>154.393</c:v>
                </c:pt>
                <c:pt idx="1255">
                  <c:v>154.36500000000001</c:v>
                </c:pt>
                <c:pt idx="1256">
                  <c:v>154.36500000000001</c:v>
                </c:pt>
                <c:pt idx="1257">
                  <c:v>154.322</c:v>
                </c:pt>
                <c:pt idx="1258">
                  <c:v>178.428</c:v>
                </c:pt>
                <c:pt idx="1259">
                  <c:v>141.244</c:v>
                </c:pt>
                <c:pt idx="1260">
                  <c:v>141.20099999999999</c:v>
                </c:pt>
                <c:pt idx="1261">
                  <c:v>153.53299999999999</c:v>
                </c:pt>
                <c:pt idx="1262">
                  <c:v>142.459</c:v>
                </c:pt>
                <c:pt idx="1263">
                  <c:v>141.15799999999999</c:v>
                </c:pt>
                <c:pt idx="1264">
                  <c:v>141.154</c:v>
                </c:pt>
                <c:pt idx="1265">
                  <c:v>140.643</c:v>
                </c:pt>
                <c:pt idx="1266">
                  <c:v>153.52099999999999</c:v>
                </c:pt>
                <c:pt idx="1267">
                  <c:v>170.05699999999999</c:v>
                </c:pt>
                <c:pt idx="1268">
                  <c:v>169.78700000000001</c:v>
                </c:pt>
                <c:pt idx="1269">
                  <c:v>169.98599999999999</c:v>
                </c:pt>
                <c:pt idx="1270">
                  <c:v>169.51</c:v>
                </c:pt>
                <c:pt idx="1271">
                  <c:v>169.49799999999999</c:v>
                </c:pt>
                <c:pt idx="1272">
                  <c:v>158.41200000000001</c:v>
                </c:pt>
                <c:pt idx="1273">
                  <c:v>158.40799999999999</c:v>
                </c:pt>
                <c:pt idx="1274">
                  <c:v>158.41200000000001</c:v>
                </c:pt>
                <c:pt idx="1275">
                  <c:v>158.41999999999999</c:v>
                </c:pt>
                <c:pt idx="1276">
                  <c:v>158.404</c:v>
                </c:pt>
                <c:pt idx="1277">
                  <c:v>158.39599999999999</c:v>
                </c:pt>
                <c:pt idx="1278">
                  <c:v>158.4</c:v>
                </c:pt>
                <c:pt idx="1279">
                  <c:v>158.42099999999999</c:v>
                </c:pt>
                <c:pt idx="1280">
                  <c:v>158.292</c:v>
                </c:pt>
                <c:pt idx="1281">
                  <c:v>118.80800000000001</c:v>
                </c:pt>
                <c:pt idx="1282">
                  <c:v>116.32299999999999</c:v>
                </c:pt>
                <c:pt idx="1283">
                  <c:v>114.04600000000001</c:v>
                </c:pt>
                <c:pt idx="1284">
                  <c:v>113.253</c:v>
                </c:pt>
                <c:pt idx="1285">
                  <c:v>113.124</c:v>
                </c:pt>
                <c:pt idx="1286">
                  <c:v>113.124</c:v>
                </c:pt>
                <c:pt idx="1287">
                  <c:v>113.124</c:v>
                </c:pt>
                <c:pt idx="1288">
                  <c:v>113.124</c:v>
                </c:pt>
                <c:pt idx="1289">
                  <c:v>113.08499999999999</c:v>
                </c:pt>
                <c:pt idx="1290">
                  <c:v>113.08499999999999</c:v>
                </c:pt>
                <c:pt idx="1291">
                  <c:v>96.678700000000006</c:v>
                </c:pt>
                <c:pt idx="1292">
                  <c:v>96.678700000000006</c:v>
                </c:pt>
                <c:pt idx="1293">
                  <c:v>96.667000000000002</c:v>
                </c:pt>
                <c:pt idx="1294">
                  <c:v>96.670900000000003</c:v>
                </c:pt>
                <c:pt idx="1295">
                  <c:v>96.670900000000003</c:v>
                </c:pt>
                <c:pt idx="1296">
                  <c:v>96.670900000000003</c:v>
                </c:pt>
                <c:pt idx="1297">
                  <c:v>96.670900000000003</c:v>
                </c:pt>
                <c:pt idx="1298">
                  <c:v>96.670900000000003</c:v>
                </c:pt>
                <c:pt idx="1299">
                  <c:v>96.670900000000003</c:v>
                </c:pt>
                <c:pt idx="1300">
                  <c:v>96.670900000000003</c:v>
                </c:pt>
                <c:pt idx="1301">
                  <c:v>96.647499999999994</c:v>
                </c:pt>
                <c:pt idx="1302">
                  <c:v>96.647499999999994</c:v>
                </c:pt>
                <c:pt idx="1303">
                  <c:v>96.647499999999994</c:v>
                </c:pt>
                <c:pt idx="1304">
                  <c:v>96.647499999999994</c:v>
                </c:pt>
                <c:pt idx="1305">
                  <c:v>96.647499999999994</c:v>
                </c:pt>
                <c:pt idx="1306">
                  <c:v>96.647499999999994</c:v>
                </c:pt>
                <c:pt idx="1307">
                  <c:v>96.647499999999994</c:v>
                </c:pt>
                <c:pt idx="1308">
                  <c:v>96.647499999999994</c:v>
                </c:pt>
                <c:pt idx="1309">
                  <c:v>97.967799999999997</c:v>
                </c:pt>
                <c:pt idx="1310">
                  <c:v>96.717799999999997</c:v>
                </c:pt>
                <c:pt idx="1311">
                  <c:v>96.6387</c:v>
                </c:pt>
                <c:pt idx="1312">
                  <c:v>96.642600000000002</c:v>
                </c:pt>
                <c:pt idx="1313">
                  <c:v>96.6387</c:v>
                </c:pt>
                <c:pt idx="1314">
                  <c:v>96.642600000000002</c:v>
                </c:pt>
                <c:pt idx="1315">
                  <c:v>96.6387</c:v>
                </c:pt>
                <c:pt idx="1316">
                  <c:v>96.642600000000002</c:v>
                </c:pt>
                <c:pt idx="1317">
                  <c:v>96.6387</c:v>
                </c:pt>
                <c:pt idx="1318">
                  <c:v>96.595699999999994</c:v>
                </c:pt>
                <c:pt idx="1319">
                  <c:v>96.591800000000006</c:v>
                </c:pt>
                <c:pt idx="1320">
                  <c:v>96.595699999999994</c:v>
                </c:pt>
                <c:pt idx="1321">
                  <c:v>96.591800000000006</c:v>
                </c:pt>
                <c:pt idx="1322">
                  <c:v>104.459</c:v>
                </c:pt>
                <c:pt idx="1323">
                  <c:v>113.33</c:v>
                </c:pt>
                <c:pt idx="1324">
                  <c:v>149.65799999999999</c:v>
                </c:pt>
                <c:pt idx="1325">
                  <c:v>148.221</c:v>
                </c:pt>
                <c:pt idx="1326">
                  <c:v>148.21700000000001</c:v>
                </c:pt>
                <c:pt idx="1327">
                  <c:v>148.209</c:v>
                </c:pt>
                <c:pt idx="1328">
                  <c:v>159.756</c:v>
                </c:pt>
                <c:pt idx="1329">
                  <c:v>160.26</c:v>
                </c:pt>
                <c:pt idx="1330">
                  <c:v>160.31100000000001</c:v>
                </c:pt>
                <c:pt idx="1331">
                  <c:v>141.40799999999999</c:v>
                </c:pt>
                <c:pt idx="1332">
                  <c:v>140.518</c:v>
                </c:pt>
                <c:pt idx="1333">
                  <c:v>140.47499999999999</c:v>
                </c:pt>
                <c:pt idx="1334">
                  <c:v>140.46700000000001</c:v>
                </c:pt>
                <c:pt idx="1335">
                  <c:v>140.46700000000001</c:v>
                </c:pt>
                <c:pt idx="1336">
                  <c:v>140.471</c:v>
                </c:pt>
                <c:pt idx="1337">
                  <c:v>152.51</c:v>
                </c:pt>
                <c:pt idx="1338">
                  <c:v>153.244</c:v>
                </c:pt>
                <c:pt idx="1339">
                  <c:v>153.846</c:v>
                </c:pt>
                <c:pt idx="1340">
                  <c:v>153.75200000000001</c:v>
                </c:pt>
                <c:pt idx="1341">
                  <c:v>159.08000000000001</c:v>
                </c:pt>
                <c:pt idx="1342">
                  <c:v>160.09800000000001</c:v>
                </c:pt>
                <c:pt idx="1343">
                  <c:v>162.15600000000001</c:v>
                </c:pt>
                <c:pt idx="1344">
                  <c:v>164.26599999999999</c:v>
                </c:pt>
                <c:pt idx="1345">
                  <c:v>169.273</c:v>
                </c:pt>
                <c:pt idx="1346">
                  <c:v>169.47800000000001</c:v>
                </c:pt>
                <c:pt idx="1347">
                  <c:v>140.767</c:v>
                </c:pt>
                <c:pt idx="1348">
                  <c:v>139.93299999999999</c:v>
                </c:pt>
                <c:pt idx="1349">
                  <c:v>139.40799999999999</c:v>
                </c:pt>
                <c:pt idx="1350">
                  <c:v>137.488</c:v>
                </c:pt>
                <c:pt idx="1351">
                  <c:v>137.43100000000001</c:v>
                </c:pt>
                <c:pt idx="1352">
                  <c:v>137.43100000000001</c:v>
                </c:pt>
                <c:pt idx="1353">
                  <c:v>133.12100000000001</c:v>
                </c:pt>
                <c:pt idx="1354">
                  <c:v>131.642</c:v>
                </c:pt>
                <c:pt idx="1355">
                  <c:v>131.61799999999999</c:v>
                </c:pt>
                <c:pt idx="1356">
                  <c:v>131.554</c:v>
                </c:pt>
                <c:pt idx="1357">
                  <c:v>131.61500000000001</c:v>
                </c:pt>
                <c:pt idx="1358">
                  <c:v>131.63499999999999</c:v>
                </c:pt>
                <c:pt idx="1359">
                  <c:v>131.614</c:v>
                </c:pt>
                <c:pt idx="1360">
                  <c:v>131.614</c:v>
                </c:pt>
                <c:pt idx="1361">
                  <c:v>131.60300000000001</c:v>
                </c:pt>
                <c:pt idx="1362">
                  <c:v>131.60599999999999</c:v>
                </c:pt>
                <c:pt idx="1363">
                  <c:v>131.60599999999999</c:v>
                </c:pt>
                <c:pt idx="1364">
                  <c:v>131.60599999999999</c:v>
                </c:pt>
                <c:pt idx="1365">
                  <c:v>131.58799999999999</c:v>
                </c:pt>
                <c:pt idx="1366">
                  <c:v>117.169</c:v>
                </c:pt>
                <c:pt idx="1367">
                  <c:v>117.11</c:v>
                </c:pt>
                <c:pt idx="1368">
                  <c:v>110.188</c:v>
                </c:pt>
                <c:pt idx="1369">
                  <c:v>110.169</c:v>
                </c:pt>
                <c:pt idx="1370">
                  <c:v>109.20399999999999</c:v>
                </c:pt>
                <c:pt idx="1371">
                  <c:v>109.20399999999999</c:v>
                </c:pt>
                <c:pt idx="1372">
                  <c:v>109.20399999999999</c:v>
                </c:pt>
                <c:pt idx="1373">
                  <c:v>109.20099999999999</c:v>
                </c:pt>
                <c:pt idx="1374">
                  <c:v>109.19199999999999</c:v>
                </c:pt>
                <c:pt idx="1375">
                  <c:v>109.184</c:v>
                </c:pt>
                <c:pt idx="1376">
                  <c:v>109.142</c:v>
                </c:pt>
                <c:pt idx="1377">
                  <c:v>109.13</c:v>
                </c:pt>
                <c:pt idx="1378">
                  <c:v>109.125</c:v>
                </c:pt>
                <c:pt idx="1379">
                  <c:v>109.128</c:v>
                </c:pt>
                <c:pt idx="1380">
                  <c:v>109.124</c:v>
                </c:pt>
                <c:pt idx="1381">
                  <c:v>109.121</c:v>
                </c:pt>
                <c:pt idx="1382">
                  <c:v>109.107</c:v>
                </c:pt>
                <c:pt idx="1383">
                  <c:v>109.108</c:v>
                </c:pt>
                <c:pt idx="1384">
                  <c:v>109.093</c:v>
                </c:pt>
                <c:pt idx="1385">
                  <c:v>109.261</c:v>
                </c:pt>
                <c:pt idx="1386">
                  <c:v>109.087</c:v>
                </c:pt>
                <c:pt idx="1387">
                  <c:v>109.08</c:v>
                </c:pt>
                <c:pt idx="1388">
                  <c:v>109.083</c:v>
                </c:pt>
                <c:pt idx="1389">
                  <c:v>109.633</c:v>
                </c:pt>
                <c:pt idx="1390">
                  <c:v>97.2744</c:v>
                </c:pt>
                <c:pt idx="1391">
                  <c:v>97.2744</c:v>
                </c:pt>
                <c:pt idx="1392">
                  <c:v>97.275400000000005</c:v>
                </c:pt>
                <c:pt idx="1393">
                  <c:v>97.270499999999998</c:v>
                </c:pt>
                <c:pt idx="1394">
                  <c:v>97.266599999999997</c:v>
                </c:pt>
                <c:pt idx="1395">
                  <c:v>97.262699999999995</c:v>
                </c:pt>
                <c:pt idx="1396">
                  <c:v>97.266599999999997</c:v>
                </c:pt>
                <c:pt idx="1397">
                  <c:v>97.508799999999994</c:v>
                </c:pt>
                <c:pt idx="1398">
                  <c:v>97.270499999999998</c:v>
                </c:pt>
                <c:pt idx="1399">
                  <c:v>97.265600000000006</c:v>
                </c:pt>
                <c:pt idx="1400">
                  <c:v>97.269499999999994</c:v>
                </c:pt>
                <c:pt idx="1401">
                  <c:v>97.265600000000006</c:v>
                </c:pt>
                <c:pt idx="1402">
                  <c:v>97.269499999999994</c:v>
                </c:pt>
                <c:pt idx="1403">
                  <c:v>97.265600000000006</c:v>
                </c:pt>
                <c:pt idx="1404">
                  <c:v>97.269499999999994</c:v>
                </c:pt>
                <c:pt idx="1405">
                  <c:v>97.265600000000006</c:v>
                </c:pt>
                <c:pt idx="1406">
                  <c:v>97.269499999999994</c:v>
                </c:pt>
                <c:pt idx="1407">
                  <c:v>97.264600000000002</c:v>
                </c:pt>
                <c:pt idx="1408">
                  <c:v>97.259799999999998</c:v>
                </c:pt>
                <c:pt idx="1409">
                  <c:v>97.259799999999998</c:v>
                </c:pt>
                <c:pt idx="1410">
                  <c:v>97.2637</c:v>
                </c:pt>
                <c:pt idx="1411">
                  <c:v>97.259799999999998</c:v>
                </c:pt>
                <c:pt idx="1412">
                  <c:v>97.2637</c:v>
                </c:pt>
                <c:pt idx="1413">
                  <c:v>97.259799999999998</c:v>
                </c:pt>
                <c:pt idx="1414">
                  <c:v>97.2637</c:v>
                </c:pt>
                <c:pt idx="1415">
                  <c:v>97.259799999999998</c:v>
                </c:pt>
                <c:pt idx="1416">
                  <c:v>97.2637</c:v>
                </c:pt>
                <c:pt idx="1417">
                  <c:v>97.259799999999998</c:v>
                </c:pt>
                <c:pt idx="1418">
                  <c:v>97.2637</c:v>
                </c:pt>
                <c:pt idx="1419">
                  <c:v>97.259799999999998</c:v>
                </c:pt>
                <c:pt idx="1420">
                  <c:v>97.2637</c:v>
                </c:pt>
                <c:pt idx="1421">
                  <c:v>97.259799999999998</c:v>
                </c:pt>
                <c:pt idx="1422">
                  <c:v>97.2637</c:v>
                </c:pt>
                <c:pt idx="1423">
                  <c:v>97.259799999999998</c:v>
                </c:pt>
                <c:pt idx="1424">
                  <c:v>97.2637</c:v>
                </c:pt>
                <c:pt idx="1425">
                  <c:v>97.259799999999998</c:v>
                </c:pt>
                <c:pt idx="1426">
                  <c:v>97.2637</c:v>
                </c:pt>
                <c:pt idx="1427">
                  <c:v>97.439499999999995</c:v>
                </c:pt>
                <c:pt idx="1428">
                  <c:v>97.2637</c:v>
                </c:pt>
                <c:pt idx="1429">
                  <c:v>97.259799999999998</c:v>
                </c:pt>
                <c:pt idx="1430">
                  <c:v>97.2637</c:v>
                </c:pt>
                <c:pt idx="1431">
                  <c:v>97.259799999999998</c:v>
                </c:pt>
                <c:pt idx="1432">
                  <c:v>97.515600000000006</c:v>
                </c:pt>
                <c:pt idx="1433">
                  <c:v>97.511700000000005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8-4F4E-9613-FAFBA69FF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324880"/>
        <c:axId val="1071072704"/>
      </c:lineChart>
      <c:catAx>
        <c:axId val="855324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1072704"/>
        <c:crosses val="autoZero"/>
        <c:auto val="1"/>
        <c:lblAlgn val="ctr"/>
        <c:lblOffset val="100"/>
        <c:noMultiLvlLbl val="0"/>
      </c:catAx>
      <c:valAx>
        <c:axId val="10710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32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语音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'[6]727 8155内存泄漏测试'!$A$1:$A$4599</c:f>
              <c:numCache>
                <c:formatCode>General</c:formatCode>
                <c:ptCount val="4599"/>
                <c:pt idx="0">
                  <c:v>321.149</c:v>
                </c:pt>
                <c:pt idx="1">
                  <c:v>303.52100000000002</c:v>
                </c:pt>
                <c:pt idx="2">
                  <c:v>303.50900000000001</c:v>
                </c:pt>
                <c:pt idx="3">
                  <c:v>303.51299999999998</c:v>
                </c:pt>
                <c:pt idx="4">
                  <c:v>303.51299999999998</c:v>
                </c:pt>
                <c:pt idx="5">
                  <c:v>303.536</c:v>
                </c:pt>
                <c:pt idx="6">
                  <c:v>303.50900000000001</c:v>
                </c:pt>
                <c:pt idx="7">
                  <c:v>303.50900000000001</c:v>
                </c:pt>
                <c:pt idx="8">
                  <c:v>303.517</c:v>
                </c:pt>
                <c:pt idx="9">
                  <c:v>303.50900000000001</c:v>
                </c:pt>
                <c:pt idx="10">
                  <c:v>303.55599999999998</c:v>
                </c:pt>
                <c:pt idx="11">
                  <c:v>303.51299999999998</c:v>
                </c:pt>
                <c:pt idx="12">
                  <c:v>303.51299999999998</c:v>
                </c:pt>
                <c:pt idx="13">
                  <c:v>303.517</c:v>
                </c:pt>
                <c:pt idx="14">
                  <c:v>303.50900000000001</c:v>
                </c:pt>
                <c:pt idx="15">
                  <c:v>303.55599999999998</c:v>
                </c:pt>
                <c:pt idx="16">
                  <c:v>303.517</c:v>
                </c:pt>
                <c:pt idx="17">
                  <c:v>303.517</c:v>
                </c:pt>
                <c:pt idx="18">
                  <c:v>303.50900000000001</c:v>
                </c:pt>
                <c:pt idx="19">
                  <c:v>303.51299999999998</c:v>
                </c:pt>
                <c:pt idx="20">
                  <c:v>303.55599999999998</c:v>
                </c:pt>
                <c:pt idx="21">
                  <c:v>303.52100000000002</c:v>
                </c:pt>
                <c:pt idx="22">
                  <c:v>303.51299999999998</c:v>
                </c:pt>
                <c:pt idx="23">
                  <c:v>303.52100000000002</c:v>
                </c:pt>
                <c:pt idx="24">
                  <c:v>303.52100000000002</c:v>
                </c:pt>
                <c:pt idx="25">
                  <c:v>303.55200000000002</c:v>
                </c:pt>
                <c:pt idx="26">
                  <c:v>303.51299999999998</c:v>
                </c:pt>
                <c:pt idx="27">
                  <c:v>303.517</c:v>
                </c:pt>
                <c:pt idx="28">
                  <c:v>303.51299999999998</c:v>
                </c:pt>
                <c:pt idx="29">
                  <c:v>303.548</c:v>
                </c:pt>
                <c:pt idx="30">
                  <c:v>303.61799999999999</c:v>
                </c:pt>
                <c:pt idx="31">
                  <c:v>303.53199999999998</c:v>
                </c:pt>
                <c:pt idx="32">
                  <c:v>303.51299999999998</c:v>
                </c:pt>
                <c:pt idx="33">
                  <c:v>303.50900000000001</c:v>
                </c:pt>
                <c:pt idx="34">
                  <c:v>303.54399999999998</c:v>
                </c:pt>
                <c:pt idx="35">
                  <c:v>303.50900000000001</c:v>
                </c:pt>
                <c:pt idx="36">
                  <c:v>303.50900000000001</c:v>
                </c:pt>
                <c:pt idx="37">
                  <c:v>303.50900000000001</c:v>
                </c:pt>
                <c:pt idx="38">
                  <c:v>303.517</c:v>
                </c:pt>
                <c:pt idx="39">
                  <c:v>303.548</c:v>
                </c:pt>
                <c:pt idx="40">
                  <c:v>303.51299999999998</c:v>
                </c:pt>
                <c:pt idx="41">
                  <c:v>303.52100000000002</c:v>
                </c:pt>
                <c:pt idx="42">
                  <c:v>303.505</c:v>
                </c:pt>
                <c:pt idx="43">
                  <c:v>303.505</c:v>
                </c:pt>
                <c:pt idx="44">
                  <c:v>303.55200000000002</c:v>
                </c:pt>
                <c:pt idx="45">
                  <c:v>303.50900000000001</c:v>
                </c:pt>
                <c:pt idx="46">
                  <c:v>303.524</c:v>
                </c:pt>
                <c:pt idx="47">
                  <c:v>303.50900000000001</c:v>
                </c:pt>
                <c:pt idx="48">
                  <c:v>303.517</c:v>
                </c:pt>
                <c:pt idx="49">
                  <c:v>303.54000000000002</c:v>
                </c:pt>
                <c:pt idx="50">
                  <c:v>303.51299999999998</c:v>
                </c:pt>
                <c:pt idx="51">
                  <c:v>303.50900000000001</c:v>
                </c:pt>
                <c:pt idx="52">
                  <c:v>303.49700000000001</c:v>
                </c:pt>
                <c:pt idx="53">
                  <c:v>303.51299999999998</c:v>
                </c:pt>
                <c:pt idx="54">
                  <c:v>303.505</c:v>
                </c:pt>
                <c:pt idx="55">
                  <c:v>303.50900000000001</c:v>
                </c:pt>
                <c:pt idx="56">
                  <c:v>303.50900000000001</c:v>
                </c:pt>
                <c:pt idx="57">
                  <c:v>303.505</c:v>
                </c:pt>
                <c:pt idx="58">
                  <c:v>303.50900000000001</c:v>
                </c:pt>
                <c:pt idx="59">
                  <c:v>303.51299999999998</c:v>
                </c:pt>
                <c:pt idx="60">
                  <c:v>303.51299999999998</c:v>
                </c:pt>
                <c:pt idx="61">
                  <c:v>303.517</c:v>
                </c:pt>
                <c:pt idx="62">
                  <c:v>303.50900000000001</c:v>
                </c:pt>
                <c:pt idx="63">
                  <c:v>303.50099999999998</c:v>
                </c:pt>
                <c:pt idx="64">
                  <c:v>303.524</c:v>
                </c:pt>
                <c:pt idx="65">
                  <c:v>303.54000000000002</c:v>
                </c:pt>
                <c:pt idx="66">
                  <c:v>303.517</c:v>
                </c:pt>
                <c:pt idx="67">
                  <c:v>303.52100000000002</c:v>
                </c:pt>
                <c:pt idx="68">
                  <c:v>303.57100000000003</c:v>
                </c:pt>
                <c:pt idx="69">
                  <c:v>303.53199999999998</c:v>
                </c:pt>
                <c:pt idx="70">
                  <c:v>303.54399999999998</c:v>
                </c:pt>
                <c:pt idx="71">
                  <c:v>303.52100000000002</c:v>
                </c:pt>
                <c:pt idx="72">
                  <c:v>303.52</c:v>
                </c:pt>
                <c:pt idx="73">
                  <c:v>303.524</c:v>
                </c:pt>
                <c:pt idx="74">
                  <c:v>303.53199999999998</c:v>
                </c:pt>
                <c:pt idx="75">
                  <c:v>303.55599999999998</c:v>
                </c:pt>
                <c:pt idx="76">
                  <c:v>303.517</c:v>
                </c:pt>
                <c:pt idx="77">
                  <c:v>303.51299999999998</c:v>
                </c:pt>
                <c:pt idx="78">
                  <c:v>303.51299999999998</c:v>
                </c:pt>
                <c:pt idx="79">
                  <c:v>303.52100000000002</c:v>
                </c:pt>
                <c:pt idx="80">
                  <c:v>303.54399999999998</c:v>
                </c:pt>
                <c:pt idx="81">
                  <c:v>303.51299999999998</c:v>
                </c:pt>
                <c:pt idx="82">
                  <c:v>303.52100000000002</c:v>
                </c:pt>
                <c:pt idx="83">
                  <c:v>303.51299999999998</c:v>
                </c:pt>
                <c:pt idx="84">
                  <c:v>303.52100000000002</c:v>
                </c:pt>
                <c:pt idx="85">
                  <c:v>303.55200000000002</c:v>
                </c:pt>
                <c:pt idx="86">
                  <c:v>303.51299999999998</c:v>
                </c:pt>
                <c:pt idx="87">
                  <c:v>303.517</c:v>
                </c:pt>
                <c:pt idx="88">
                  <c:v>303.517</c:v>
                </c:pt>
                <c:pt idx="89">
                  <c:v>303.524</c:v>
                </c:pt>
                <c:pt idx="90">
                  <c:v>303.548</c:v>
                </c:pt>
                <c:pt idx="91">
                  <c:v>303.517</c:v>
                </c:pt>
                <c:pt idx="92">
                  <c:v>303.52100000000002</c:v>
                </c:pt>
                <c:pt idx="93">
                  <c:v>303.52100000000002</c:v>
                </c:pt>
                <c:pt idx="94">
                  <c:v>303.524</c:v>
                </c:pt>
                <c:pt idx="95">
                  <c:v>303.51299999999998</c:v>
                </c:pt>
                <c:pt idx="96">
                  <c:v>303.52100000000002</c:v>
                </c:pt>
                <c:pt idx="97">
                  <c:v>303.50900000000001</c:v>
                </c:pt>
                <c:pt idx="98">
                  <c:v>303.50900000000001</c:v>
                </c:pt>
                <c:pt idx="99">
                  <c:v>303.51299999999998</c:v>
                </c:pt>
                <c:pt idx="100">
                  <c:v>303.517</c:v>
                </c:pt>
                <c:pt idx="101">
                  <c:v>303.524</c:v>
                </c:pt>
                <c:pt idx="102">
                  <c:v>303.51299999999998</c:v>
                </c:pt>
                <c:pt idx="103">
                  <c:v>303.517</c:v>
                </c:pt>
                <c:pt idx="104">
                  <c:v>303.54399999999998</c:v>
                </c:pt>
                <c:pt idx="105">
                  <c:v>303.52100000000002</c:v>
                </c:pt>
                <c:pt idx="106">
                  <c:v>303.52100000000002</c:v>
                </c:pt>
                <c:pt idx="107">
                  <c:v>303.505</c:v>
                </c:pt>
                <c:pt idx="108">
                  <c:v>303.517</c:v>
                </c:pt>
                <c:pt idx="109">
                  <c:v>303.54399999999998</c:v>
                </c:pt>
                <c:pt idx="110">
                  <c:v>303.50900000000001</c:v>
                </c:pt>
                <c:pt idx="111">
                  <c:v>303.51299999999998</c:v>
                </c:pt>
                <c:pt idx="112">
                  <c:v>303.50900000000001</c:v>
                </c:pt>
                <c:pt idx="113">
                  <c:v>303.505</c:v>
                </c:pt>
                <c:pt idx="114">
                  <c:v>303.54000000000002</c:v>
                </c:pt>
                <c:pt idx="115">
                  <c:v>303.505</c:v>
                </c:pt>
                <c:pt idx="116">
                  <c:v>303.505</c:v>
                </c:pt>
                <c:pt idx="117">
                  <c:v>303.50900000000001</c:v>
                </c:pt>
                <c:pt idx="118">
                  <c:v>303.505</c:v>
                </c:pt>
                <c:pt idx="119">
                  <c:v>303.54000000000002</c:v>
                </c:pt>
                <c:pt idx="120">
                  <c:v>303.50900000000001</c:v>
                </c:pt>
                <c:pt idx="121">
                  <c:v>303.505</c:v>
                </c:pt>
                <c:pt idx="122">
                  <c:v>303.505</c:v>
                </c:pt>
                <c:pt idx="123">
                  <c:v>303.50900000000001</c:v>
                </c:pt>
                <c:pt idx="124">
                  <c:v>303.51299999999998</c:v>
                </c:pt>
                <c:pt idx="125">
                  <c:v>303.51299999999998</c:v>
                </c:pt>
                <c:pt idx="126">
                  <c:v>303.50900000000001</c:v>
                </c:pt>
                <c:pt idx="127">
                  <c:v>303.505</c:v>
                </c:pt>
                <c:pt idx="128">
                  <c:v>303.50099999999998</c:v>
                </c:pt>
                <c:pt idx="129">
                  <c:v>303.505</c:v>
                </c:pt>
                <c:pt idx="130">
                  <c:v>303.54399999999998</c:v>
                </c:pt>
                <c:pt idx="131">
                  <c:v>303.505</c:v>
                </c:pt>
                <c:pt idx="132">
                  <c:v>303.50900000000001</c:v>
                </c:pt>
                <c:pt idx="133">
                  <c:v>303.51299999999998</c:v>
                </c:pt>
                <c:pt idx="134">
                  <c:v>303.51299999999998</c:v>
                </c:pt>
                <c:pt idx="135">
                  <c:v>303.55200000000002</c:v>
                </c:pt>
                <c:pt idx="136">
                  <c:v>303.52100000000002</c:v>
                </c:pt>
                <c:pt idx="137">
                  <c:v>303.524</c:v>
                </c:pt>
                <c:pt idx="138">
                  <c:v>303.505</c:v>
                </c:pt>
                <c:pt idx="139">
                  <c:v>303.52100000000002</c:v>
                </c:pt>
                <c:pt idx="140">
                  <c:v>303.54000000000002</c:v>
                </c:pt>
                <c:pt idx="141">
                  <c:v>303.52100000000002</c:v>
                </c:pt>
                <c:pt idx="142">
                  <c:v>303.51299999999998</c:v>
                </c:pt>
                <c:pt idx="143">
                  <c:v>303.51299999999998</c:v>
                </c:pt>
                <c:pt idx="144">
                  <c:v>303.517</c:v>
                </c:pt>
                <c:pt idx="145">
                  <c:v>303.54399999999998</c:v>
                </c:pt>
                <c:pt idx="146">
                  <c:v>303.51299999999998</c:v>
                </c:pt>
                <c:pt idx="147">
                  <c:v>303.517</c:v>
                </c:pt>
                <c:pt idx="148">
                  <c:v>303.517</c:v>
                </c:pt>
                <c:pt idx="149">
                  <c:v>303.517</c:v>
                </c:pt>
                <c:pt idx="150">
                  <c:v>303.548</c:v>
                </c:pt>
                <c:pt idx="151">
                  <c:v>303.51299999999998</c:v>
                </c:pt>
                <c:pt idx="152">
                  <c:v>303.52100000000002</c:v>
                </c:pt>
                <c:pt idx="153">
                  <c:v>303.517</c:v>
                </c:pt>
                <c:pt idx="154">
                  <c:v>303.50900000000001</c:v>
                </c:pt>
                <c:pt idx="155">
                  <c:v>303.54399999999998</c:v>
                </c:pt>
                <c:pt idx="156">
                  <c:v>303.505</c:v>
                </c:pt>
                <c:pt idx="157">
                  <c:v>303.51299999999998</c:v>
                </c:pt>
                <c:pt idx="158">
                  <c:v>303.51299999999998</c:v>
                </c:pt>
                <c:pt idx="159">
                  <c:v>303.505</c:v>
                </c:pt>
                <c:pt idx="160">
                  <c:v>303.56299999999999</c:v>
                </c:pt>
                <c:pt idx="161">
                  <c:v>303.517</c:v>
                </c:pt>
                <c:pt idx="162">
                  <c:v>303.517</c:v>
                </c:pt>
                <c:pt idx="163">
                  <c:v>303.51299999999998</c:v>
                </c:pt>
                <c:pt idx="164">
                  <c:v>303.517</c:v>
                </c:pt>
                <c:pt idx="165">
                  <c:v>303.548</c:v>
                </c:pt>
                <c:pt idx="166">
                  <c:v>303.517</c:v>
                </c:pt>
                <c:pt idx="167">
                  <c:v>303.52100000000002</c:v>
                </c:pt>
                <c:pt idx="168">
                  <c:v>303.51299999999998</c:v>
                </c:pt>
                <c:pt idx="169">
                  <c:v>303.50900000000001</c:v>
                </c:pt>
                <c:pt idx="170">
                  <c:v>303.548</c:v>
                </c:pt>
                <c:pt idx="171">
                  <c:v>303.50900000000001</c:v>
                </c:pt>
                <c:pt idx="172">
                  <c:v>303.517</c:v>
                </c:pt>
                <c:pt idx="173">
                  <c:v>303.517</c:v>
                </c:pt>
                <c:pt idx="174">
                  <c:v>303.51299999999998</c:v>
                </c:pt>
                <c:pt idx="175">
                  <c:v>303.54000000000002</c:v>
                </c:pt>
                <c:pt idx="176">
                  <c:v>303.50099999999998</c:v>
                </c:pt>
                <c:pt idx="177">
                  <c:v>303.51299999999998</c:v>
                </c:pt>
                <c:pt idx="178">
                  <c:v>303.49700000000001</c:v>
                </c:pt>
                <c:pt idx="179">
                  <c:v>303.50099999999998</c:v>
                </c:pt>
                <c:pt idx="180">
                  <c:v>303.54399999999998</c:v>
                </c:pt>
                <c:pt idx="181">
                  <c:v>303.50099999999998</c:v>
                </c:pt>
                <c:pt idx="182">
                  <c:v>303.51299999999998</c:v>
                </c:pt>
                <c:pt idx="183">
                  <c:v>303.49299999999999</c:v>
                </c:pt>
                <c:pt idx="184">
                  <c:v>303.505</c:v>
                </c:pt>
                <c:pt idx="185">
                  <c:v>303.55200000000002</c:v>
                </c:pt>
                <c:pt idx="186">
                  <c:v>303.52100000000002</c:v>
                </c:pt>
                <c:pt idx="187">
                  <c:v>303.52100000000002</c:v>
                </c:pt>
                <c:pt idx="188">
                  <c:v>303.517</c:v>
                </c:pt>
                <c:pt idx="189">
                  <c:v>303.517</c:v>
                </c:pt>
                <c:pt idx="190">
                  <c:v>303.55200000000002</c:v>
                </c:pt>
                <c:pt idx="191">
                  <c:v>303.52100000000002</c:v>
                </c:pt>
                <c:pt idx="192">
                  <c:v>303.517</c:v>
                </c:pt>
                <c:pt idx="193">
                  <c:v>303.517</c:v>
                </c:pt>
                <c:pt idx="194">
                  <c:v>303.51299999999998</c:v>
                </c:pt>
                <c:pt idx="195">
                  <c:v>303.55200000000002</c:v>
                </c:pt>
                <c:pt idx="196">
                  <c:v>303.51299999999998</c:v>
                </c:pt>
                <c:pt idx="197">
                  <c:v>303.52100000000002</c:v>
                </c:pt>
                <c:pt idx="198">
                  <c:v>303.51299999999998</c:v>
                </c:pt>
                <c:pt idx="199">
                  <c:v>303.50900000000001</c:v>
                </c:pt>
                <c:pt idx="200">
                  <c:v>303.517</c:v>
                </c:pt>
                <c:pt idx="201">
                  <c:v>303.51299999999998</c:v>
                </c:pt>
                <c:pt idx="202">
                  <c:v>303.51299999999998</c:v>
                </c:pt>
                <c:pt idx="203">
                  <c:v>303.50900000000001</c:v>
                </c:pt>
                <c:pt idx="204">
                  <c:v>303.50900000000001</c:v>
                </c:pt>
                <c:pt idx="205">
                  <c:v>303.517</c:v>
                </c:pt>
                <c:pt idx="206">
                  <c:v>303.52800000000002</c:v>
                </c:pt>
                <c:pt idx="207">
                  <c:v>303.505</c:v>
                </c:pt>
                <c:pt idx="208">
                  <c:v>303.50900000000001</c:v>
                </c:pt>
                <c:pt idx="209">
                  <c:v>303.50099999999998</c:v>
                </c:pt>
                <c:pt idx="210">
                  <c:v>303.54399999999998</c:v>
                </c:pt>
                <c:pt idx="211">
                  <c:v>303.51299999999998</c:v>
                </c:pt>
                <c:pt idx="212">
                  <c:v>303.51299999999998</c:v>
                </c:pt>
                <c:pt idx="213">
                  <c:v>303.50099999999998</c:v>
                </c:pt>
                <c:pt idx="214">
                  <c:v>303.50900000000001</c:v>
                </c:pt>
                <c:pt idx="215">
                  <c:v>303.50900000000001</c:v>
                </c:pt>
                <c:pt idx="216">
                  <c:v>303.54000000000002</c:v>
                </c:pt>
                <c:pt idx="217">
                  <c:v>303.505</c:v>
                </c:pt>
                <c:pt idx="218">
                  <c:v>303.50099999999998</c:v>
                </c:pt>
                <c:pt idx="219">
                  <c:v>303.54000000000002</c:v>
                </c:pt>
                <c:pt idx="220">
                  <c:v>303.54000000000002</c:v>
                </c:pt>
                <c:pt idx="221">
                  <c:v>303.52100000000002</c:v>
                </c:pt>
                <c:pt idx="222">
                  <c:v>303.50900000000001</c:v>
                </c:pt>
                <c:pt idx="223">
                  <c:v>303.517</c:v>
                </c:pt>
                <c:pt idx="224">
                  <c:v>303.505</c:v>
                </c:pt>
                <c:pt idx="225">
                  <c:v>303.51299999999998</c:v>
                </c:pt>
                <c:pt idx="226">
                  <c:v>303.55599999999998</c:v>
                </c:pt>
                <c:pt idx="227">
                  <c:v>303.517</c:v>
                </c:pt>
                <c:pt idx="228">
                  <c:v>303.50900000000001</c:v>
                </c:pt>
                <c:pt idx="229">
                  <c:v>303.51299999999998</c:v>
                </c:pt>
                <c:pt idx="230">
                  <c:v>303.54399999999998</c:v>
                </c:pt>
                <c:pt idx="231">
                  <c:v>303.524</c:v>
                </c:pt>
                <c:pt idx="232">
                  <c:v>303.517</c:v>
                </c:pt>
                <c:pt idx="233">
                  <c:v>303.517</c:v>
                </c:pt>
                <c:pt idx="234">
                  <c:v>303.51299999999998</c:v>
                </c:pt>
                <c:pt idx="235">
                  <c:v>303.548</c:v>
                </c:pt>
                <c:pt idx="236">
                  <c:v>303.51299999999998</c:v>
                </c:pt>
                <c:pt idx="237">
                  <c:v>303.517</c:v>
                </c:pt>
                <c:pt idx="238">
                  <c:v>303.51299999999998</c:v>
                </c:pt>
                <c:pt idx="239">
                  <c:v>303.50900000000001</c:v>
                </c:pt>
                <c:pt idx="240">
                  <c:v>303.548</c:v>
                </c:pt>
                <c:pt idx="241">
                  <c:v>303.517</c:v>
                </c:pt>
                <c:pt idx="242">
                  <c:v>303.52100000000002</c:v>
                </c:pt>
                <c:pt idx="243">
                  <c:v>303.51299999999998</c:v>
                </c:pt>
                <c:pt idx="244">
                  <c:v>303.50900000000001</c:v>
                </c:pt>
                <c:pt idx="245">
                  <c:v>303.55200000000002</c:v>
                </c:pt>
                <c:pt idx="246">
                  <c:v>303.24700000000001</c:v>
                </c:pt>
                <c:pt idx="247">
                  <c:v>303.173</c:v>
                </c:pt>
                <c:pt idx="248">
                  <c:v>303.161</c:v>
                </c:pt>
                <c:pt idx="249">
                  <c:v>303.16500000000002</c:v>
                </c:pt>
                <c:pt idx="250">
                  <c:v>303.2</c:v>
                </c:pt>
                <c:pt idx="251">
                  <c:v>303.16899999999998</c:v>
                </c:pt>
                <c:pt idx="252">
                  <c:v>303.173</c:v>
                </c:pt>
                <c:pt idx="253">
                  <c:v>303.16500000000002</c:v>
                </c:pt>
                <c:pt idx="254">
                  <c:v>303.16500000000002</c:v>
                </c:pt>
                <c:pt idx="255">
                  <c:v>303.19600000000003</c:v>
                </c:pt>
                <c:pt idx="256">
                  <c:v>303.16500000000002</c:v>
                </c:pt>
                <c:pt idx="257">
                  <c:v>303.16500000000002</c:v>
                </c:pt>
                <c:pt idx="258">
                  <c:v>303.16899999999998</c:v>
                </c:pt>
                <c:pt idx="259">
                  <c:v>303.161</c:v>
                </c:pt>
                <c:pt idx="260">
                  <c:v>303.21199999999999</c:v>
                </c:pt>
                <c:pt idx="261">
                  <c:v>303.15699999999998</c:v>
                </c:pt>
                <c:pt idx="262">
                  <c:v>303.173</c:v>
                </c:pt>
                <c:pt idx="263">
                  <c:v>303.16500000000002</c:v>
                </c:pt>
                <c:pt idx="264">
                  <c:v>303.20400000000001</c:v>
                </c:pt>
                <c:pt idx="265">
                  <c:v>303.21199999999999</c:v>
                </c:pt>
                <c:pt idx="266">
                  <c:v>303.13799999999998</c:v>
                </c:pt>
                <c:pt idx="267">
                  <c:v>303.149</c:v>
                </c:pt>
                <c:pt idx="268">
                  <c:v>303.12900000000002</c:v>
                </c:pt>
                <c:pt idx="269">
                  <c:v>303.17700000000002</c:v>
                </c:pt>
                <c:pt idx="270">
                  <c:v>303.173</c:v>
                </c:pt>
                <c:pt idx="271">
                  <c:v>303.14600000000002</c:v>
                </c:pt>
                <c:pt idx="272">
                  <c:v>303.142</c:v>
                </c:pt>
                <c:pt idx="273">
                  <c:v>303.149</c:v>
                </c:pt>
                <c:pt idx="274">
                  <c:v>303.149</c:v>
                </c:pt>
                <c:pt idx="275">
                  <c:v>303.173</c:v>
                </c:pt>
                <c:pt idx="276">
                  <c:v>303.149</c:v>
                </c:pt>
                <c:pt idx="277">
                  <c:v>303.13799999999998</c:v>
                </c:pt>
                <c:pt idx="278">
                  <c:v>303.14600000000002</c:v>
                </c:pt>
                <c:pt idx="279">
                  <c:v>303.14100000000002</c:v>
                </c:pt>
                <c:pt idx="280">
                  <c:v>303.18099999999998</c:v>
                </c:pt>
                <c:pt idx="281">
                  <c:v>303.13799999999998</c:v>
                </c:pt>
                <c:pt idx="282">
                  <c:v>303.149</c:v>
                </c:pt>
                <c:pt idx="283">
                  <c:v>303.13</c:v>
                </c:pt>
                <c:pt idx="284">
                  <c:v>303.142</c:v>
                </c:pt>
                <c:pt idx="285">
                  <c:v>303.161</c:v>
                </c:pt>
                <c:pt idx="286">
                  <c:v>303.13799999999998</c:v>
                </c:pt>
                <c:pt idx="287">
                  <c:v>303.13799999999998</c:v>
                </c:pt>
                <c:pt idx="288">
                  <c:v>303.13400000000001</c:v>
                </c:pt>
                <c:pt idx="289">
                  <c:v>303.12599999999998</c:v>
                </c:pt>
                <c:pt idx="290">
                  <c:v>303.16399999999999</c:v>
                </c:pt>
                <c:pt idx="291">
                  <c:v>303.14600000000002</c:v>
                </c:pt>
                <c:pt idx="292">
                  <c:v>303.13400000000001</c:v>
                </c:pt>
                <c:pt idx="293">
                  <c:v>303.142</c:v>
                </c:pt>
                <c:pt idx="294">
                  <c:v>303.14600000000002</c:v>
                </c:pt>
                <c:pt idx="295">
                  <c:v>303.16899999999998</c:v>
                </c:pt>
                <c:pt idx="296">
                  <c:v>303.13400000000001</c:v>
                </c:pt>
                <c:pt idx="297">
                  <c:v>303.149</c:v>
                </c:pt>
                <c:pt idx="298">
                  <c:v>303.12599999999998</c:v>
                </c:pt>
                <c:pt idx="299">
                  <c:v>303.13799999999998</c:v>
                </c:pt>
                <c:pt idx="300">
                  <c:v>303.16500000000002</c:v>
                </c:pt>
                <c:pt idx="301">
                  <c:v>303.14600000000002</c:v>
                </c:pt>
                <c:pt idx="302">
                  <c:v>303.142</c:v>
                </c:pt>
                <c:pt idx="303">
                  <c:v>303.142</c:v>
                </c:pt>
                <c:pt idx="304">
                  <c:v>303.14600000000002</c:v>
                </c:pt>
                <c:pt idx="305">
                  <c:v>303.13799999999998</c:v>
                </c:pt>
                <c:pt idx="306">
                  <c:v>303.142</c:v>
                </c:pt>
                <c:pt idx="307">
                  <c:v>303.13799999999998</c:v>
                </c:pt>
                <c:pt idx="308">
                  <c:v>303.13799999999998</c:v>
                </c:pt>
                <c:pt idx="309">
                  <c:v>303.13</c:v>
                </c:pt>
                <c:pt idx="310">
                  <c:v>303.14600000000002</c:v>
                </c:pt>
                <c:pt idx="311">
                  <c:v>303.142</c:v>
                </c:pt>
                <c:pt idx="312">
                  <c:v>303.14600000000002</c:v>
                </c:pt>
                <c:pt idx="313">
                  <c:v>303.15300000000002</c:v>
                </c:pt>
                <c:pt idx="314">
                  <c:v>303.142</c:v>
                </c:pt>
                <c:pt idx="315">
                  <c:v>303.13799999999998</c:v>
                </c:pt>
                <c:pt idx="316">
                  <c:v>303.16500000000002</c:v>
                </c:pt>
                <c:pt idx="317">
                  <c:v>303.59899999999999</c:v>
                </c:pt>
                <c:pt idx="318">
                  <c:v>322.08800000000002</c:v>
                </c:pt>
                <c:pt idx="319">
                  <c:v>309.74900000000002</c:v>
                </c:pt>
                <c:pt idx="320">
                  <c:v>321.05799999999999</c:v>
                </c:pt>
                <c:pt idx="321">
                  <c:v>303.44299999999998</c:v>
                </c:pt>
                <c:pt idx="322">
                  <c:v>303.46300000000002</c:v>
                </c:pt>
                <c:pt idx="323">
                  <c:v>303.38099999999997</c:v>
                </c:pt>
                <c:pt idx="324">
                  <c:v>304.17</c:v>
                </c:pt>
                <c:pt idx="325">
                  <c:v>303.49799999999999</c:v>
                </c:pt>
                <c:pt idx="326">
                  <c:v>303.48200000000003</c:v>
                </c:pt>
                <c:pt idx="327">
                  <c:v>303.48200000000003</c:v>
                </c:pt>
                <c:pt idx="328">
                  <c:v>303.447</c:v>
                </c:pt>
                <c:pt idx="329">
                  <c:v>303.38900000000001</c:v>
                </c:pt>
                <c:pt idx="330">
                  <c:v>303.54500000000002</c:v>
                </c:pt>
                <c:pt idx="331">
                  <c:v>303.41199999999998</c:v>
                </c:pt>
                <c:pt idx="332">
                  <c:v>303.43900000000002</c:v>
                </c:pt>
                <c:pt idx="333">
                  <c:v>303.37299999999999</c:v>
                </c:pt>
                <c:pt idx="334">
                  <c:v>303.334</c:v>
                </c:pt>
                <c:pt idx="335">
                  <c:v>303.459</c:v>
                </c:pt>
                <c:pt idx="336">
                  <c:v>303.41199999999998</c:v>
                </c:pt>
                <c:pt idx="337">
                  <c:v>303.37700000000001</c:v>
                </c:pt>
                <c:pt idx="338">
                  <c:v>303.42</c:v>
                </c:pt>
                <c:pt idx="339">
                  <c:v>303.36500000000001</c:v>
                </c:pt>
                <c:pt idx="340">
                  <c:v>303.45499999999998</c:v>
                </c:pt>
                <c:pt idx="341">
                  <c:v>303.43900000000002</c:v>
                </c:pt>
                <c:pt idx="342">
                  <c:v>303.416</c:v>
                </c:pt>
                <c:pt idx="343">
                  <c:v>303.58</c:v>
                </c:pt>
                <c:pt idx="344">
                  <c:v>303.50599999999997</c:v>
                </c:pt>
                <c:pt idx="345">
                  <c:v>303.45499999999998</c:v>
                </c:pt>
                <c:pt idx="346">
                  <c:v>303.41199999999998</c:v>
                </c:pt>
                <c:pt idx="347">
                  <c:v>303.47500000000002</c:v>
                </c:pt>
                <c:pt idx="348">
                  <c:v>303.40800000000002</c:v>
                </c:pt>
                <c:pt idx="349">
                  <c:v>303.47899999999998</c:v>
                </c:pt>
                <c:pt idx="350">
                  <c:v>303.37299999999999</c:v>
                </c:pt>
                <c:pt idx="351">
                  <c:v>303.416</c:v>
                </c:pt>
                <c:pt idx="352">
                  <c:v>303.40800000000002</c:v>
                </c:pt>
                <c:pt idx="353">
                  <c:v>303.404</c:v>
                </c:pt>
                <c:pt idx="354">
                  <c:v>303.35399999999998</c:v>
                </c:pt>
                <c:pt idx="355">
                  <c:v>303.50200000000001</c:v>
                </c:pt>
                <c:pt idx="356">
                  <c:v>303.41199999999998</c:v>
                </c:pt>
                <c:pt idx="357">
                  <c:v>303.49400000000003</c:v>
                </c:pt>
                <c:pt idx="358">
                  <c:v>303.46699999999998</c:v>
                </c:pt>
                <c:pt idx="359">
                  <c:v>303.39600000000002</c:v>
                </c:pt>
                <c:pt idx="360">
                  <c:v>316.86500000000001</c:v>
                </c:pt>
                <c:pt idx="361">
                  <c:v>303.60000000000002</c:v>
                </c:pt>
                <c:pt idx="362">
                  <c:v>308.322</c:v>
                </c:pt>
                <c:pt idx="363">
                  <c:v>303.54500000000002</c:v>
                </c:pt>
                <c:pt idx="364">
                  <c:v>303.52100000000002</c:v>
                </c:pt>
                <c:pt idx="365">
                  <c:v>303.55700000000002</c:v>
                </c:pt>
                <c:pt idx="366">
                  <c:v>303.54899999999998</c:v>
                </c:pt>
                <c:pt idx="367">
                  <c:v>303.57900000000001</c:v>
                </c:pt>
                <c:pt idx="368">
                  <c:v>303.59500000000003</c:v>
                </c:pt>
                <c:pt idx="369">
                  <c:v>303.52800000000002</c:v>
                </c:pt>
                <c:pt idx="370">
                  <c:v>303.47399999999999</c:v>
                </c:pt>
                <c:pt idx="371">
                  <c:v>303.48899999999998</c:v>
                </c:pt>
                <c:pt idx="372">
                  <c:v>303.47399999999999</c:v>
                </c:pt>
                <c:pt idx="373">
                  <c:v>303.47399999999999</c:v>
                </c:pt>
                <c:pt idx="374">
                  <c:v>316.48500000000001</c:v>
                </c:pt>
                <c:pt idx="375">
                  <c:v>303.98899999999998</c:v>
                </c:pt>
                <c:pt idx="376">
                  <c:v>303.79300000000001</c:v>
                </c:pt>
                <c:pt idx="377">
                  <c:v>303.79000000000002</c:v>
                </c:pt>
                <c:pt idx="378">
                  <c:v>303.86</c:v>
                </c:pt>
                <c:pt idx="379">
                  <c:v>303.81700000000001</c:v>
                </c:pt>
                <c:pt idx="380">
                  <c:v>303.82900000000001</c:v>
                </c:pt>
                <c:pt idx="381">
                  <c:v>303.88</c:v>
                </c:pt>
                <c:pt idx="382">
                  <c:v>303.81700000000001</c:v>
                </c:pt>
                <c:pt idx="383">
                  <c:v>303.899</c:v>
                </c:pt>
                <c:pt idx="384">
                  <c:v>303.78199999999998</c:v>
                </c:pt>
                <c:pt idx="385">
                  <c:v>303.84100000000001</c:v>
                </c:pt>
                <c:pt idx="386">
                  <c:v>303.892</c:v>
                </c:pt>
                <c:pt idx="387">
                  <c:v>303.83600000000001</c:v>
                </c:pt>
                <c:pt idx="388">
                  <c:v>303.911</c:v>
                </c:pt>
                <c:pt idx="389">
                  <c:v>303.95400000000001</c:v>
                </c:pt>
                <c:pt idx="390">
                  <c:v>303.87200000000001</c:v>
                </c:pt>
                <c:pt idx="391">
                  <c:v>303.935</c:v>
                </c:pt>
                <c:pt idx="392">
                  <c:v>303.93799999999999</c:v>
                </c:pt>
                <c:pt idx="393">
                  <c:v>303.88799999999998</c:v>
                </c:pt>
                <c:pt idx="394">
                  <c:v>304.01299999999998</c:v>
                </c:pt>
                <c:pt idx="395">
                  <c:v>303.91500000000002</c:v>
                </c:pt>
                <c:pt idx="396">
                  <c:v>303.93099999999998</c:v>
                </c:pt>
                <c:pt idx="397">
                  <c:v>303.97399999999999</c:v>
                </c:pt>
                <c:pt idx="398">
                  <c:v>303.91500000000002</c:v>
                </c:pt>
                <c:pt idx="399">
                  <c:v>303.95</c:v>
                </c:pt>
                <c:pt idx="400">
                  <c:v>312.23500000000001</c:v>
                </c:pt>
                <c:pt idx="401">
                  <c:v>303.517</c:v>
                </c:pt>
                <c:pt idx="402">
                  <c:v>303.524</c:v>
                </c:pt>
                <c:pt idx="403">
                  <c:v>303.65300000000002</c:v>
                </c:pt>
                <c:pt idx="404">
                  <c:v>303.77800000000002</c:v>
                </c:pt>
                <c:pt idx="405">
                  <c:v>303.55599999999998</c:v>
                </c:pt>
                <c:pt idx="406">
                  <c:v>303.52100000000002</c:v>
                </c:pt>
                <c:pt idx="407">
                  <c:v>303.524</c:v>
                </c:pt>
                <c:pt idx="408">
                  <c:v>303.51600000000002</c:v>
                </c:pt>
                <c:pt idx="409">
                  <c:v>303.50099999999998</c:v>
                </c:pt>
                <c:pt idx="410">
                  <c:v>303.49700000000001</c:v>
                </c:pt>
                <c:pt idx="411">
                  <c:v>303.49299999999999</c:v>
                </c:pt>
                <c:pt idx="412">
                  <c:v>303.49700000000001</c:v>
                </c:pt>
                <c:pt idx="413">
                  <c:v>303.50900000000001</c:v>
                </c:pt>
                <c:pt idx="414">
                  <c:v>303.49299999999999</c:v>
                </c:pt>
                <c:pt idx="415">
                  <c:v>303.50099999999998</c:v>
                </c:pt>
                <c:pt idx="416">
                  <c:v>303.52800000000002</c:v>
                </c:pt>
                <c:pt idx="417">
                  <c:v>303.49299999999999</c:v>
                </c:pt>
                <c:pt idx="418">
                  <c:v>303.53199999999998</c:v>
                </c:pt>
                <c:pt idx="419">
                  <c:v>303.49299999999999</c:v>
                </c:pt>
                <c:pt idx="420">
                  <c:v>303.49299999999999</c:v>
                </c:pt>
                <c:pt idx="421">
                  <c:v>303.48899999999998</c:v>
                </c:pt>
                <c:pt idx="422">
                  <c:v>303.49299999999999</c:v>
                </c:pt>
                <c:pt idx="423">
                  <c:v>303.53199999999998</c:v>
                </c:pt>
                <c:pt idx="424">
                  <c:v>303.49299999999999</c:v>
                </c:pt>
                <c:pt idx="425">
                  <c:v>303.923</c:v>
                </c:pt>
                <c:pt idx="426">
                  <c:v>320.56799999999998</c:v>
                </c:pt>
                <c:pt idx="427">
                  <c:v>309.99900000000002</c:v>
                </c:pt>
                <c:pt idx="428">
                  <c:v>316.66300000000001</c:v>
                </c:pt>
                <c:pt idx="429">
                  <c:v>303.666</c:v>
                </c:pt>
                <c:pt idx="430">
                  <c:v>303.65800000000002</c:v>
                </c:pt>
                <c:pt idx="431">
                  <c:v>303.61500000000001</c:v>
                </c:pt>
                <c:pt idx="432">
                  <c:v>305.62700000000001</c:v>
                </c:pt>
                <c:pt idx="433">
                  <c:v>303.666</c:v>
                </c:pt>
                <c:pt idx="434">
                  <c:v>303.50599999999997</c:v>
                </c:pt>
                <c:pt idx="435">
                  <c:v>303.596</c:v>
                </c:pt>
                <c:pt idx="436">
                  <c:v>303.66199999999998</c:v>
                </c:pt>
                <c:pt idx="437">
                  <c:v>303.60399999999998</c:v>
                </c:pt>
                <c:pt idx="438">
                  <c:v>303.69299999999998</c:v>
                </c:pt>
                <c:pt idx="439">
                  <c:v>303.54500000000002</c:v>
                </c:pt>
                <c:pt idx="440">
                  <c:v>303.62700000000001</c:v>
                </c:pt>
                <c:pt idx="441">
                  <c:v>303.69299999999998</c:v>
                </c:pt>
                <c:pt idx="442">
                  <c:v>303.63499999999999</c:v>
                </c:pt>
                <c:pt idx="443">
                  <c:v>303.62700000000001</c:v>
                </c:pt>
                <c:pt idx="444">
                  <c:v>303.70100000000002</c:v>
                </c:pt>
                <c:pt idx="445">
                  <c:v>303.67</c:v>
                </c:pt>
                <c:pt idx="446">
                  <c:v>303.72899999999998</c:v>
                </c:pt>
                <c:pt idx="447">
                  <c:v>303.678</c:v>
                </c:pt>
                <c:pt idx="448">
                  <c:v>303.88099999999997</c:v>
                </c:pt>
                <c:pt idx="449">
                  <c:v>303.76799999999997</c:v>
                </c:pt>
                <c:pt idx="450">
                  <c:v>303.62700000000001</c:v>
                </c:pt>
                <c:pt idx="451">
                  <c:v>303.81099999999998</c:v>
                </c:pt>
                <c:pt idx="452">
                  <c:v>303.73599999999999</c:v>
                </c:pt>
                <c:pt idx="453">
                  <c:v>303.81799999999998</c:v>
                </c:pt>
                <c:pt idx="454">
                  <c:v>303.89299999999997</c:v>
                </c:pt>
                <c:pt idx="455">
                  <c:v>303.77100000000002</c:v>
                </c:pt>
                <c:pt idx="456">
                  <c:v>303.71699999999998</c:v>
                </c:pt>
                <c:pt idx="457">
                  <c:v>303.78300000000002</c:v>
                </c:pt>
                <c:pt idx="458">
                  <c:v>303.86099999999999</c:v>
                </c:pt>
                <c:pt idx="459">
                  <c:v>303.71300000000002</c:v>
                </c:pt>
                <c:pt idx="460">
                  <c:v>309.93599999999998</c:v>
                </c:pt>
                <c:pt idx="461">
                  <c:v>303.72899999999998</c:v>
                </c:pt>
                <c:pt idx="462">
                  <c:v>303.79500000000002</c:v>
                </c:pt>
                <c:pt idx="463">
                  <c:v>303.97500000000002</c:v>
                </c:pt>
                <c:pt idx="464">
                  <c:v>303.89299999999997</c:v>
                </c:pt>
                <c:pt idx="465">
                  <c:v>304.03699999999998</c:v>
                </c:pt>
                <c:pt idx="466">
                  <c:v>303.846</c:v>
                </c:pt>
                <c:pt idx="467">
                  <c:v>303.82600000000002</c:v>
                </c:pt>
                <c:pt idx="468">
                  <c:v>312.87299999999999</c:v>
                </c:pt>
                <c:pt idx="469">
                  <c:v>309.14299999999997</c:v>
                </c:pt>
                <c:pt idx="470">
                  <c:v>303.25599999999997</c:v>
                </c:pt>
                <c:pt idx="471">
                  <c:v>303.31099999999998</c:v>
                </c:pt>
                <c:pt idx="472">
                  <c:v>303.29899999999998</c:v>
                </c:pt>
                <c:pt idx="473">
                  <c:v>303.25599999999997</c:v>
                </c:pt>
                <c:pt idx="474">
                  <c:v>303.25599999999997</c:v>
                </c:pt>
                <c:pt idx="475">
                  <c:v>303.76799999999997</c:v>
                </c:pt>
                <c:pt idx="476">
                  <c:v>327.02499999999998</c:v>
                </c:pt>
                <c:pt idx="477">
                  <c:v>323.928</c:v>
                </c:pt>
                <c:pt idx="478">
                  <c:v>308.39299999999997</c:v>
                </c:pt>
                <c:pt idx="479">
                  <c:v>303.89999999999998</c:v>
                </c:pt>
                <c:pt idx="480">
                  <c:v>304.029</c:v>
                </c:pt>
                <c:pt idx="481">
                  <c:v>303.81799999999998</c:v>
                </c:pt>
                <c:pt idx="482">
                  <c:v>303.93</c:v>
                </c:pt>
                <c:pt idx="483">
                  <c:v>303.88499999999999</c:v>
                </c:pt>
                <c:pt idx="484">
                  <c:v>303.75599999999997</c:v>
                </c:pt>
                <c:pt idx="485">
                  <c:v>303.72500000000002</c:v>
                </c:pt>
                <c:pt idx="486">
                  <c:v>303.822</c:v>
                </c:pt>
                <c:pt idx="487">
                  <c:v>303.709</c:v>
                </c:pt>
                <c:pt idx="488">
                  <c:v>303.596</c:v>
                </c:pt>
                <c:pt idx="489">
                  <c:v>303.76</c:v>
                </c:pt>
                <c:pt idx="490">
                  <c:v>303.654</c:v>
                </c:pt>
                <c:pt idx="491">
                  <c:v>303.63099999999997</c:v>
                </c:pt>
                <c:pt idx="492">
                  <c:v>303.76</c:v>
                </c:pt>
                <c:pt idx="493">
                  <c:v>303.62299999999999</c:v>
                </c:pt>
                <c:pt idx="494">
                  <c:v>303.63099999999997</c:v>
                </c:pt>
                <c:pt idx="495">
                  <c:v>303.61500000000001</c:v>
                </c:pt>
                <c:pt idx="496">
                  <c:v>303.59199999999998</c:v>
                </c:pt>
                <c:pt idx="497">
                  <c:v>303.61500000000001</c:v>
                </c:pt>
                <c:pt idx="498">
                  <c:v>303.541</c:v>
                </c:pt>
                <c:pt idx="499">
                  <c:v>303.541</c:v>
                </c:pt>
                <c:pt idx="500">
                  <c:v>303.61900000000003</c:v>
                </c:pt>
                <c:pt idx="501">
                  <c:v>303.59199999999998</c:v>
                </c:pt>
                <c:pt idx="502">
                  <c:v>303.63099999999997</c:v>
                </c:pt>
                <c:pt idx="503">
                  <c:v>303.47899999999998</c:v>
                </c:pt>
                <c:pt idx="504">
                  <c:v>303.57600000000002</c:v>
                </c:pt>
                <c:pt idx="505">
                  <c:v>303.61900000000003</c:v>
                </c:pt>
                <c:pt idx="506">
                  <c:v>303.59199999999998</c:v>
                </c:pt>
                <c:pt idx="507">
                  <c:v>303.471</c:v>
                </c:pt>
                <c:pt idx="508">
                  <c:v>303.60700000000003</c:v>
                </c:pt>
                <c:pt idx="509">
                  <c:v>303.46300000000002</c:v>
                </c:pt>
                <c:pt idx="510">
                  <c:v>303.60399999999998</c:v>
                </c:pt>
                <c:pt idx="511">
                  <c:v>303.56799999999998</c:v>
                </c:pt>
                <c:pt idx="512">
                  <c:v>303.52499999999998</c:v>
                </c:pt>
                <c:pt idx="513">
                  <c:v>303.58800000000002</c:v>
                </c:pt>
                <c:pt idx="514">
                  <c:v>303.529</c:v>
                </c:pt>
                <c:pt idx="515">
                  <c:v>303.58800000000002</c:v>
                </c:pt>
                <c:pt idx="516">
                  <c:v>303.846</c:v>
                </c:pt>
                <c:pt idx="517">
                  <c:v>325.27100000000002</c:v>
                </c:pt>
                <c:pt idx="518">
                  <c:v>303.58</c:v>
                </c:pt>
                <c:pt idx="519">
                  <c:v>303.51</c:v>
                </c:pt>
                <c:pt idx="520">
                  <c:v>303.56799999999998</c:v>
                </c:pt>
                <c:pt idx="521">
                  <c:v>303.56799999999998</c:v>
                </c:pt>
                <c:pt idx="522">
                  <c:v>303.541</c:v>
                </c:pt>
                <c:pt idx="523">
                  <c:v>303.51799999999997</c:v>
                </c:pt>
                <c:pt idx="524">
                  <c:v>303.52499999999998</c:v>
                </c:pt>
                <c:pt idx="525">
                  <c:v>303.52100000000002</c:v>
                </c:pt>
                <c:pt idx="526">
                  <c:v>303.60700000000003</c:v>
                </c:pt>
                <c:pt idx="527">
                  <c:v>303.53300000000002</c:v>
                </c:pt>
                <c:pt idx="528">
                  <c:v>303.584</c:v>
                </c:pt>
                <c:pt idx="529">
                  <c:v>303.459</c:v>
                </c:pt>
                <c:pt idx="530">
                  <c:v>303.529</c:v>
                </c:pt>
                <c:pt idx="531">
                  <c:v>303.697</c:v>
                </c:pt>
                <c:pt idx="532">
                  <c:v>303.53699999999998</c:v>
                </c:pt>
                <c:pt idx="533">
                  <c:v>303.66199999999998</c:v>
                </c:pt>
                <c:pt idx="534">
                  <c:v>303.51799999999997</c:v>
                </c:pt>
                <c:pt idx="535">
                  <c:v>303.56799999999998</c:v>
                </c:pt>
                <c:pt idx="536">
                  <c:v>303.45499999999998</c:v>
                </c:pt>
                <c:pt idx="537">
                  <c:v>303.572</c:v>
                </c:pt>
                <c:pt idx="538">
                  <c:v>303.51799999999997</c:v>
                </c:pt>
                <c:pt idx="539">
                  <c:v>303.56799999999998</c:v>
                </c:pt>
                <c:pt idx="540">
                  <c:v>303.52499999999998</c:v>
                </c:pt>
                <c:pt idx="541">
                  <c:v>303.541</c:v>
                </c:pt>
                <c:pt idx="542">
                  <c:v>303.58800000000002</c:v>
                </c:pt>
                <c:pt idx="543">
                  <c:v>319.10700000000003</c:v>
                </c:pt>
                <c:pt idx="544">
                  <c:v>303.49400000000003</c:v>
                </c:pt>
                <c:pt idx="545">
                  <c:v>303.43599999999998</c:v>
                </c:pt>
                <c:pt idx="546">
                  <c:v>303.553</c:v>
                </c:pt>
                <c:pt idx="547">
                  <c:v>303.51799999999997</c:v>
                </c:pt>
                <c:pt idx="548">
                  <c:v>310.62299999999999</c:v>
                </c:pt>
                <c:pt idx="549">
                  <c:v>303.62700000000001</c:v>
                </c:pt>
                <c:pt idx="550">
                  <c:v>303.63099999999997</c:v>
                </c:pt>
                <c:pt idx="551">
                  <c:v>303.61099999999999</c:v>
                </c:pt>
                <c:pt idx="552">
                  <c:v>303.61900000000003</c:v>
                </c:pt>
                <c:pt idx="553">
                  <c:v>303.60000000000002</c:v>
                </c:pt>
                <c:pt idx="554">
                  <c:v>303.53300000000002</c:v>
                </c:pt>
                <c:pt idx="555">
                  <c:v>303.43599999999998</c:v>
                </c:pt>
                <c:pt idx="556">
                  <c:v>303.45499999999998</c:v>
                </c:pt>
                <c:pt idx="557">
                  <c:v>303.40199999999999</c:v>
                </c:pt>
                <c:pt idx="558">
                  <c:v>303.428</c:v>
                </c:pt>
                <c:pt idx="559">
                  <c:v>307.66199999999998</c:v>
                </c:pt>
                <c:pt idx="560">
                  <c:v>303.30700000000002</c:v>
                </c:pt>
                <c:pt idx="561">
                  <c:v>303.471</c:v>
                </c:pt>
                <c:pt idx="562">
                  <c:v>310.13099999999997</c:v>
                </c:pt>
                <c:pt idx="563">
                  <c:v>303.29500000000002</c:v>
                </c:pt>
                <c:pt idx="564">
                  <c:v>303.31799999999998</c:v>
                </c:pt>
                <c:pt idx="565">
                  <c:v>303.39600000000002</c:v>
                </c:pt>
                <c:pt idx="566">
                  <c:v>303.43900000000002</c:v>
                </c:pt>
                <c:pt idx="567">
                  <c:v>303.28300000000002</c:v>
                </c:pt>
                <c:pt idx="568">
                  <c:v>303.31099999999998</c:v>
                </c:pt>
                <c:pt idx="569">
                  <c:v>303.291</c:v>
                </c:pt>
                <c:pt idx="570">
                  <c:v>303.28300000000002</c:v>
                </c:pt>
                <c:pt idx="571">
                  <c:v>303.28300000000002</c:v>
                </c:pt>
                <c:pt idx="572">
                  <c:v>303.28699999999998</c:v>
                </c:pt>
                <c:pt idx="573">
                  <c:v>303.279</c:v>
                </c:pt>
                <c:pt idx="574">
                  <c:v>304.95100000000002</c:v>
                </c:pt>
                <c:pt idx="575">
                  <c:v>303.31799999999998</c:v>
                </c:pt>
                <c:pt idx="576">
                  <c:v>303.43599999999998</c:v>
                </c:pt>
                <c:pt idx="577">
                  <c:v>303.36900000000003</c:v>
                </c:pt>
                <c:pt idx="578">
                  <c:v>303.286</c:v>
                </c:pt>
                <c:pt idx="579">
                  <c:v>303.29500000000002</c:v>
                </c:pt>
                <c:pt idx="580">
                  <c:v>303.32600000000002</c:v>
                </c:pt>
                <c:pt idx="581">
                  <c:v>303.291</c:v>
                </c:pt>
                <c:pt idx="582">
                  <c:v>303.28699999999998</c:v>
                </c:pt>
                <c:pt idx="583">
                  <c:v>303.31799999999998</c:v>
                </c:pt>
                <c:pt idx="584">
                  <c:v>303.291</c:v>
                </c:pt>
                <c:pt idx="585">
                  <c:v>303.32600000000002</c:v>
                </c:pt>
                <c:pt idx="586">
                  <c:v>303.279</c:v>
                </c:pt>
                <c:pt idx="587">
                  <c:v>303.27499999999998</c:v>
                </c:pt>
                <c:pt idx="588">
                  <c:v>303.27100000000002</c:v>
                </c:pt>
                <c:pt idx="589">
                  <c:v>303.279</c:v>
                </c:pt>
                <c:pt idx="590">
                  <c:v>303.45800000000003</c:v>
                </c:pt>
                <c:pt idx="591">
                  <c:v>303.423</c:v>
                </c:pt>
                <c:pt idx="592">
                  <c:v>303.423</c:v>
                </c:pt>
                <c:pt idx="593">
                  <c:v>303.40300000000002</c:v>
                </c:pt>
                <c:pt idx="594">
                  <c:v>303.411</c:v>
                </c:pt>
                <c:pt idx="595">
                  <c:v>303.45400000000001</c:v>
                </c:pt>
                <c:pt idx="596">
                  <c:v>303.40699999999998</c:v>
                </c:pt>
                <c:pt idx="597">
                  <c:v>303.411</c:v>
                </c:pt>
                <c:pt idx="598">
                  <c:v>303.40699999999998</c:v>
                </c:pt>
                <c:pt idx="599">
                  <c:v>303.411</c:v>
                </c:pt>
                <c:pt idx="600">
                  <c:v>303.40699999999998</c:v>
                </c:pt>
                <c:pt idx="601">
                  <c:v>303.41899999999998</c:v>
                </c:pt>
                <c:pt idx="602">
                  <c:v>303.41899999999998</c:v>
                </c:pt>
                <c:pt idx="603">
                  <c:v>303.435</c:v>
                </c:pt>
                <c:pt idx="604">
                  <c:v>303.41899999999998</c:v>
                </c:pt>
                <c:pt idx="605">
                  <c:v>303.40699999999998</c:v>
                </c:pt>
                <c:pt idx="606">
                  <c:v>303.45800000000003</c:v>
                </c:pt>
                <c:pt idx="607">
                  <c:v>303.40300000000002</c:v>
                </c:pt>
                <c:pt idx="608">
                  <c:v>303.411</c:v>
                </c:pt>
                <c:pt idx="609">
                  <c:v>303.40699999999998</c:v>
                </c:pt>
                <c:pt idx="610">
                  <c:v>303.41500000000002</c:v>
                </c:pt>
                <c:pt idx="611">
                  <c:v>303.40699999999998</c:v>
                </c:pt>
                <c:pt idx="612">
                  <c:v>303.40300000000002</c:v>
                </c:pt>
                <c:pt idx="613">
                  <c:v>303.39600000000002</c:v>
                </c:pt>
                <c:pt idx="614">
                  <c:v>303.411</c:v>
                </c:pt>
                <c:pt idx="615">
                  <c:v>303.40699999999998</c:v>
                </c:pt>
                <c:pt idx="616">
                  <c:v>303.411</c:v>
                </c:pt>
                <c:pt idx="617">
                  <c:v>303.392</c:v>
                </c:pt>
                <c:pt idx="618">
                  <c:v>303.39600000000002</c:v>
                </c:pt>
                <c:pt idx="619">
                  <c:v>303.392</c:v>
                </c:pt>
                <c:pt idx="620">
                  <c:v>303.399</c:v>
                </c:pt>
                <c:pt idx="621">
                  <c:v>303.435</c:v>
                </c:pt>
                <c:pt idx="622">
                  <c:v>303.40699999999998</c:v>
                </c:pt>
                <c:pt idx="623">
                  <c:v>303.40300000000002</c:v>
                </c:pt>
                <c:pt idx="624">
                  <c:v>303.40699999999998</c:v>
                </c:pt>
                <c:pt idx="625">
                  <c:v>303.411</c:v>
                </c:pt>
                <c:pt idx="626">
                  <c:v>303.45</c:v>
                </c:pt>
                <c:pt idx="627">
                  <c:v>303.423</c:v>
                </c:pt>
                <c:pt idx="628">
                  <c:v>303.40300000000002</c:v>
                </c:pt>
                <c:pt idx="629">
                  <c:v>303.40699999999998</c:v>
                </c:pt>
                <c:pt idx="630">
                  <c:v>303.41500000000002</c:v>
                </c:pt>
                <c:pt idx="631">
                  <c:v>303.44200000000001</c:v>
                </c:pt>
                <c:pt idx="632">
                  <c:v>303.40699999999998</c:v>
                </c:pt>
                <c:pt idx="633">
                  <c:v>303.41500000000002</c:v>
                </c:pt>
                <c:pt idx="634">
                  <c:v>303.40699999999998</c:v>
                </c:pt>
                <c:pt idx="635">
                  <c:v>303.42700000000002</c:v>
                </c:pt>
                <c:pt idx="636">
                  <c:v>303.39600000000002</c:v>
                </c:pt>
                <c:pt idx="637">
                  <c:v>303.38400000000001</c:v>
                </c:pt>
                <c:pt idx="638">
                  <c:v>303.37599999999998</c:v>
                </c:pt>
                <c:pt idx="639">
                  <c:v>303.75099999999998</c:v>
                </c:pt>
                <c:pt idx="640">
                  <c:v>303.38</c:v>
                </c:pt>
                <c:pt idx="641">
                  <c:v>303.49299999999999</c:v>
                </c:pt>
                <c:pt idx="642">
                  <c:v>303.39600000000002</c:v>
                </c:pt>
                <c:pt idx="643">
                  <c:v>303.39100000000002</c:v>
                </c:pt>
                <c:pt idx="644">
                  <c:v>303.39600000000002</c:v>
                </c:pt>
                <c:pt idx="645">
                  <c:v>303.423</c:v>
                </c:pt>
                <c:pt idx="646">
                  <c:v>303.44200000000001</c:v>
                </c:pt>
                <c:pt idx="647">
                  <c:v>303.392</c:v>
                </c:pt>
                <c:pt idx="648">
                  <c:v>303.40699999999998</c:v>
                </c:pt>
                <c:pt idx="649">
                  <c:v>303.411</c:v>
                </c:pt>
                <c:pt idx="650">
                  <c:v>303.40699999999998</c:v>
                </c:pt>
                <c:pt idx="651">
                  <c:v>303.45800000000003</c:v>
                </c:pt>
                <c:pt idx="652">
                  <c:v>303.40699999999998</c:v>
                </c:pt>
                <c:pt idx="653">
                  <c:v>303.41500000000002</c:v>
                </c:pt>
                <c:pt idx="654">
                  <c:v>303.39800000000002</c:v>
                </c:pt>
                <c:pt idx="655">
                  <c:v>303.41899999999998</c:v>
                </c:pt>
                <c:pt idx="656">
                  <c:v>303.43799999999999</c:v>
                </c:pt>
                <c:pt idx="657">
                  <c:v>303.411</c:v>
                </c:pt>
                <c:pt idx="658">
                  <c:v>303.40300000000002</c:v>
                </c:pt>
                <c:pt idx="659">
                  <c:v>303.399</c:v>
                </c:pt>
                <c:pt idx="660">
                  <c:v>303.41500000000002</c:v>
                </c:pt>
                <c:pt idx="661">
                  <c:v>303.45</c:v>
                </c:pt>
                <c:pt idx="662">
                  <c:v>303.399</c:v>
                </c:pt>
                <c:pt idx="663">
                  <c:v>303.40699999999998</c:v>
                </c:pt>
                <c:pt idx="664">
                  <c:v>303.48099999999999</c:v>
                </c:pt>
                <c:pt idx="665">
                  <c:v>303.399</c:v>
                </c:pt>
                <c:pt idx="666">
                  <c:v>303.44600000000003</c:v>
                </c:pt>
                <c:pt idx="667">
                  <c:v>303.399</c:v>
                </c:pt>
                <c:pt idx="668">
                  <c:v>303.40300000000002</c:v>
                </c:pt>
                <c:pt idx="669">
                  <c:v>303.38799999999998</c:v>
                </c:pt>
                <c:pt idx="670">
                  <c:v>303.411</c:v>
                </c:pt>
                <c:pt idx="671">
                  <c:v>303.43799999999999</c:v>
                </c:pt>
                <c:pt idx="672">
                  <c:v>303.411</c:v>
                </c:pt>
                <c:pt idx="673">
                  <c:v>303.39600000000002</c:v>
                </c:pt>
                <c:pt idx="674">
                  <c:v>303.40300000000002</c:v>
                </c:pt>
                <c:pt idx="675">
                  <c:v>303.399</c:v>
                </c:pt>
                <c:pt idx="676">
                  <c:v>303.44499999999999</c:v>
                </c:pt>
                <c:pt idx="677">
                  <c:v>303.34899999999999</c:v>
                </c:pt>
                <c:pt idx="678">
                  <c:v>303.34500000000003</c:v>
                </c:pt>
                <c:pt idx="679">
                  <c:v>303.399</c:v>
                </c:pt>
                <c:pt idx="680">
                  <c:v>303.34100000000001</c:v>
                </c:pt>
                <c:pt idx="681">
                  <c:v>303.38400000000001</c:v>
                </c:pt>
                <c:pt idx="682">
                  <c:v>303.34500000000003</c:v>
                </c:pt>
                <c:pt idx="683">
                  <c:v>303.33699999999999</c:v>
                </c:pt>
                <c:pt idx="684">
                  <c:v>303.33699999999999</c:v>
                </c:pt>
                <c:pt idx="685">
                  <c:v>303.35300000000001</c:v>
                </c:pt>
                <c:pt idx="686">
                  <c:v>303.35300000000001</c:v>
                </c:pt>
                <c:pt idx="687">
                  <c:v>303.34899999999999</c:v>
                </c:pt>
                <c:pt idx="688">
                  <c:v>303.36399999999998</c:v>
                </c:pt>
                <c:pt idx="689">
                  <c:v>303.35599999999999</c:v>
                </c:pt>
                <c:pt idx="690">
                  <c:v>303.35599999999999</c:v>
                </c:pt>
                <c:pt idx="691">
                  <c:v>303.38400000000001</c:v>
                </c:pt>
                <c:pt idx="692">
                  <c:v>303.36</c:v>
                </c:pt>
                <c:pt idx="693">
                  <c:v>303.35599999999999</c:v>
                </c:pt>
                <c:pt idx="694">
                  <c:v>303.36</c:v>
                </c:pt>
                <c:pt idx="695">
                  <c:v>303.36399999999998</c:v>
                </c:pt>
                <c:pt idx="696">
                  <c:v>303.39600000000002</c:v>
                </c:pt>
                <c:pt idx="697">
                  <c:v>303.36</c:v>
                </c:pt>
                <c:pt idx="698">
                  <c:v>303.36399999999998</c:v>
                </c:pt>
                <c:pt idx="699">
                  <c:v>303.35599999999999</c:v>
                </c:pt>
                <c:pt idx="700">
                  <c:v>303.35599999999999</c:v>
                </c:pt>
                <c:pt idx="701">
                  <c:v>303.36399999999998</c:v>
                </c:pt>
                <c:pt idx="702">
                  <c:v>303.36799999999999</c:v>
                </c:pt>
                <c:pt idx="703">
                  <c:v>303.35599999999999</c:v>
                </c:pt>
                <c:pt idx="704">
                  <c:v>303.36399999999998</c:v>
                </c:pt>
                <c:pt idx="705">
                  <c:v>303.35599999999999</c:v>
                </c:pt>
                <c:pt idx="706">
                  <c:v>303.36799999999999</c:v>
                </c:pt>
                <c:pt idx="707">
                  <c:v>309.53199999999998</c:v>
                </c:pt>
                <c:pt idx="708">
                  <c:v>303.35599999999999</c:v>
                </c:pt>
                <c:pt idx="709">
                  <c:v>303.399</c:v>
                </c:pt>
                <c:pt idx="710">
                  <c:v>303.36</c:v>
                </c:pt>
                <c:pt idx="711">
                  <c:v>303.392</c:v>
                </c:pt>
                <c:pt idx="712">
                  <c:v>303.34899999999999</c:v>
                </c:pt>
                <c:pt idx="713">
                  <c:v>303.34899999999999</c:v>
                </c:pt>
                <c:pt idx="714">
                  <c:v>303.35599999999999</c:v>
                </c:pt>
                <c:pt idx="715">
                  <c:v>303.34899999999999</c:v>
                </c:pt>
                <c:pt idx="716">
                  <c:v>303.399</c:v>
                </c:pt>
                <c:pt idx="717">
                  <c:v>303.34500000000003</c:v>
                </c:pt>
                <c:pt idx="718">
                  <c:v>303.35599999999999</c:v>
                </c:pt>
                <c:pt idx="719">
                  <c:v>303.35300000000001</c:v>
                </c:pt>
                <c:pt idx="720">
                  <c:v>303.34500000000003</c:v>
                </c:pt>
                <c:pt idx="721">
                  <c:v>303.38799999999998</c:v>
                </c:pt>
                <c:pt idx="722">
                  <c:v>303.34500000000003</c:v>
                </c:pt>
                <c:pt idx="723">
                  <c:v>303.36</c:v>
                </c:pt>
                <c:pt idx="724">
                  <c:v>303.35300000000001</c:v>
                </c:pt>
                <c:pt idx="725">
                  <c:v>303.35300000000001</c:v>
                </c:pt>
                <c:pt idx="726">
                  <c:v>303.392</c:v>
                </c:pt>
                <c:pt idx="727">
                  <c:v>303.35300000000001</c:v>
                </c:pt>
                <c:pt idx="728">
                  <c:v>303.34899999999999</c:v>
                </c:pt>
                <c:pt idx="729">
                  <c:v>303.34500000000003</c:v>
                </c:pt>
                <c:pt idx="730">
                  <c:v>303.34500000000003</c:v>
                </c:pt>
                <c:pt idx="731">
                  <c:v>303.41500000000002</c:v>
                </c:pt>
                <c:pt idx="732">
                  <c:v>303.36</c:v>
                </c:pt>
                <c:pt idx="733">
                  <c:v>303.35300000000001</c:v>
                </c:pt>
                <c:pt idx="734">
                  <c:v>303.38400000000001</c:v>
                </c:pt>
                <c:pt idx="735">
                  <c:v>303.35300000000001</c:v>
                </c:pt>
                <c:pt idx="736">
                  <c:v>303.39600000000002</c:v>
                </c:pt>
                <c:pt idx="737">
                  <c:v>303.34500000000003</c:v>
                </c:pt>
                <c:pt idx="738">
                  <c:v>303.34500000000003</c:v>
                </c:pt>
                <c:pt idx="739">
                  <c:v>303.35599999999999</c:v>
                </c:pt>
                <c:pt idx="740">
                  <c:v>303.34899999999999</c:v>
                </c:pt>
                <c:pt idx="741">
                  <c:v>303.39800000000002</c:v>
                </c:pt>
                <c:pt idx="742">
                  <c:v>303.35300000000001</c:v>
                </c:pt>
                <c:pt idx="743">
                  <c:v>303.35599999999999</c:v>
                </c:pt>
                <c:pt idx="744">
                  <c:v>303.35300000000001</c:v>
                </c:pt>
                <c:pt idx="745">
                  <c:v>303.35300000000001</c:v>
                </c:pt>
                <c:pt idx="746">
                  <c:v>303.35599999999999</c:v>
                </c:pt>
                <c:pt idx="747">
                  <c:v>303.32100000000003</c:v>
                </c:pt>
                <c:pt idx="748">
                  <c:v>303.32100000000003</c:v>
                </c:pt>
                <c:pt idx="749">
                  <c:v>303.61799999999999</c:v>
                </c:pt>
                <c:pt idx="750">
                  <c:v>303.32100000000003</c:v>
                </c:pt>
                <c:pt idx="751">
                  <c:v>303.36799999999999</c:v>
                </c:pt>
                <c:pt idx="752">
                  <c:v>303.36799999999999</c:v>
                </c:pt>
                <c:pt idx="753">
                  <c:v>303.35300000000001</c:v>
                </c:pt>
                <c:pt idx="754">
                  <c:v>303.34899999999999</c:v>
                </c:pt>
                <c:pt idx="755">
                  <c:v>303.34899999999999</c:v>
                </c:pt>
                <c:pt idx="756">
                  <c:v>303.38400000000001</c:v>
                </c:pt>
                <c:pt idx="757">
                  <c:v>303.35599999999999</c:v>
                </c:pt>
                <c:pt idx="758">
                  <c:v>303.34899999999999</c:v>
                </c:pt>
                <c:pt idx="759">
                  <c:v>303.35599999999999</c:v>
                </c:pt>
                <c:pt idx="760">
                  <c:v>303.34899999999999</c:v>
                </c:pt>
                <c:pt idx="761">
                  <c:v>303.34899999999999</c:v>
                </c:pt>
                <c:pt idx="762">
                  <c:v>303.45800000000003</c:v>
                </c:pt>
                <c:pt idx="763">
                  <c:v>303.363</c:v>
                </c:pt>
                <c:pt idx="764">
                  <c:v>303.34500000000003</c:v>
                </c:pt>
                <c:pt idx="765">
                  <c:v>303.34500000000003</c:v>
                </c:pt>
                <c:pt idx="766">
                  <c:v>303.34899999999999</c:v>
                </c:pt>
                <c:pt idx="767">
                  <c:v>309.517</c:v>
                </c:pt>
                <c:pt idx="768">
                  <c:v>303.34100000000001</c:v>
                </c:pt>
                <c:pt idx="769">
                  <c:v>303.36799999999999</c:v>
                </c:pt>
                <c:pt idx="770">
                  <c:v>303.38</c:v>
                </c:pt>
                <c:pt idx="771">
                  <c:v>303.35300000000001</c:v>
                </c:pt>
                <c:pt idx="772">
                  <c:v>303.38799999999998</c:v>
                </c:pt>
                <c:pt idx="773">
                  <c:v>303.33699999999999</c:v>
                </c:pt>
                <c:pt idx="774">
                  <c:v>303.33999999999997</c:v>
                </c:pt>
                <c:pt idx="775">
                  <c:v>303.34500000000003</c:v>
                </c:pt>
                <c:pt idx="776">
                  <c:v>303.35599999999999</c:v>
                </c:pt>
                <c:pt idx="777">
                  <c:v>303.39600000000002</c:v>
                </c:pt>
                <c:pt idx="778">
                  <c:v>309.43099999999998</c:v>
                </c:pt>
                <c:pt idx="779">
                  <c:v>303.34500000000003</c:v>
                </c:pt>
                <c:pt idx="780">
                  <c:v>303.423</c:v>
                </c:pt>
                <c:pt idx="781">
                  <c:v>303.399</c:v>
                </c:pt>
                <c:pt idx="782">
                  <c:v>303.38400000000001</c:v>
                </c:pt>
                <c:pt idx="783">
                  <c:v>303.34899999999999</c:v>
                </c:pt>
                <c:pt idx="784">
                  <c:v>303.34100000000001</c:v>
                </c:pt>
                <c:pt idx="785">
                  <c:v>303.34899999999999</c:v>
                </c:pt>
                <c:pt idx="786">
                  <c:v>303.33699999999999</c:v>
                </c:pt>
                <c:pt idx="787">
                  <c:v>303.38799999999998</c:v>
                </c:pt>
                <c:pt idx="788">
                  <c:v>303.34899999999999</c:v>
                </c:pt>
                <c:pt idx="789">
                  <c:v>303.34100000000001</c:v>
                </c:pt>
                <c:pt idx="790">
                  <c:v>303.35300000000001</c:v>
                </c:pt>
                <c:pt idx="791">
                  <c:v>303.34899999999999</c:v>
                </c:pt>
                <c:pt idx="792">
                  <c:v>309.37599999999998</c:v>
                </c:pt>
                <c:pt idx="793">
                  <c:v>302.55799999999999</c:v>
                </c:pt>
                <c:pt idx="794">
                  <c:v>302.589</c:v>
                </c:pt>
                <c:pt idx="795">
                  <c:v>302.61200000000002</c:v>
                </c:pt>
                <c:pt idx="796">
                  <c:v>302.52499999999998</c:v>
                </c:pt>
                <c:pt idx="797">
                  <c:v>302.59300000000002</c:v>
                </c:pt>
                <c:pt idx="798">
                  <c:v>302.54199999999997</c:v>
                </c:pt>
                <c:pt idx="799">
                  <c:v>302.54199999999997</c:v>
                </c:pt>
                <c:pt idx="800">
                  <c:v>302.13600000000002</c:v>
                </c:pt>
                <c:pt idx="801">
                  <c:v>302.14</c:v>
                </c:pt>
                <c:pt idx="802">
                  <c:v>297.64</c:v>
                </c:pt>
                <c:pt idx="803">
                  <c:v>310.27199999999999</c:v>
                </c:pt>
                <c:pt idx="804">
                  <c:v>317.95999999999998</c:v>
                </c:pt>
                <c:pt idx="805">
                  <c:v>306.15899999999999</c:v>
                </c:pt>
                <c:pt idx="806">
                  <c:v>306.06900000000002</c:v>
                </c:pt>
                <c:pt idx="807">
                  <c:v>306.125</c:v>
                </c:pt>
                <c:pt idx="808">
                  <c:v>306.10899999999998</c:v>
                </c:pt>
                <c:pt idx="809">
                  <c:v>306.09800000000001</c:v>
                </c:pt>
                <c:pt idx="810">
                  <c:v>306.10500000000002</c:v>
                </c:pt>
                <c:pt idx="811">
                  <c:v>306.10199999999998</c:v>
                </c:pt>
                <c:pt idx="812">
                  <c:v>306.39499999999998</c:v>
                </c:pt>
                <c:pt idx="813">
                  <c:v>306.16399999999999</c:v>
                </c:pt>
                <c:pt idx="814">
                  <c:v>306.27699999999999</c:v>
                </c:pt>
                <c:pt idx="815">
                  <c:v>306.19499999999999</c:v>
                </c:pt>
                <c:pt idx="816">
                  <c:v>306.137</c:v>
                </c:pt>
                <c:pt idx="817">
                  <c:v>312.35000000000002</c:v>
                </c:pt>
                <c:pt idx="818">
                  <c:v>306.10500000000002</c:v>
                </c:pt>
                <c:pt idx="819">
                  <c:v>306.10199999999998</c:v>
                </c:pt>
                <c:pt idx="820">
                  <c:v>306.10199999999998</c:v>
                </c:pt>
                <c:pt idx="821">
                  <c:v>306.09399999999999</c:v>
                </c:pt>
                <c:pt idx="822">
                  <c:v>306.12900000000002</c:v>
                </c:pt>
                <c:pt idx="823">
                  <c:v>306.10500000000002</c:v>
                </c:pt>
                <c:pt idx="824">
                  <c:v>306.09399999999999</c:v>
                </c:pt>
                <c:pt idx="825">
                  <c:v>306.08999999999997</c:v>
                </c:pt>
                <c:pt idx="826">
                  <c:v>306.09399999999999</c:v>
                </c:pt>
                <c:pt idx="827">
                  <c:v>306.10199999999998</c:v>
                </c:pt>
                <c:pt idx="828">
                  <c:v>306.08999999999997</c:v>
                </c:pt>
                <c:pt idx="829">
                  <c:v>306.08999999999997</c:v>
                </c:pt>
                <c:pt idx="830">
                  <c:v>306.09399999999999</c:v>
                </c:pt>
                <c:pt idx="831">
                  <c:v>306.12099999999998</c:v>
                </c:pt>
                <c:pt idx="832">
                  <c:v>306.09399999999999</c:v>
                </c:pt>
                <c:pt idx="833">
                  <c:v>306.08600000000001</c:v>
                </c:pt>
                <c:pt idx="834">
                  <c:v>306.08999999999997</c:v>
                </c:pt>
                <c:pt idx="835">
                  <c:v>306.09399999999999</c:v>
                </c:pt>
                <c:pt idx="836">
                  <c:v>306.125</c:v>
                </c:pt>
                <c:pt idx="837">
                  <c:v>306.09399999999999</c:v>
                </c:pt>
                <c:pt idx="838">
                  <c:v>306.08600000000001</c:v>
                </c:pt>
                <c:pt idx="839">
                  <c:v>306.08999999999997</c:v>
                </c:pt>
                <c:pt idx="840">
                  <c:v>306.08999999999997</c:v>
                </c:pt>
                <c:pt idx="841">
                  <c:v>306.12900000000002</c:v>
                </c:pt>
                <c:pt idx="842">
                  <c:v>306.08999999999997</c:v>
                </c:pt>
                <c:pt idx="843">
                  <c:v>306.09399999999999</c:v>
                </c:pt>
                <c:pt idx="844">
                  <c:v>306.08600000000001</c:v>
                </c:pt>
                <c:pt idx="845">
                  <c:v>306.08999999999997</c:v>
                </c:pt>
                <c:pt idx="846">
                  <c:v>306.12900000000002</c:v>
                </c:pt>
                <c:pt idx="847">
                  <c:v>306.08199999999999</c:v>
                </c:pt>
                <c:pt idx="848">
                  <c:v>306.08199999999999</c:v>
                </c:pt>
                <c:pt idx="849">
                  <c:v>306.08999999999997</c:v>
                </c:pt>
                <c:pt idx="850">
                  <c:v>306.08199999999999</c:v>
                </c:pt>
                <c:pt idx="851">
                  <c:v>306.12099999999998</c:v>
                </c:pt>
                <c:pt idx="852">
                  <c:v>306.08199999999999</c:v>
                </c:pt>
                <c:pt idx="853">
                  <c:v>306.08999999999997</c:v>
                </c:pt>
                <c:pt idx="854">
                  <c:v>306.07799999999997</c:v>
                </c:pt>
                <c:pt idx="855">
                  <c:v>306.00400000000002</c:v>
                </c:pt>
                <c:pt idx="856">
                  <c:v>306.02300000000002</c:v>
                </c:pt>
                <c:pt idx="857">
                  <c:v>306.012</c:v>
                </c:pt>
                <c:pt idx="858">
                  <c:v>306.00400000000002</c:v>
                </c:pt>
                <c:pt idx="859">
                  <c:v>306.03500000000003</c:v>
                </c:pt>
                <c:pt idx="860">
                  <c:v>306.03100000000001</c:v>
                </c:pt>
                <c:pt idx="861">
                  <c:v>306.03899999999999</c:v>
                </c:pt>
                <c:pt idx="862">
                  <c:v>305.99599999999998</c:v>
                </c:pt>
                <c:pt idx="863">
                  <c:v>306.00400000000002</c:v>
                </c:pt>
                <c:pt idx="864">
                  <c:v>306.00400000000002</c:v>
                </c:pt>
                <c:pt idx="865">
                  <c:v>306.03899999999999</c:v>
                </c:pt>
                <c:pt idx="866">
                  <c:v>306.03100000000001</c:v>
                </c:pt>
                <c:pt idx="867">
                  <c:v>306.00799999999998</c:v>
                </c:pt>
                <c:pt idx="868">
                  <c:v>306</c:v>
                </c:pt>
                <c:pt idx="869">
                  <c:v>305.99599999999998</c:v>
                </c:pt>
                <c:pt idx="870">
                  <c:v>306.00400000000002</c:v>
                </c:pt>
                <c:pt idx="871">
                  <c:v>306.01100000000002</c:v>
                </c:pt>
                <c:pt idx="872">
                  <c:v>306.02</c:v>
                </c:pt>
                <c:pt idx="873">
                  <c:v>306</c:v>
                </c:pt>
                <c:pt idx="874">
                  <c:v>306.00400000000002</c:v>
                </c:pt>
                <c:pt idx="875">
                  <c:v>305.99599999999998</c:v>
                </c:pt>
                <c:pt idx="876">
                  <c:v>306.00799999999998</c:v>
                </c:pt>
                <c:pt idx="877">
                  <c:v>306.03899999999999</c:v>
                </c:pt>
                <c:pt idx="878">
                  <c:v>306</c:v>
                </c:pt>
                <c:pt idx="879">
                  <c:v>306</c:v>
                </c:pt>
                <c:pt idx="880">
                  <c:v>306</c:v>
                </c:pt>
                <c:pt idx="881">
                  <c:v>305.99599999999998</c:v>
                </c:pt>
                <c:pt idx="882">
                  <c:v>306.03899999999999</c:v>
                </c:pt>
                <c:pt idx="883">
                  <c:v>306</c:v>
                </c:pt>
                <c:pt idx="884">
                  <c:v>306.00400000000002</c:v>
                </c:pt>
                <c:pt idx="885">
                  <c:v>306</c:v>
                </c:pt>
                <c:pt idx="886">
                  <c:v>306.00799999999998</c:v>
                </c:pt>
                <c:pt idx="887">
                  <c:v>306.03100000000001</c:v>
                </c:pt>
                <c:pt idx="888">
                  <c:v>306.012</c:v>
                </c:pt>
                <c:pt idx="889">
                  <c:v>306</c:v>
                </c:pt>
                <c:pt idx="890">
                  <c:v>306.00400000000002</c:v>
                </c:pt>
                <c:pt idx="891">
                  <c:v>306</c:v>
                </c:pt>
                <c:pt idx="892">
                  <c:v>306.012</c:v>
                </c:pt>
                <c:pt idx="893">
                  <c:v>306.00400000000002</c:v>
                </c:pt>
                <c:pt idx="894">
                  <c:v>305.99599999999998</c:v>
                </c:pt>
                <c:pt idx="895">
                  <c:v>305.99599999999998</c:v>
                </c:pt>
                <c:pt idx="896">
                  <c:v>305.97300000000001</c:v>
                </c:pt>
                <c:pt idx="897">
                  <c:v>305.87799999999999</c:v>
                </c:pt>
                <c:pt idx="898">
                  <c:v>305.86200000000002</c:v>
                </c:pt>
                <c:pt idx="899">
                  <c:v>305.87</c:v>
                </c:pt>
                <c:pt idx="900">
                  <c:v>305.87799999999999</c:v>
                </c:pt>
                <c:pt idx="901">
                  <c:v>305.88200000000001</c:v>
                </c:pt>
                <c:pt idx="902">
                  <c:v>306.03399999999999</c:v>
                </c:pt>
                <c:pt idx="903">
                  <c:v>307.09199999999998</c:v>
                </c:pt>
                <c:pt idx="904">
                  <c:v>306.279</c:v>
                </c:pt>
                <c:pt idx="905">
                  <c:v>306.26</c:v>
                </c:pt>
                <c:pt idx="906">
                  <c:v>306.61099999999999</c:v>
                </c:pt>
                <c:pt idx="907">
                  <c:v>312.61099999999999</c:v>
                </c:pt>
                <c:pt idx="908">
                  <c:v>306.23200000000003</c:v>
                </c:pt>
                <c:pt idx="909">
                  <c:v>306.22899999999998</c:v>
                </c:pt>
                <c:pt idx="910">
                  <c:v>306.23200000000003</c:v>
                </c:pt>
                <c:pt idx="911">
                  <c:v>306.22500000000002</c:v>
                </c:pt>
                <c:pt idx="912">
                  <c:v>306.23599999999999</c:v>
                </c:pt>
                <c:pt idx="913">
                  <c:v>306.23200000000003</c:v>
                </c:pt>
                <c:pt idx="914">
                  <c:v>306.23500000000001</c:v>
                </c:pt>
                <c:pt idx="915">
                  <c:v>306.22899999999998</c:v>
                </c:pt>
                <c:pt idx="916">
                  <c:v>306.27100000000002</c:v>
                </c:pt>
                <c:pt idx="917">
                  <c:v>306.23200000000003</c:v>
                </c:pt>
                <c:pt idx="918">
                  <c:v>306.22899999999998</c:v>
                </c:pt>
                <c:pt idx="919">
                  <c:v>306.31799999999998</c:v>
                </c:pt>
                <c:pt idx="920">
                  <c:v>306.24400000000003</c:v>
                </c:pt>
                <c:pt idx="921">
                  <c:v>306.25599999999997</c:v>
                </c:pt>
                <c:pt idx="922">
                  <c:v>306.209</c:v>
                </c:pt>
                <c:pt idx="923">
                  <c:v>306.209</c:v>
                </c:pt>
                <c:pt idx="924">
                  <c:v>306.23099999999999</c:v>
                </c:pt>
                <c:pt idx="925">
                  <c:v>306.221</c:v>
                </c:pt>
                <c:pt idx="926">
                  <c:v>306.26799999999997</c:v>
                </c:pt>
                <c:pt idx="927">
                  <c:v>306.221</c:v>
                </c:pt>
                <c:pt idx="928">
                  <c:v>306.22500000000002</c:v>
                </c:pt>
                <c:pt idx="929">
                  <c:v>306.221</c:v>
                </c:pt>
                <c:pt idx="930">
                  <c:v>306.21699999999998</c:v>
                </c:pt>
                <c:pt idx="931">
                  <c:v>306.22899999999998</c:v>
                </c:pt>
                <c:pt idx="932">
                  <c:v>306.21699999999998</c:v>
                </c:pt>
                <c:pt idx="933">
                  <c:v>306.21300000000002</c:v>
                </c:pt>
                <c:pt idx="934">
                  <c:v>306.22500000000002</c:v>
                </c:pt>
                <c:pt idx="935">
                  <c:v>306.25200000000001</c:v>
                </c:pt>
                <c:pt idx="936">
                  <c:v>306.22500000000002</c:v>
                </c:pt>
                <c:pt idx="937">
                  <c:v>306.21300000000002</c:v>
                </c:pt>
                <c:pt idx="938">
                  <c:v>306.221</c:v>
                </c:pt>
                <c:pt idx="939">
                  <c:v>306.21300000000002</c:v>
                </c:pt>
                <c:pt idx="940">
                  <c:v>306.25200000000001</c:v>
                </c:pt>
                <c:pt idx="941">
                  <c:v>306.21699999999998</c:v>
                </c:pt>
                <c:pt idx="942">
                  <c:v>306.221</c:v>
                </c:pt>
                <c:pt idx="943">
                  <c:v>306.221</c:v>
                </c:pt>
                <c:pt idx="944">
                  <c:v>306.21699999999998</c:v>
                </c:pt>
                <c:pt idx="945">
                  <c:v>306.25599999999997</c:v>
                </c:pt>
                <c:pt idx="946">
                  <c:v>306.22500000000002</c:v>
                </c:pt>
                <c:pt idx="947">
                  <c:v>306.209</c:v>
                </c:pt>
                <c:pt idx="948">
                  <c:v>306.23200000000003</c:v>
                </c:pt>
                <c:pt idx="949">
                  <c:v>306.221</c:v>
                </c:pt>
                <c:pt idx="950">
                  <c:v>306.23200000000003</c:v>
                </c:pt>
                <c:pt idx="951">
                  <c:v>306.221</c:v>
                </c:pt>
                <c:pt idx="952">
                  <c:v>306.22899999999998</c:v>
                </c:pt>
                <c:pt idx="953">
                  <c:v>306.23200000000003</c:v>
                </c:pt>
                <c:pt idx="954">
                  <c:v>306.22500000000002</c:v>
                </c:pt>
                <c:pt idx="955">
                  <c:v>306.26</c:v>
                </c:pt>
                <c:pt idx="956">
                  <c:v>306.22699999999998</c:v>
                </c:pt>
                <c:pt idx="957">
                  <c:v>306.209</c:v>
                </c:pt>
                <c:pt idx="958">
                  <c:v>306.21699999999998</c:v>
                </c:pt>
                <c:pt idx="959">
                  <c:v>306.20499999999998</c:v>
                </c:pt>
                <c:pt idx="960">
                  <c:v>306.24400000000003</c:v>
                </c:pt>
                <c:pt idx="961">
                  <c:v>306.21300000000002</c:v>
                </c:pt>
                <c:pt idx="962">
                  <c:v>306.209</c:v>
                </c:pt>
                <c:pt idx="963">
                  <c:v>306.24400000000003</c:v>
                </c:pt>
                <c:pt idx="964">
                  <c:v>306.209</c:v>
                </c:pt>
                <c:pt idx="965">
                  <c:v>306.25200000000001</c:v>
                </c:pt>
                <c:pt idx="966">
                  <c:v>306.209</c:v>
                </c:pt>
                <c:pt idx="967">
                  <c:v>306.21699999999998</c:v>
                </c:pt>
                <c:pt idx="968">
                  <c:v>306.209</c:v>
                </c:pt>
                <c:pt idx="969">
                  <c:v>306.209</c:v>
                </c:pt>
                <c:pt idx="970">
                  <c:v>306.24400000000003</c:v>
                </c:pt>
                <c:pt idx="971">
                  <c:v>306.20499999999998</c:v>
                </c:pt>
                <c:pt idx="972">
                  <c:v>306.21300000000002</c:v>
                </c:pt>
                <c:pt idx="973">
                  <c:v>306.209</c:v>
                </c:pt>
                <c:pt idx="974">
                  <c:v>306.209</c:v>
                </c:pt>
                <c:pt idx="975">
                  <c:v>306.24799999999999</c:v>
                </c:pt>
                <c:pt idx="976">
                  <c:v>306.209</c:v>
                </c:pt>
                <c:pt idx="977">
                  <c:v>306.20499999999998</c:v>
                </c:pt>
                <c:pt idx="978">
                  <c:v>306.209</c:v>
                </c:pt>
                <c:pt idx="979">
                  <c:v>306.20100000000002</c:v>
                </c:pt>
                <c:pt idx="980">
                  <c:v>306.21300000000002</c:v>
                </c:pt>
                <c:pt idx="981">
                  <c:v>306.24</c:v>
                </c:pt>
                <c:pt idx="982">
                  <c:v>306.22500000000002</c:v>
                </c:pt>
                <c:pt idx="983">
                  <c:v>306.20100000000002</c:v>
                </c:pt>
                <c:pt idx="984">
                  <c:v>306.209</c:v>
                </c:pt>
                <c:pt idx="985">
                  <c:v>306.21699999999998</c:v>
                </c:pt>
                <c:pt idx="986">
                  <c:v>306.25200000000001</c:v>
                </c:pt>
                <c:pt idx="987">
                  <c:v>306.221</c:v>
                </c:pt>
                <c:pt idx="988">
                  <c:v>306.21699999999998</c:v>
                </c:pt>
                <c:pt idx="989">
                  <c:v>306.20400000000001</c:v>
                </c:pt>
                <c:pt idx="990">
                  <c:v>306.21300000000002</c:v>
                </c:pt>
                <c:pt idx="991">
                  <c:v>306.25200000000001</c:v>
                </c:pt>
                <c:pt idx="992">
                  <c:v>306.21699999999998</c:v>
                </c:pt>
                <c:pt idx="993">
                  <c:v>306.20499999999998</c:v>
                </c:pt>
                <c:pt idx="994">
                  <c:v>306.21300000000002</c:v>
                </c:pt>
                <c:pt idx="995">
                  <c:v>306.209</c:v>
                </c:pt>
                <c:pt idx="996">
                  <c:v>306.24400000000003</c:v>
                </c:pt>
                <c:pt idx="997">
                  <c:v>306.21300000000002</c:v>
                </c:pt>
                <c:pt idx="998">
                  <c:v>306.209</c:v>
                </c:pt>
                <c:pt idx="999">
                  <c:v>306.21699999999998</c:v>
                </c:pt>
                <c:pt idx="1000">
                  <c:v>306.2</c:v>
                </c:pt>
                <c:pt idx="1001">
                  <c:v>306.209</c:v>
                </c:pt>
                <c:pt idx="1002">
                  <c:v>306.20499999999998</c:v>
                </c:pt>
                <c:pt idx="1003">
                  <c:v>306.20499999999998</c:v>
                </c:pt>
                <c:pt idx="1004">
                  <c:v>306.21300000000002</c:v>
                </c:pt>
                <c:pt idx="1005">
                  <c:v>306.20499999999998</c:v>
                </c:pt>
                <c:pt idx="1006">
                  <c:v>306.21300000000002</c:v>
                </c:pt>
                <c:pt idx="1007">
                  <c:v>306.20499999999998</c:v>
                </c:pt>
                <c:pt idx="1008">
                  <c:v>306.209</c:v>
                </c:pt>
                <c:pt idx="1009">
                  <c:v>306.21699999999998</c:v>
                </c:pt>
                <c:pt idx="1010">
                  <c:v>306.21300000000002</c:v>
                </c:pt>
                <c:pt idx="1011">
                  <c:v>306.21199999999999</c:v>
                </c:pt>
                <c:pt idx="1012">
                  <c:v>306.209</c:v>
                </c:pt>
                <c:pt idx="1013">
                  <c:v>306.221</c:v>
                </c:pt>
                <c:pt idx="1014">
                  <c:v>306.21300000000002</c:v>
                </c:pt>
                <c:pt idx="1015">
                  <c:v>306.21699999999998</c:v>
                </c:pt>
                <c:pt idx="1016">
                  <c:v>306.20499999999998</c:v>
                </c:pt>
                <c:pt idx="1017">
                  <c:v>306.21699999999998</c:v>
                </c:pt>
                <c:pt idx="1018">
                  <c:v>306.209</c:v>
                </c:pt>
                <c:pt idx="1019">
                  <c:v>306.21699999999998</c:v>
                </c:pt>
                <c:pt idx="1020">
                  <c:v>306.209</c:v>
                </c:pt>
                <c:pt idx="1021">
                  <c:v>306.21300000000002</c:v>
                </c:pt>
                <c:pt idx="1022">
                  <c:v>306.25200000000001</c:v>
                </c:pt>
                <c:pt idx="1023">
                  <c:v>306.21699999999998</c:v>
                </c:pt>
                <c:pt idx="1024">
                  <c:v>306.20499999999998</c:v>
                </c:pt>
                <c:pt idx="1025">
                  <c:v>306.22500000000002</c:v>
                </c:pt>
                <c:pt idx="1026">
                  <c:v>306.20100000000002</c:v>
                </c:pt>
                <c:pt idx="1027">
                  <c:v>306.26</c:v>
                </c:pt>
                <c:pt idx="1028">
                  <c:v>306.20100000000002</c:v>
                </c:pt>
                <c:pt idx="1029">
                  <c:v>306.209</c:v>
                </c:pt>
                <c:pt idx="1030">
                  <c:v>306.209</c:v>
                </c:pt>
                <c:pt idx="1031">
                  <c:v>306.221</c:v>
                </c:pt>
                <c:pt idx="1032">
                  <c:v>306.25200000000001</c:v>
                </c:pt>
                <c:pt idx="1033">
                  <c:v>306.221</c:v>
                </c:pt>
                <c:pt idx="1034">
                  <c:v>306.209</c:v>
                </c:pt>
                <c:pt idx="1035">
                  <c:v>306.21699999999998</c:v>
                </c:pt>
                <c:pt idx="1036">
                  <c:v>306.24400000000003</c:v>
                </c:pt>
                <c:pt idx="1037">
                  <c:v>306.221</c:v>
                </c:pt>
                <c:pt idx="1038">
                  <c:v>306.209</c:v>
                </c:pt>
                <c:pt idx="1039">
                  <c:v>306.21300000000002</c:v>
                </c:pt>
                <c:pt idx="1040">
                  <c:v>306.21300000000002</c:v>
                </c:pt>
                <c:pt idx="1041">
                  <c:v>306.24400000000003</c:v>
                </c:pt>
                <c:pt idx="1042">
                  <c:v>306.22500000000002</c:v>
                </c:pt>
                <c:pt idx="1043">
                  <c:v>306.21300000000002</c:v>
                </c:pt>
                <c:pt idx="1044">
                  <c:v>306.21699999999998</c:v>
                </c:pt>
                <c:pt idx="1045">
                  <c:v>306.21300000000002</c:v>
                </c:pt>
                <c:pt idx="1046">
                  <c:v>306.26</c:v>
                </c:pt>
                <c:pt idx="1047">
                  <c:v>306.22500000000002</c:v>
                </c:pt>
                <c:pt idx="1048">
                  <c:v>306.209</c:v>
                </c:pt>
                <c:pt idx="1049">
                  <c:v>306.209</c:v>
                </c:pt>
                <c:pt idx="1050">
                  <c:v>306.221</c:v>
                </c:pt>
                <c:pt idx="1051">
                  <c:v>306.23599999999999</c:v>
                </c:pt>
                <c:pt idx="1052">
                  <c:v>306.20499999999998</c:v>
                </c:pt>
                <c:pt idx="1053">
                  <c:v>306.20499999999998</c:v>
                </c:pt>
                <c:pt idx="1054">
                  <c:v>306.20499999999998</c:v>
                </c:pt>
                <c:pt idx="1055">
                  <c:v>306.20499999999998</c:v>
                </c:pt>
                <c:pt idx="1056">
                  <c:v>306.25200000000001</c:v>
                </c:pt>
                <c:pt idx="1057">
                  <c:v>306.20499999999998</c:v>
                </c:pt>
                <c:pt idx="1058">
                  <c:v>306.209</c:v>
                </c:pt>
                <c:pt idx="1059">
                  <c:v>306.20499999999998</c:v>
                </c:pt>
                <c:pt idx="1060">
                  <c:v>306.21300000000002</c:v>
                </c:pt>
                <c:pt idx="1061">
                  <c:v>306.24799999999999</c:v>
                </c:pt>
                <c:pt idx="1062">
                  <c:v>306.221</c:v>
                </c:pt>
                <c:pt idx="1063">
                  <c:v>306.209</c:v>
                </c:pt>
                <c:pt idx="1064">
                  <c:v>306.209</c:v>
                </c:pt>
                <c:pt idx="1065">
                  <c:v>306.21300000000002</c:v>
                </c:pt>
                <c:pt idx="1066">
                  <c:v>306.25200000000001</c:v>
                </c:pt>
                <c:pt idx="1067">
                  <c:v>306.21300000000002</c:v>
                </c:pt>
                <c:pt idx="1068">
                  <c:v>306.209</c:v>
                </c:pt>
                <c:pt idx="1069">
                  <c:v>306.21699999999998</c:v>
                </c:pt>
                <c:pt idx="1070">
                  <c:v>306.21300000000002</c:v>
                </c:pt>
                <c:pt idx="1071">
                  <c:v>306.26</c:v>
                </c:pt>
                <c:pt idx="1072">
                  <c:v>306.21300000000002</c:v>
                </c:pt>
                <c:pt idx="1073">
                  <c:v>306.209</c:v>
                </c:pt>
                <c:pt idx="1074">
                  <c:v>306.21300000000002</c:v>
                </c:pt>
                <c:pt idx="1075">
                  <c:v>306.209</c:v>
                </c:pt>
                <c:pt idx="1076">
                  <c:v>306.25200000000001</c:v>
                </c:pt>
                <c:pt idx="1077">
                  <c:v>306.20499999999998</c:v>
                </c:pt>
                <c:pt idx="1078">
                  <c:v>306.209</c:v>
                </c:pt>
                <c:pt idx="1079">
                  <c:v>306.209</c:v>
                </c:pt>
                <c:pt idx="1080">
                  <c:v>306.20499999999998</c:v>
                </c:pt>
                <c:pt idx="1081">
                  <c:v>306.209</c:v>
                </c:pt>
                <c:pt idx="1082">
                  <c:v>306.209</c:v>
                </c:pt>
                <c:pt idx="1083">
                  <c:v>306.20100000000002</c:v>
                </c:pt>
                <c:pt idx="1084">
                  <c:v>306.20499999999998</c:v>
                </c:pt>
                <c:pt idx="1085">
                  <c:v>306.209</c:v>
                </c:pt>
                <c:pt idx="1086">
                  <c:v>306.21100000000001</c:v>
                </c:pt>
                <c:pt idx="1087">
                  <c:v>306.25599999999997</c:v>
                </c:pt>
                <c:pt idx="1088">
                  <c:v>306.21300000000002</c:v>
                </c:pt>
                <c:pt idx="1089">
                  <c:v>306.209</c:v>
                </c:pt>
                <c:pt idx="1090">
                  <c:v>306.20499999999998</c:v>
                </c:pt>
                <c:pt idx="1091">
                  <c:v>306.209</c:v>
                </c:pt>
                <c:pt idx="1092">
                  <c:v>306.21699999999998</c:v>
                </c:pt>
                <c:pt idx="1093">
                  <c:v>306.22500000000002</c:v>
                </c:pt>
                <c:pt idx="1094">
                  <c:v>306.20499999999998</c:v>
                </c:pt>
                <c:pt idx="1095">
                  <c:v>306.221</c:v>
                </c:pt>
                <c:pt idx="1096">
                  <c:v>306.21300000000002</c:v>
                </c:pt>
                <c:pt idx="1097">
                  <c:v>306.255</c:v>
                </c:pt>
                <c:pt idx="1098">
                  <c:v>306.20499999999998</c:v>
                </c:pt>
                <c:pt idx="1099">
                  <c:v>306.21699999999998</c:v>
                </c:pt>
                <c:pt idx="1100">
                  <c:v>306.20499999999998</c:v>
                </c:pt>
                <c:pt idx="1101">
                  <c:v>306.221</c:v>
                </c:pt>
                <c:pt idx="1102">
                  <c:v>306.24799999999999</c:v>
                </c:pt>
                <c:pt idx="1103">
                  <c:v>306.20100000000002</c:v>
                </c:pt>
                <c:pt idx="1104">
                  <c:v>306.209</c:v>
                </c:pt>
                <c:pt idx="1105">
                  <c:v>306.20499999999998</c:v>
                </c:pt>
                <c:pt idx="1106">
                  <c:v>306.21699999999998</c:v>
                </c:pt>
                <c:pt idx="1107">
                  <c:v>306.24</c:v>
                </c:pt>
                <c:pt idx="1108">
                  <c:v>306.21600000000001</c:v>
                </c:pt>
                <c:pt idx="1109">
                  <c:v>306.21300000000002</c:v>
                </c:pt>
                <c:pt idx="1110">
                  <c:v>306.21699999999998</c:v>
                </c:pt>
                <c:pt idx="1111">
                  <c:v>306.21699999999998</c:v>
                </c:pt>
                <c:pt idx="1112">
                  <c:v>306.26</c:v>
                </c:pt>
                <c:pt idx="1113">
                  <c:v>306.21300000000002</c:v>
                </c:pt>
                <c:pt idx="1114">
                  <c:v>306.21300000000002</c:v>
                </c:pt>
                <c:pt idx="1115">
                  <c:v>306.24400000000003</c:v>
                </c:pt>
                <c:pt idx="1116">
                  <c:v>306.24799999999999</c:v>
                </c:pt>
                <c:pt idx="1117">
                  <c:v>312.30700000000002</c:v>
                </c:pt>
                <c:pt idx="1118">
                  <c:v>306.221</c:v>
                </c:pt>
                <c:pt idx="1119">
                  <c:v>306.21699999999998</c:v>
                </c:pt>
                <c:pt idx="1120">
                  <c:v>306.209</c:v>
                </c:pt>
                <c:pt idx="1121">
                  <c:v>306.21699999999998</c:v>
                </c:pt>
                <c:pt idx="1122">
                  <c:v>306.26</c:v>
                </c:pt>
                <c:pt idx="1123">
                  <c:v>306.21699999999998</c:v>
                </c:pt>
                <c:pt idx="1124">
                  <c:v>306.22500000000002</c:v>
                </c:pt>
                <c:pt idx="1125">
                  <c:v>306.20499999999998</c:v>
                </c:pt>
                <c:pt idx="1126">
                  <c:v>306.21300000000002</c:v>
                </c:pt>
                <c:pt idx="1127">
                  <c:v>306.24</c:v>
                </c:pt>
                <c:pt idx="1128">
                  <c:v>306.21699999999998</c:v>
                </c:pt>
                <c:pt idx="1129">
                  <c:v>306.20100000000002</c:v>
                </c:pt>
                <c:pt idx="1130">
                  <c:v>306.20499999999998</c:v>
                </c:pt>
                <c:pt idx="1131">
                  <c:v>306.20499999999998</c:v>
                </c:pt>
                <c:pt idx="1132">
                  <c:v>306.26</c:v>
                </c:pt>
                <c:pt idx="1133">
                  <c:v>306.21300000000002</c:v>
                </c:pt>
                <c:pt idx="1134">
                  <c:v>306.209</c:v>
                </c:pt>
                <c:pt idx="1135">
                  <c:v>306.21300000000002</c:v>
                </c:pt>
                <c:pt idx="1136">
                  <c:v>306.21300000000002</c:v>
                </c:pt>
                <c:pt idx="1137">
                  <c:v>306.25599999999997</c:v>
                </c:pt>
                <c:pt idx="1138">
                  <c:v>306.21300000000002</c:v>
                </c:pt>
                <c:pt idx="1139">
                  <c:v>306.21699999999998</c:v>
                </c:pt>
                <c:pt idx="1140">
                  <c:v>306.221</c:v>
                </c:pt>
                <c:pt idx="1141">
                  <c:v>306.20100000000002</c:v>
                </c:pt>
                <c:pt idx="1142">
                  <c:v>306.24</c:v>
                </c:pt>
                <c:pt idx="1143">
                  <c:v>306.21300000000002</c:v>
                </c:pt>
                <c:pt idx="1144">
                  <c:v>306.20499999999998</c:v>
                </c:pt>
                <c:pt idx="1145">
                  <c:v>306.21300000000002</c:v>
                </c:pt>
                <c:pt idx="1146">
                  <c:v>306.209</c:v>
                </c:pt>
                <c:pt idx="1147">
                  <c:v>306.25599999999997</c:v>
                </c:pt>
                <c:pt idx="1148">
                  <c:v>306.21300000000002</c:v>
                </c:pt>
                <c:pt idx="1149">
                  <c:v>306.21699999999998</c:v>
                </c:pt>
                <c:pt idx="1150">
                  <c:v>306.20499999999998</c:v>
                </c:pt>
                <c:pt idx="1151">
                  <c:v>306.21699999999998</c:v>
                </c:pt>
                <c:pt idx="1152">
                  <c:v>306.23500000000001</c:v>
                </c:pt>
                <c:pt idx="1153">
                  <c:v>306.21699999999998</c:v>
                </c:pt>
                <c:pt idx="1154">
                  <c:v>306.21699999999998</c:v>
                </c:pt>
                <c:pt idx="1155">
                  <c:v>306.197</c:v>
                </c:pt>
                <c:pt idx="1156">
                  <c:v>306.209</c:v>
                </c:pt>
                <c:pt idx="1157">
                  <c:v>306.23200000000003</c:v>
                </c:pt>
                <c:pt idx="1158">
                  <c:v>306.21699999999998</c:v>
                </c:pt>
                <c:pt idx="1159">
                  <c:v>306.221</c:v>
                </c:pt>
                <c:pt idx="1160">
                  <c:v>306.21699999999998</c:v>
                </c:pt>
                <c:pt idx="1161">
                  <c:v>306.24</c:v>
                </c:pt>
                <c:pt idx="1162">
                  <c:v>306.25599999999997</c:v>
                </c:pt>
                <c:pt idx="1163">
                  <c:v>306.209</c:v>
                </c:pt>
                <c:pt idx="1164">
                  <c:v>306.21300000000002</c:v>
                </c:pt>
                <c:pt idx="1165">
                  <c:v>306.209</c:v>
                </c:pt>
                <c:pt idx="1166">
                  <c:v>306.26799999999997</c:v>
                </c:pt>
                <c:pt idx="1167">
                  <c:v>306.25599999999997</c:v>
                </c:pt>
                <c:pt idx="1168">
                  <c:v>306.22899999999998</c:v>
                </c:pt>
                <c:pt idx="1169">
                  <c:v>306.22500000000002</c:v>
                </c:pt>
                <c:pt idx="1170">
                  <c:v>306.21699999999998</c:v>
                </c:pt>
                <c:pt idx="1171">
                  <c:v>306.221</c:v>
                </c:pt>
                <c:pt idx="1172">
                  <c:v>306.24799999999999</c:v>
                </c:pt>
                <c:pt idx="1173">
                  <c:v>306.22500000000002</c:v>
                </c:pt>
                <c:pt idx="1174">
                  <c:v>306.221</c:v>
                </c:pt>
                <c:pt idx="1175">
                  <c:v>306.23200000000003</c:v>
                </c:pt>
                <c:pt idx="1176">
                  <c:v>306.221</c:v>
                </c:pt>
                <c:pt idx="1177">
                  <c:v>306.279</c:v>
                </c:pt>
                <c:pt idx="1178">
                  <c:v>306.22899999999998</c:v>
                </c:pt>
                <c:pt idx="1179">
                  <c:v>306.21699999999998</c:v>
                </c:pt>
                <c:pt idx="1180">
                  <c:v>306.19299999999998</c:v>
                </c:pt>
                <c:pt idx="1181">
                  <c:v>306.221</c:v>
                </c:pt>
                <c:pt idx="1182">
                  <c:v>306.25200000000001</c:v>
                </c:pt>
                <c:pt idx="1183">
                  <c:v>306.21699999999998</c:v>
                </c:pt>
                <c:pt idx="1184">
                  <c:v>306.21699999999998</c:v>
                </c:pt>
                <c:pt idx="1185">
                  <c:v>306.209</c:v>
                </c:pt>
                <c:pt idx="1186">
                  <c:v>306.209</c:v>
                </c:pt>
                <c:pt idx="1187">
                  <c:v>306.26400000000001</c:v>
                </c:pt>
                <c:pt idx="1188">
                  <c:v>306.21300000000002</c:v>
                </c:pt>
                <c:pt idx="1189">
                  <c:v>306.221</c:v>
                </c:pt>
                <c:pt idx="1190">
                  <c:v>306.20499999999998</c:v>
                </c:pt>
                <c:pt idx="1191">
                  <c:v>306.209</c:v>
                </c:pt>
                <c:pt idx="1192">
                  <c:v>306.24799999999999</c:v>
                </c:pt>
                <c:pt idx="1193">
                  <c:v>306.21699999999998</c:v>
                </c:pt>
                <c:pt idx="1194">
                  <c:v>306.21699999999998</c:v>
                </c:pt>
                <c:pt idx="1195">
                  <c:v>306.209</c:v>
                </c:pt>
                <c:pt idx="1196">
                  <c:v>306.209</c:v>
                </c:pt>
                <c:pt idx="1197">
                  <c:v>306.24799999999999</c:v>
                </c:pt>
                <c:pt idx="1198">
                  <c:v>306.22500000000002</c:v>
                </c:pt>
                <c:pt idx="1199">
                  <c:v>306.21300000000002</c:v>
                </c:pt>
                <c:pt idx="1200">
                  <c:v>306.221</c:v>
                </c:pt>
                <c:pt idx="1201">
                  <c:v>306.21699999999998</c:v>
                </c:pt>
                <c:pt idx="1202">
                  <c:v>306.21300000000002</c:v>
                </c:pt>
                <c:pt idx="1203">
                  <c:v>306.22500000000002</c:v>
                </c:pt>
                <c:pt idx="1204">
                  <c:v>309.18599999999998</c:v>
                </c:pt>
                <c:pt idx="1205">
                  <c:v>312.43599999999998</c:v>
                </c:pt>
                <c:pt idx="1206">
                  <c:v>315.142</c:v>
                </c:pt>
                <c:pt idx="1207">
                  <c:v>306.363</c:v>
                </c:pt>
                <c:pt idx="1208">
                  <c:v>306.37099999999998</c:v>
                </c:pt>
                <c:pt idx="1209">
                  <c:v>306.28500000000003</c:v>
                </c:pt>
                <c:pt idx="1210">
                  <c:v>310.03899999999999</c:v>
                </c:pt>
                <c:pt idx="1211">
                  <c:v>306.25799999999998</c:v>
                </c:pt>
                <c:pt idx="1212">
                  <c:v>306.23</c:v>
                </c:pt>
                <c:pt idx="1213">
                  <c:v>311.92200000000003</c:v>
                </c:pt>
                <c:pt idx="1214">
                  <c:v>306.30900000000003</c:v>
                </c:pt>
                <c:pt idx="1215">
                  <c:v>306.28100000000001</c:v>
                </c:pt>
                <c:pt idx="1216">
                  <c:v>306.43</c:v>
                </c:pt>
                <c:pt idx="1217">
                  <c:v>306.64499999999998</c:v>
                </c:pt>
                <c:pt idx="1218">
                  <c:v>306.34800000000001</c:v>
                </c:pt>
                <c:pt idx="1219">
                  <c:v>306.48</c:v>
                </c:pt>
                <c:pt idx="1220">
                  <c:v>306.20699999999999</c:v>
                </c:pt>
                <c:pt idx="1221">
                  <c:v>306.25799999999998</c:v>
                </c:pt>
                <c:pt idx="1222">
                  <c:v>329.41800000000001</c:v>
                </c:pt>
                <c:pt idx="1223">
                  <c:v>306.04700000000003</c:v>
                </c:pt>
                <c:pt idx="1224">
                  <c:v>306.00799999999998</c:v>
                </c:pt>
                <c:pt idx="1225">
                  <c:v>306.012</c:v>
                </c:pt>
                <c:pt idx="1226">
                  <c:v>305.98399999999998</c:v>
                </c:pt>
                <c:pt idx="1227">
                  <c:v>306.01600000000002</c:v>
                </c:pt>
                <c:pt idx="1228">
                  <c:v>305.94499999999999</c:v>
                </c:pt>
                <c:pt idx="1229">
                  <c:v>318.11700000000002</c:v>
                </c:pt>
                <c:pt idx="1230">
                  <c:v>316.512</c:v>
                </c:pt>
                <c:pt idx="1231">
                  <c:v>311.20699999999999</c:v>
                </c:pt>
                <c:pt idx="1232">
                  <c:v>303.875</c:v>
                </c:pt>
                <c:pt idx="1233">
                  <c:v>303.78100000000001</c:v>
                </c:pt>
                <c:pt idx="1234">
                  <c:v>303.94099999999997</c:v>
                </c:pt>
                <c:pt idx="1235">
                  <c:v>303.80900000000003</c:v>
                </c:pt>
                <c:pt idx="1236">
                  <c:v>303.65600000000001</c:v>
                </c:pt>
                <c:pt idx="1237">
                  <c:v>303.72300000000001</c:v>
                </c:pt>
                <c:pt idx="1238">
                  <c:v>303.63499999999999</c:v>
                </c:pt>
                <c:pt idx="1239">
                  <c:v>303.512</c:v>
                </c:pt>
                <c:pt idx="1240">
                  <c:v>303.60199999999998</c:v>
                </c:pt>
                <c:pt idx="1241">
                  <c:v>303.65199999999999</c:v>
                </c:pt>
                <c:pt idx="1242">
                  <c:v>303.49200000000002</c:v>
                </c:pt>
                <c:pt idx="1243">
                  <c:v>303.613</c:v>
                </c:pt>
                <c:pt idx="1244">
                  <c:v>303.512</c:v>
                </c:pt>
                <c:pt idx="1245">
                  <c:v>303.48</c:v>
                </c:pt>
                <c:pt idx="1246">
                  <c:v>303.60199999999998</c:v>
                </c:pt>
                <c:pt idx="1247">
                  <c:v>303.387</c:v>
                </c:pt>
                <c:pt idx="1248">
                  <c:v>303.45299999999997</c:v>
                </c:pt>
                <c:pt idx="1249">
                  <c:v>303.42200000000003</c:v>
                </c:pt>
                <c:pt idx="1250">
                  <c:v>303.41000000000003</c:v>
                </c:pt>
                <c:pt idx="1251">
                  <c:v>303.43799999999999</c:v>
                </c:pt>
                <c:pt idx="1252">
                  <c:v>303.41800000000001</c:v>
                </c:pt>
                <c:pt idx="1253">
                  <c:v>303.35199999999998</c:v>
                </c:pt>
                <c:pt idx="1254">
                  <c:v>303.49200000000002</c:v>
                </c:pt>
                <c:pt idx="1255">
                  <c:v>303.38299999999998</c:v>
                </c:pt>
                <c:pt idx="1256">
                  <c:v>303.46899999999999</c:v>
                </c:pt>
                <c:pt idx="1257">
                  <c:v>303.32</c:v>
                </c:pt>
                <c:pt idx="1258">
                  <c:v>303.37900000000002</c:v>
                </c:pt>
                <c:pt idx="1259">
                  <c:v>303.44900000000001</c:v>
                </c:pt>
                <c:pt idx="1260">
                  <c:v>303.37099999999998</c:v>
                </c:pt>
                <c:pt idx="1261">
                  <c:v>303.47699999999998</c:v>
                </c:pt>
                <c:pt idx="1262">
                  <c:v>303.44900000000001</c:v>
                </c:pt>
                <c:pt idx="1263">
                  <c:v>303.41399999999999</c:v>
                </c:pt>
                <c:pt idx="1264">
                  <c:v>303.48399999999998</c:v>
                </c:pt>
                <c:pt idx="1265">
                  <c:v>303.38299999999998</c:v>
                </c:pt>
                <c:pt idx="1266">
                  <c:v>303.42599999999999</c:v>
                </c:pt>
                <c:pt idx="1267">
                  <c:v>303.43799999999999</c:v>
                </c:pt>
                <c:pt idx="1268">
                  <c:v>303.29300000000001</c:v>
                </c:pt>
                <c:pt idx="1269">
                  <c:v>303.43400000000003</c:v>
                </c:pt>
                <c:pt idx="1270">
                  <c:v>303.42599999999999</c:v>
                </c:pt>
                <c:pt idx="1271">
                  <c:v>303.39100000000002</c:v>
                </c:pt>
                <c:pt idx="1272">
                  <c:v>303.29700000000003</c:v>
                </c:pt>
                <c:pt idx="1273">
                  <c:v>303.43400000000003</c:v>
                </c:pt>
                <c:pt idx="1274">
                  <c:v>303.35500000000002</c:v>
                </c:pt>
                <c:pt idx="1275">
                  <c:v>303.363</c:v>
                </c:pt>
                <c:pt idx="1276">
                  <c:v>303.387</c:v>
                </c:pt>
                <c:pt idx="1277">
                  <c:v>303.5</c:v>
                </c:pt>
                <c:pt idx="1278">
                  <c:v>303.43400000000003</c:v>
                </c:pt>
                <c:pt idx="1279">
                  <c:v>303.33199999999999</c:v>
                </c:pt>
                <c:pt idx="1280">
                  <c:v>303.44099999999997</c:v>
                </c:pt>
                <c:pt idx="1281">
                  <c:v>303.32400000000001</c:v>
                </c:pt>
                <c:pt idx="1282">
                  <c:v>303.36700000000002</c:v>
                </c:pt>
                <c:pt idx="1283">
                  <c:v>303.38600000000002</c:v>
                </c:pt>
                <c:pt idx="1284">
                  <c:v>303.35899999999998</c:v>
                </c:pt>
                <c:pt idx="1285">
                  <c:v>303.37099999999998</c:v>
                </c:pt>
                <c:pt idx="1286">
                  <c:v>303.46899999999999</c:v>
                </c:pt>
                <c:pt idx="1287">
                  <c:v>303.35899999999998</c:v>
                </c:pt>
                <c:pt idx="1288">
                  <c:v>303.43799999999999</c:v>
                </c:pt>
                <c:pt idx="1289">
                  <c:v>303.43400000000003</c:v>
                </c:pt>
                <c:pt idx="1290">
                  <c:v>303.37099999999998</c:v>
                </c:pt>
                <c:pt idx="1291">
                  <c:v>303.54700000000003</c:v>
                </c:pt>
                <c:pt idx="1292">
                  <c:v>303.44900000000001</c:v>
                </c:pt>
                <c:pt idx="1293">
                  <c:v>303.37799999999999</c:v>
                </c:pt>
                <c:pt idx="1294">
                  <c:v>303.387</c:v>
                </c:pt>
                <c:pt idx="1295">
                  <c:v>303.49200000000002</c:v>
                </c:pt>
                <c:pt idx="1296">
                  <c:v>316.36700000000002</c:v>
                </c:pt>
                <c:pt idx="1297">
                  <c:v>303.5</c:v>
                </c:pt>
                <c:pt idx="1298">
                  <c:v>307.58999999999997</c:v>
                </c:pt>
                <c:pt idx="1299">
                  <c:v>303.637</c:v>
                </c:pt>
                <c:pt idx="1300">
                  <c:v>303.63299999999998</c:v>
                </c:pt>
                <c:pt idx="1301">
                  <c:v>303.56599999999997</c:v>
                </c:pt>
                <c:pt idx="1302">
                  <c:v>303.54700000000003</c:v>
                </c:pt>
                <c:pt idx="1303">
                  <c:v>303.45499999999998</c:v>
                </c:pt>
                <c:pt idx="1304">
                  <c:v>303.40199999999999</c:v>
                </c:pt>
                <c:pt idx="1305">
                  <c:v>303.375</c:v>
                </c:pt>
                <c:pt idx="1306">
                  <c:v>303.32400000000001</c:v>
                </c:pt>
                <c:pt idx="1307">
                  <c:v>303.33600000000001</c:v>
                </c:pt>
                <c:pt idx="1308">
                  <c:v>305.81599999999997</c:v>
                </c:pt>
                <c:pt idx="1309">
                  <c:v>303.26600000000002</c:v>
                </c:pt>
                <c:pt idx="1310">
                  <c:v>303.363</c:v>
                </c:pt>
                <c:pt idx="1311">
                  <c:v>310.08600000000001</c:v>
                </c:pt>
                <c:pt idx="1312">
                  <c:v>303.24200000000002</c:v>
                </c:pt>
                <c:pt idx="1313">
                  <c:v>303.26600000000002</c:v>
                </c:pt>
                <c:pt idx="1314">
                  <c:v>303.32799999999997</c:v>
                </c:pt>
                <c:pt idx="1315">
                  <c:v>303.30099999999999</c:v>
                </c:pt>
                <c:pt idx="1316">
                  <c:v>303.24599999999998</c:v>
                </c:pt>
                <c:pt idx="1317">
                  <c:v>303.35199999999998</c:v>
                </c:pt>
                <c:pt idx="1318">
                  <c:v>303.24200000000002</c:v>
                </c:pt>
                <c:pt idx="1319">
                  <c:v>303.262</c:v>
                </c:pt>
                <c:pt idx="1320">
                  <c:v>303.23399999999998</c:v>
                </c:pt>
                <c:pt idx="1321">
                  <c:v>303.26600000000002</c:v>
                </c:pt>
                <c:pt idx="1322">
                  <c:v>303.23</c:v>
                </c:pt>
                <c:pt idx="1323">
                  <c:v>303.23</c:v>
                </c:pt>
                <c:pt idx="1324">
                  <c:v>303.27</c:v>
                </c:pt>
                <c:pt idx="1325">
                  <c:v>303.238</c:v>
                </c:pt>
                <c:pt idx="1326">
                  <c:v>303.23399999999998</c:v>
                </c:pt>
                <c:pt idx="1327">
                  <c:v>303.24200000000002</c:v>
                </c:pt>
                <c:pt idx="1328">
                  <c:v>303.23399999999998</c:v>
                </c:pt>
                <c:pt idx="1329">
                  <c:v>303.27699999999999</c:v>
                </c:pt>
                <c:pt idx="1330">
                  <c:v>303.238</c:v>
                </c:pt>
                <c:pt idx="1331">
                  <c:v>303.24200000000002</c:v>
                </c:pt>
                <c:pt idx="1332">
                  <c:v>303.22699999999998</c:v>
                </c:pt>
                <c:pt idx="1333">
                  <c:v>303.23</c:v>
                </c:pt>
                <c:pt idx="1334">
                  <c:v>303.238</c:v>
                </c:pt>
                <c:pt idx="1335">
                  <c:v>303.23399999999998</c:v>
                </c:pt>
                <c:pt idx="1336">
                  <c:v>303.22899999999998</c:v>
                </c:pt>
                <c:pt idx="1337">
                  <c:v>303.238</c:v>
                </c:pt>
                <c:pt idx="1338">
                  <c:v>303.23</c:v>
                </c:pt>
                <c:pt idx="1339">
                  <c:v>303.23399999999998</c:v>
                </c:pt>
                <c:pt idx="1340">
                  <c:v>303.238</c:v>
                </c:pt>
                <c:pt idx="1341">
                  <c:v>303.23</c:v>
                </c:pt>
                <c:pt idx="1342">
                  <c:v>303.23399999999998</c:v>
                </c:pt>
                <c:pt idx="1343">
                  <c:v>303.23399999999998</c:v>
                </c:pt>
                <c:pt idx="1344">
                  <c:v>303.24200000000002</c:v>
                </c:pt>
                <c:pt idx="1345">
                  <c:v>303.27</c:v>
                </c:pt>
                <c:pt idx="1346">
                  <c:v>303.22300000000001</c:v>
                </c:pt>
                <c:pt idx="1347">
                  <c:v>303.23700000000002</c:v>
                </c:pt>
                <c:pt idx="1348">
                  <c:v>303.23</c:v>
                </c:pt>
                <c:pt idx="1349">
                  <c:v>303.238</c:v>
                </c:pt>
                <c:pt idx="1350">
                  <c:v>303.25799999999998</c:v>
                </c:pt>
                <c:pt idx="1351">
                  <c:v>303.238</c:v>
                </c:pt>
                <c:pt idx="1352">
                  <c:v>303.22699999999998</c:v>
                </c:pt>
                <c:pt idx="1353">
                  <c:v>303.238</c:v>
                </c:pt>
                <c:pt idx="1354">
                  <c:v>303.23399999999998</c:v>
                </c:pt>
                <c:pt idx="1355">
                  <c:v>303.238</c:v>
                </c:pt>
                <c:pt idx="1356">
                  <c:v>303.238</c:v>
                </c:pt>
                <c:pt idx="1357">
                  <c:v>303.24599999999998</c:v>
                </c:pt>
                <c:pt idx="1358">
                  <c:v>303.35199999999998</c:v>
                </c:pt>
                <c:pt idx="1359">
                  <c:v>303.40600000000001</c:v>
                </c:pt>
                <c:pt idx="1360">
                  <c:v>303.25</c:v>
                </c:pt>
                <c:pt idx="1361">
                  <c:v>303.24200000000002</c:v>
                </c:pt>
                <c:pt idx="1362">
                  <c:v>303.24200000000002</c:v>
                </c:pt>
                <c:pt idx="1363">
                  <c:v>303.25400000000002</c:v>
                </c:pt>
                <c:pt idx="1364">
                  <c:v>303.28100000000001</c:v>
                </c:pt>
                <c:pt idx="1365">
                  <c:v>303.25799999999998</c:v>
                </c:pt>
                <c:pt idx="1366">
                  <c:v>303.36700000000002</c:v>
                </c:pt>
                <c:pt idx="1367">
                  <c:v>303.35899999999998</c:v>
                </c:pt>
                <c:pt idx="1368">
                  <c:v>303.36700000000002</c:v>
                </c:pt>
                <c:pt idx="1369">
                  <c:v>303.32400000000001</c:v>
                </c:pt>
                <c:pt idx="1370">
                  <c:v>303.24599999999998</c:v>
                </c:pt>
                <c:pt idx="1371">
                  <c:v>303.28899999999999</c:v>
                </c:pt>
                <c:pt idx="1372">
                  <c:v>303.29300000000001</c:v>
                </c:pt>
                <c:pt idx="1373">
                  <c:v>303.33600000000001</c:v>
                </c:pt>
                <c:pt idx="1374">
                  <c:v>303.32799999999997</c:v>
                </c:pt>
                <c:pt idx="1375">
                  <c:v>303.29300000000001</c:v>
                </c:pt>
                <c:pt idx="1376">
                  <c:v>303.32799999999997</c:v>
                </c:pt>
                <c:pt idx="1377">
                  <c:v>303.32</c:v>
                </c:pt>
                <c:pt idx="1378">
                  <c:v>303.24599999999998</c:v>
                </c:pt>
                <c:pt idx="1379">
                  <c:v>303.23</c:v>
                </c:pt>
                <c:pt idx="1380">
                  <c:v>303.23399999999998</c:v>
                </c:pt>
                <c:pt idx="1381">
                  <c:v>303.32</c:v>
                </c:pt>
                <c:pt idx="1382">
                  <c:v>303.35199999999998</c:v>
                </c:pt>
                <c:pt idx="1383">
                  <c:v>303.24599999999998</c:v>
                </c:pt>
                <c:pt idx="1384">
                  <c:v>303.238</c:v>
                </c:pt>
                <c:pt idx="1385">
                  <c:v>303.238</c:v>
                </c:pt>
                <c:pt idx="1386">
                  <c:v>303.23399999999998</c:v>
                </c:pt>
                <c:pt idx="1387">
                  <c:v>303.36200000000002</c:v>
                </c:pt>
                <c:pt idx="1388">
                  <c:v>303.38200000000001</c:v>
                </c:pt>
                <c:pt idx="1389">
                  <c:v>303.41300000000001</c:v>
                </c:pt>
                <c:pt idx="1390">
                  <c:v>303.358</c:v>
                </c:pt>
                <c:pt idx="1391">
                  <c:v>303.37400000000002</c:v>
                </c:pt>
                <c:pt idx="1392">
                  <c:v>303.37</c:v>
                </c:pt>
                <c:pt idx="1393">
                  <c:v>303.37400000000002</c:v>
                </c:pt>
                <c:pt idx="1394">
                  <c:v>303.43299999999999</c:v>
                </c:pt>
                <c:pt idx="1395">
                  <c:v>303.37</c:v>
                </c:pt>
                <c:pt idx="1396">
                  <c:v>303.37799999999999</c:v>
                </c:pt>
                <c:pt idx="1397">
                  <c:v>303.42099999999999</c:v>
                </c:pt>
                <c:pt idx="1398">
                  <c:v>303.37400000000002</c:v>
                </c:pt>
                <c:pt idx="1399">
                  <c:v>303.40899999999999</c:v>
                </c:pt>
                <c:pt idx="1400">
                  <c:v>303.36599999999999</c:v>
                </c:pt>
                <c:pt idx="1401">
                  <c:v>303.37</c:v>
                </c:pt>
                <c:pt idx="1402">
                  <c:v>303.37400000000002</c:v>
                </c:pt>
                <c:pt idx="1403">
                  <c:v>303.37400000000002</c:v>
                </c:pt>
                <c:pt idx="1404">
                  <c:v>303.40899999999999</c:v>
                </c:pt>
                <c:pt idx="1405">
                  <c:v>303.37799999999999</c:v>
                </c:pt>
                <c:pt idx="1406">
                  <c:v>303.37799999999999</c:v>
                </c:pt>
                <c:pt idx="1407">
                  <c:v>303.36200000000002</c:v>
                </c:pt>
                <c:pt idx="1408">
                  <c:v>303.39</c:v>
                </c:pt>
                <c:pt idx="1409">
                  <c:v>303.41300000000001</c:v>
                </c:pt>
                <c:pt idx="1410">
                  <c:v>303.36599999999999</c:v>
                </c:pt>
                <c:pt idx="1411">
                  <c:v>303.36200000000002</c:v>
                </c:pt>
                <c:pt idx="1412">
                  <c:v>303.35399999999998</c:v>
                </c:pt>
                <c:pt idx="1413">
                  <c:v>303.35399999999998</c:v>
                </c:pt>
                <c:pt idx="1414">
                  <c:v>303.38200000000001</c:v>
                </c:pt>
                <c:pt idx="1415">
                  <c:v>303.339</c:v>
                </c:pt>
                <c:pt idx="1416">
                  <c:v>303.351</c:v>
                </c:pt>
                <c:pt idx="1417">
                  <c:v>303.42500000000001</c:v>
                </c:pt>
                <c:pt idx="1418">
                  <c:v>303.38200000000001</c:v>
                </c:pt>
                <c:pt idx="1419">
                  <c:v>303.40100000000001</c:v>
                </c:pt>
                <c:pt idx="1420">
                  <c:v>303.37400000000002</c:v>
                </c:pt>
                <c:pt idx="1421">
                  <c:v>303.37799999999999</c:v>
                </c:pt>
                <c:pt idx="1422">
                  <c:v>303.37</c:v>
                </c:pt>
                <c:pt idx="1423">
                  <c:v>303.38200000000001</c:v>
                </c:pt>
                <c:pt idx="1424">
                  <c:v>303.42099999999999</c:v>
                </c:pt>
                <c:pt idx="1425">
                  <c:v>303.38600000000002</c:v>
                </c:pt>
                <c:pt idx="1426">
                  <c:v>303.37400000000002</c:v>
                </c:pt>
                <c:pt idx="1427">
                  <c:v>303.37799999999999</c:v>
                </c:pt>
                <c:pt idx="1428">
                  <c:v>303.37799999999999</c:v>
                </c:pt>
                <c:pt idx="1429">
                  <c:v>303.41300000000001</c:v>
                </c:pt>
                <c:pt idx="1430">
                  <c:v>303.37400000000002</c:v>
                </c:pt>
                <c:pt idx="1431">
                  <c:v>303.37400000000002</c:v>
                </c:pt>
                <c:pt idx="1432">
                  <c:v>303.37799999999999</c:v>
                </c:pt>
                <c:pt idx="1433">
                  <c:v>303.37400000000002</c:v>
                </c:pt>
                <c:pt idx="1434">
                  <c:v>303.41699999999997</c:v>
                </c:pt>
                <c:pt idx="1435">
                  <c:v>303.37</c:v>
                </c:pt>
                <c:pt idx="1436">
                  <c:v>303.37</c:v>
                </c:pt>
                <c:pt idx="1437">
                  <c:v>303.37400000000002</c:v>
                </c:pt>
                <c:pt idx="1438">
                  <c:v>309.62400000000002</c:v>
                </c:pt>
                <c:pt idx="1439">
                  <c:v>303.40499999999997</c:v>
                </c:pt>
                <c:pt idx="1440">
                  <c:v>303.40100000000001</c:v>
                </c:pt>
                <c:pt idx="1441">
                  <c:v>303.40499999999997</c:v>
                </c:pt>
                <c:pt idx="1442">
                  <c:v>303.35399999999998</c:v>
                </c:pt>
                <c:pt idx="1443">
                  <c:v>303.36200000000002</c:v>
                </c:pt>
                <c:pt idx="1444">
                  <c:v>303.39699999999999</c:v>
                </c:pt>
                <c:pt idx="1445">
                  <c:v>303.36599999999999</c:v>
                </c:pt>
                <c:pt idx="1446">
                  <c:v>303.36200000000002</c:v>
                </c:pt>
                <c:pt idx="1447">
                  <c:v>303.35399999999998</c:v>
                </c:pt>
                <c:pt idx="1448">
                  <c:v>303.36599999999999</c:v>
                </c:pt>
                <c:pt idx="1449">
                  <c:v>303.39699999999999</c:v>
                </c:pt>
                <c:pt idx="1450">
                  <c:v>303.358</c:v>
                </c:pt>
                <c:pt idx="1451">
                  <c:v>303.36200000000002</c:v>
                </c:pt>
                <c:pt idx="1452">
                  <c:v>303.36599999999999</c:v>
                </c:pt>
                <c:pt idx="1453">
                  <c:v>303.37</c:v>
                </c:pt>
                <c:pt idx="1454">
                  <c:v>303.40499999999997</c:v>
                </c:pt>
                <c:pt idx="1455">
                  <c:v>303.36599999999999</c:v>
                </c:pt>
                <c:pt idx="1456">
                  <c:v>303.37</c:v>
                </c:pt>
                <c:pt idx="1457">
                  <c:v>303.40499999999997</c:v>
                </c:pt>
                <c:pt idx="1458">
                  <c:v>303.41300000000001</c:v>
                </c:pt>
                <c:pt idx="1459">
                  <c:v>303.41300000000001</c:v>
                </c:pt>
                <c:pt idx="1460">
                  <c:v>309.53800000000001</c:v>
                </c:pt>
                <c:pt idx="1461">
                  <c:v>303.36599999999999</c:v>
                </c:pt>
                <c:pt idx="1462">
                  <c:v>303.36200000000002</c:v>
                </c:pt>
                <c:pt idx="1463">
                  <c:v>303.44400000000002</c:v>
                </c:pt>
                <c:pt idx="1464">
                  <c:v>303.40499999999997</c:v>
                </c:pt>
                <c:pt idx="1465">
                  <c:v>303.36599999999999</c:v>
                </c:pt>
                <c:pt idx="1466">
                  <c:v>303.37</c:v>
                </c:pt>
                <c:pt idx="1467">
                  <c:v>303.36599999999999</c:v>
                </c:pt>
                <c:pt idx="1468">
                  <c:v>303.36599999999999</c:v>
                </c:pt>
                <c:pt idx="1469">
                  <c:v>303.36200000000002</c:v>
                </c:pt>
                <c:pt idx="1470">
                  <c:v>303.36599999999999</c:v>
                </c:pt>
                <c:pt idx="1471">
                  <c:v>303.36599999999999</c:v>
                </c:pt>
                <c:pt idx="1472">
                  <c:v>303.37</c:v>
                </c:pt>
                <c:pt idx="1473">
                  <c:v>303.358</c:v>
                </c:pt>
                <c:pt idx="1474">
                  <c:v>303.37</c:v>
                </c:pt>
                <c:pt idx="1475">
                  <c:v>303.37799999999999</c:v>
                </c:pt>
                <c:pt idx="1476">
                  <c:v>303.37</c:v>
                </c:pt>
                <c:pt idx="1477">
                  <c:v>303.37</c:v>
                </c:pt>
                <c:pt idx="1478">
                  <c:v>303.36200000000002</c:v>
                </c:pt>
                <c:pt idx="1479">
                  <c:v>303.39299999999997</c:v>
                </c:pt>
                <c:pt idx="1480">
                  <c:v>303.40100000000001</c:v>
                </c:pt>
                <c:pt idx="1481">
                  <c:v>303.37400000000002</c:v>
                </c:pt>
                <c:pt idx="1482">
                  <c:v>303.40899999999999</c:v>
                </c:pt>
                <c:pt idx="1483">
                  <c:v>303.37</c:v>
                </c:pt>
                <c:pt idx="1484">
                  <c:v>303.38600000000002</c:v>
                </c:pt>
                <c:pt idx="1485">
                  <c:v>303.42099999999999</c:v>
                </c:pt>
                <c:pt idx="1486">
                  <c:v>303.358</c:v>
                </c:pt>
                <c:pt idx="1487">
                  <c:v>303.37400000000002</c:v>
                </c:pt>
                <c:pt idx="1488">
                  <c:v>303.358</c:v>
                </c:pt>
                <c:pt idx="1489">
                  <c:v>303.36599999999999</c:v>
                </c:pt>
                <c:pt idx="1490">
                  <c:v>303.41300000000001</c:v>
                </c:pt>
                <c:pt idx="1491">
                  <c:v>303.37400000000002</c:v>
                </c:pt>
                <c:pt idx="1492">
                  <c:v>303.37</c:v>
                </c:pt>
                <c:pt idx="1493">
                  <c:v>303.358</c:v>
                </c:pt>
                <c:pt idx="1494">
                  <c:v>303.36599999999999</c:v>
                </c:pt>
                <c:pt idx="1495">
                  <c:v>303.37</c:v>
                </c:pt>
                <c:pt idx="1496">
                  <c:v>303.36599999999999</c:v>
                </c:pt>
                <c:pt idx="1497">
                  <c:v>303.358</c:v>
                </c:pt>
                <c:pt idx="1498">
                  <c:v>303.36200000000002</c:v>
                </c:pt>
                <c:pt idx="1499">
                  <c:v>303.36200000000002</c:v>
                </c:pt>
                <c:pt idx="1500">
                  <c:v>303.38200000000001</c:v>
                </c:pt>
                <c:pt idx="1501">
                  <c:v>303.40100000000001</c:v>
                </c:pt>
                <c:pt idx="1502">
                  <c:v>303.35700000000003</c:v>
                </c:pt>
                <c:pt idx="1503">
                  <c:v>303.36599999999999</c:v>
                </c:pt>
                <c:pt idx="1504">
                  <c:v>303.37400000000002</c:v>
                </c:pt>
                <c:pt idx="1505">
                  <c:v>303.40100000000001</c:v>
                </c:pt>
                <c:pt idx="1506">
                  <c:v>303.36200000000002</c:v>
                </c:pt>
                <c:pt idx="1507">
                  <c:v>303.63200000000001</c:v>
                </c:pt>
                <c:pt idx="1508">
                  <c:v>303.34300000000002</c:v>
                </c:pt>
                <c:pt idx="1509">
                  <c:v>303.35399999999998</c:v>
                </c:pt>
                <c:pt idx="1510">
                  <c:v>303.39400000000001</c:v>
                </c:pt>
                <c:pt idx="1511">
                  <c:v>303.41699999999997</c:v>
                </c:pt>
                <c:pt idx="1512">
                  <c:v>303.37400000000002</c:v>
                </c:pt>
                <c:pt idx="1513">
                  <c:v>303.37</c:v>
                </c:pt>
                <c:pt idx="1514">
                  <c:v>303.358</c:v>
                </c:pt>
                <c:pt idx="1515">
                  <c:v>303.34699999999998</c:v>
                </c:pt>
                <c:pt idx="1516">
                  <c:v>303.39400000000001</c:v>
                </c:pt>
                <c:pt idx="1517">
                  <c:v>303.36200000000002</c:v>
                </c:pt>
                <c:pt idx="1518">
                  <c:v>303.36200000000002</c:v>
                </c:pt>
                <c:pt idx="1519">
                  <c:v>303.358</c:v>
                </c:pt>
                <c:pt idx="1520">
                  <c:v>303.358</c:v>
                </c:pt>
                <c:pt idx="1521">
                  <c:v>303.40100000000001</c:v>
                </c:pt>
                <c:pt idx="1522">
                  <c:v>303.358</c:v>
                </c:pt>
                <c:pt idx="1523">
                  <c:v>303.36200000000002</c:v>
                </c:pt>
                <c:pt idx="1524">
                  <c:v>303.35399999999998</c:v>
                </c:pt>
                <c:pt idx="1525">
                  <c:v>303.36599999999999</c:v>
                </c:pt>
                <c:pt idx="1526">
                  <c:v>303.39400000000001</c:v>
                </c:pt>
                <c:pt idx="1527">
                  <c:v>303.39</c:v>
                </c:pt>
                <c:pt idx="1528">
                  <c:v>308.089</c:v>
                </c:pt>
                <c:pt idx="1529">
                  <c:v>303.358</c:v>
                </c:pt>
                <c:pt idx="1530">
                  <c:v>303.44</c:v>
                </c:pt>
                <c:pt idx="1531">
                  <c:v>303.40499999999997</c:v>
                </c:pt>
                <c:pt idx="1532">
                  <c:v>303.358</c:v>
                </c:pt>
                <c:pt idx="1533">
                  <c:v>303.36200000000002</c:v>
                </c:pt>
                <c:pt idx="1534">
                  <c:v>303.36200000000002</c:v>
                </c:pt>
                <c:pt idx="1535">
                  <c:v>303.35399999999998</c:v>
                </c:pt>
                <c:pt idx="1536">
                  <c:v>303.40100000000001</c:v>
                </c:pt>
                <c:pt idx="1537">
                  <c:v>303.36200000000002</c:v>
                </c:pt>
                <c:pt idx="1538">
                  <c:v>303.37</c:v>
                </c:pt>
                <c:pt idx="1539">
                  <c:v>303.351</c:v>
                </c:pt>
                <c:pt idx="1540">
                  <c:v>303.35399999999998</c:v>
                </c:pt>
                <c:pt idx="1541">
                  <c:v>303.40100000000001</c:v>
                </c:pt>
                <c:pt idx="1542">
                  <c:v>303.35399999999998</c:v>
                </c:pt>
                <c:pt idx="1543">
                  <c:v>303.36599999999999</c:v>
                </c:pt>
                <c:pt idx="1544">
                  <c:v>303.36599999999999</c:v>
                </c:pt>
                <c:pt idx="1545">
                  <c:v>303.35399999999998</c:v>
                </c:pt>
                <c:pt idx="1546">
                  <c:v>303.39600000000002</c:v>
                </c:pt>
                <c:pt idx="1547">
                  <c:v>303.35399999999998</c:v>
                </c:pt>
                <c:pt idx="1548">
                  <c:v>303.358</c:v>
                </c:pt>
                <c:pt idx="1549">
                  <c:v>303.35399999999998</c:v>
                </c:pt>
                <c:pt idx="1550">
                  <c:v>303.34699999999998</c:v>
                </c:pt>
                <c:pt idx="1551">
                  <c:v>303.39699999999999</c:v>
                </c:pt>
                <c:pt idx="1552">
                  <c:v>303.35399999999998</c:v>
                </c:pt>
                <c:pt idx="1553">
                  <c:v>303.36599999999999</c:v>
                </c:pt>
                <c:pt idx="1554">
                  <c:v>303.35399999999998</c:v>
                </c:pt>
                <c:pt idx="1555">
                  <c:v>303.36200000000002</c:v>
                </c:pt>
                <c:pt idx="1556">
                  <c:v>303.36599999999999</c:v>
                </c:pt>
                <c:pt idx="1557">
                  <c:v>303.36200000000002</c:v>
                </c:pt>
                <c:pt idx="1558">
                  <c:v>303.36599999999999</c:v>
                </c:pt>
                <c:pt idx="1559">
                  <c:v>303.34699999999998</c:v>
                </c:pt>
                <c:pt idx="1560">
                  <c:v>303.358</c:v>
                </c:pt>
                <c:pt idx="1561">
                  <c:v>303.36200000000002</c:v>
                </c:pt>
                <c:pt idx="1562">
                  <c:v>303.39400000000001</c:v>
                </c:pt>
                <c:pt idx="1563">
                  <c:v>303.36200000000002</c:v>
                </c:pt>
                <c:pt idx="1564">
                  <c:v>303.35399999999998</c:v>
                </c:pt>
                <c:pt idx="1565">
                  <c:v>303.40899999999999</c:v>
                </c:pt>
                <c:pt idx="1566">
                  <c:v>303.358</c:v>
                </c:pt>
                <c:pt idx="1567">
                  <c:v>303.39</c:v>
                </c:pt>
                <c:pt idx="1568">
                  <c:v>303.36200000000002</c:v>
                </c:pt>
                <c:pt idx="1569">
                  <c:v>303.351</c:v>
                </c:pt>
                <c:pt idx="1570">
                  <c:v>303.35399999999998</c:v>
                </c:pt>
                <c:pt idx="1571">
                  <c:v>303.35399999999998</c:v>
                </c:pt>
                <c:pt idx="1572">
                  <c:v>303.39</c:v>
                </c:pt>
                <c:pt idx="1573">
                  <c:v>303.351</c:v>
                </c:pt>
                <c:pt idx="1574">
                  <c:v>303.39</c:v>
                </c:pt>
                <c:pt idx="1575">
                  <c:v>303.37</c:v>
                </c:pt>
                <c:pt idx="1576">
                  <c:v>303.36200000000002</c:v>
                </c:pt>
                <c:pt idx="1577">
                  <c:v>303.52600000000001</c:v>
                </c:pt>
                <c:pt idx="1578">
                  <c:v>303.37799999999999</c:v>
                </c:pt>
                <c:pt idx="1579">
                  <c:v>303.37</c:v>
                </c:pt>
                <c:pt idx="1580">
                  <c:v>303.36599999999999</c:v>
                </c:pt>
                <c:pt idx="1581">
                  <c:v>303.37400000000002</c:v>
                </c:pt>
                <c:pt idx="1582">
                  <c:v>303.41300000000001</c:v>
                </c:pt>
                <c:pt idx="1583">
                  <c:v>303.36200000000002</c:v>
                </c:pt>
                <c:pt idx="1584">
                  <c:v>303.36200000000002</c:v>
                </c:pt>
                <c:pt idx="1585">
                  <c:v>303.37400000000002</c:v>
                </c:pt>
                <c:pt idx="1586">
                  <c:v>303.358</c:v>
                </c:pt>
                <c:pt idx="1587">
                  <c:v>303.41300000000001</c:v>
                </c:pt>
                <c:pt idx="1588">
                  <c:v>309.435</c:v>
                </c:pt>
                <c:pt idx="1589">
                  <c:v>302.66899999999998</c:v>
                </c:pt>
                <c:pt idx="1590">
                  <c:v>302.69499999999999</c:v>
                </c:pt>
                <c:pt idx="1591">
                  <c:v>302.65300000000002</c:v>
                </c:pt>
                <c:pt idx="1592">
                  <c:v>302.65300000000002</c:v>
                </c:pt>
                <c:pt idx="1593">
                  <c:v>302.23500000000001</c:v>
                </c:pt>
                <c:pt idx="1594">
                  <c:v>302.23099999999999</c:v>
                </c:pt>
                <c:pt idx="1595">
                  <c:v>302.23500000000001</c:v>
                </c:pt>
                <c:pt idx="1596">
                  <c:v>302.23500000000001</c:v>
                </c:pt>
                <c:pt idx="1597">
                  <c:v>302.23099999999999</c:v>
                </c:pt>
                <c:pt idx="1598">
                  <c:v>302.22800000000001</c:v>
                </c:pt>
                <c:pt idx="1599">
                  <c:v>302.23500000000001</c:v>
                </c:pt>
                <c:pt idx="1600">
                  <c:v>300.34100000000001</c:v>
                </c:pt>
                <c:pt idx="1601">
                  <c:v>318.774</c:v>
                </c:pt>
                <c:pt idx="1602">
                  <c:v>306.15300000000002</c:v>
                </c:pt>
                <c:pt idx="1603">
                  <c:v>306.10700000000003</c:v>
                </c:pt>
                <c:pt idx="1604">
                  <c:v>306.11900000000003</c:v>
                </c:pt>
                <c:pt idx="1605">
                  <c:v>306.029</c:v>
                </c:pt>
                <c:pt idx="1606">
                  <c:v>306.041</c:v>
                </c:pt>
                <c:pt idx="1607">
                  <c:v>306.11500000000001</c:v>
                </c:pt>
                <c:pt idx="1608">
                  <c:v>306.10000000000002</c:v>
                </c:pt>
                <c:pt idx="1609">
                  <c:v>306.37099999999998</c:v>
                </c:pt>
                <c:pt idx="1610">
                  <c:v>306.154</c:v>
                </c:pt>
                <c:pt idx="1611">
                  <c:v>306.35700000000003</c:v>
                </c:pt>
                <c:pt idx="1612">
                  <c:v>306.13900000000001</c:v>
                </c:pt>
                <c:pt idx="1613">
                  <c:v>306.14299999999997</c:v>
                </c:pt>
                <c:pt idx="1614">
                  <c:v>306.12299999999999</c:v>
                </c:pt>
                <c:pt idx="1615">
                  <c:v>306.12299999999999</c:v>
                </c:pt>
                <c:pt idx="1616">
                  <c:v>306.13499999999999</c:v>
                </c:pt>
                <c:pt idx="1617">
                  <c:v>306.12299999999999</c:v>
                </c:pt>
                <c:pt idx="1618">
                  <c:v>306.10399999999998</c:v>
                </c:pt>
                <c:pt idx="1619">
                  <c:v>306.11900000000003</c:v>
                </c:pt>
                <c:pt idx="1620">
                  <c:v>306.10700000000003</c:v>
                </c:pt>
                <c:pt idx="1621">
                  <c:v>306.12299999999999</c:v>
                </c:pt>
                <c:pt idx="1622">
                  <c:v>306.11900000000003</c:v>
                </c:pt>
                <c:pt idx="1623">
                  <c:v>306.10599999999999</c:v>
                </c:pt>
                <c:pt idx="1624">
                  <c:v>306.11900000000003</c:v>
                </c:pt>
                <c:pt idx="1625">
                  <c:v>306.11500000000001</c:v>
                </c:pt>
                <c:pt idx="1626">
                  <c:v>306.11099999999999</c:v>
                </c:pt>
                <c:pt idx="1627">
                  <c:v>306.14999999999998</c:v>
                </c:pt>
                <c:pt idx="1628">
                  <c:v>306.13099999999997</c:v>
                </c:pt>
                <c:pt idx="1629">
                  <c:v>306.11900000000003</c:v>
                </c:pt>
                <c:pt idx="1630">
                  <c:v>306.11099999999999</c:v>
                </c:pt>
                <c:pt idx="1631">
                  <c:v>306.11900000000003</c:v>
                </c:pt>
                <c:pt idx="1632">
                  <c:v>306.14999999999998</c:v>
                </c:pt>
                <c:pt idx="1633">
                  <c:v>306.11900000000003</c:v>
                </c:pt>
                <c:pt idx="1634">
                  <c:v>306.11500000000001</c:v>
                </c:pt>
                <c:pt idx="1635">
                  <c:v>306.12299999999999</c:v>
                </c:pt>
                <c:pt idx="1636">
                  <c:v>306.11099999999999</c:v>
                </c:pt>
                <c:pt idx="1637">
                  <c:v>306.154</c:v>
                </c:pt>
                <c:pt idx="1638">
                  <c:v>306.11900000000003</c:v>
                </c:pt>
                <c:pt idx="1639">
                  <c:v>306.11900000000003</c:v>
                </c:pt>
                <c:pt idx="1640">
                  <c:v>306.10700000000003</c:v>
                </c:pt>
                <c:pt idx="1641">
                  <c:v>306.11900000000003</c:v>
                </c:pt>
                <c:pt idx="1642">
                  <c:v>306.11900000000003</c:v>
                </c:pt>
                <c:pt idx="1643">
                  <c:v>306.12299999999999</c:v>
                </c:pt>
                <c:pt idx="1644">
                  <c:v>306.11099999999999</c:v>
                </c:pt>
                <c:pt idx="1645">
                  <c:v>306.11099999999999</c:v>
                </c:pt>
                <c:pt idx="1646">
                  <c:v>306.12299999999999</c:v>
                </c:pt>
                <c:pt idx="1647">
                  <c:v>306.12299999999999</c:v>
                </c:pt>
                <c:pt idx="1648">
                  <c:v>306.11900000000003</c:v>
                </c:pt>
                <c:pt idx="1649">
                  <c:v>306.11900000000003</c:v>
                </c:pt>
                <c:pt idx="1650">
                  <c:v>306.11900000000003</c:v>
                </c:pt>
                <c:pt idx="1651">
                  <c:v>306.12700000000001</c:v>
                </c:pt>
                <c:pt idx="1652">
                  <c:v>306.06200000000001</c:v>
                </c:pt>
                <c:pt idx="1653">
                  <c:v>305.96199999999999</c:v>
                </c:pt>
                <c:pt idx="1654">
                  <c:v>305.96199999999999</c:v>
                </c:pt>
                <c:pt idx="1655">
                  <c:v>306.005</c:v>
                </c:pt>
                <c:pt idx="1656">
                  <c:v>307.30599999999998</c:v>
                </c:pt>
                <c:pt idx="1657">
                  <c:v>306.35599999999999</c:v>
                </c:pt>
                <c:pt idx="1658">
                  <c:v>306.40300000000002</c:v>
                </c:pt>
                <c:pt idx="1659">
                  <c:v>306.30599999999998</c:v>
                </c:pt>
                <c:pt idx="1660">
                  <c:v>308.26299999999998</c:v>
                </c:pt>
                <c:pt idx="1661">
                  <c:v>306.86799999999999</c:v>
                </c:pt>
                <c:pt idx="1662">
                  <c:v>306.48899999999998</c:v>
                </c:pt>
                <c:pt idx="1663">
                  <c:v>306.46600000000001</c:v>
                </c:pt>
                <c:pt idx="1664">
                  <c:v>306.41899999999998</c:v>
                </c:pt>
                <c:pt idx="1665">
                  <c:v>306.40699999999998</c:v>
                </c:pt>
                <c:pt idx="1666">
                  <c:v>306.44600000000003</c:v>
                </c:pt>
                <c:pt idx="1667">
                  <c:v>306.423</c:v>
                </c:pt>
                <c:pt idx="1668">
                  <c:v>306.38799999999998</c:v>
                </c:pt>
                <c:pt idx="1669">
                  <c:v>306.392</c:v>
                </c:pt>
                <c:pt idx="1670">
                  <c:v>306.392</c:v>
                </c:pt>
                <c:pt idx="1671">
                  <c:v>306.43099999999998</c:v>
                </c:pt>
                <c:pt idx="1672">
                  <c:v>306.38799999999998</c:v>
                </c:pt>
                <c:pt idx="1673">
                  <c:v>306.44600000000003</c:v>
                </c:pt>
                <c:pt idx="1674">
                  <c:v>306.38799999999998</c:v>
                </c:pt>
                <c:pt idx="1675">
                  <c:v>306.392</c:v>
                </c:pt>
                <c:pt idx="1676">
                  <c:v>306.43799999999999</c:v>
                </c:pt>
                <c:pt idx="1677">
                  <c:v>306.399</c:v>
                </c:pt>
                <c:pt idx="1678">
                  <c:v>306.399</c:v>
                </c:pt>
                <c:pt idx="1679">
                  <c:v>306.38799999999998</c:v>
                </c:pt>
                <c:pt idx="1680">
                  <c:v>306.392</c:v>
                </c:pt>
                <c:pt idx="1681">
                  <c:v>306.42700000000002</c:v>
                </c:pt>
                <c:pt idx="1682">
                  <c:v>306.38400000000001</c:v>
                </c:pt>
                <c:pt idx="1683">
                  <c:v>306.38799999999998</c:v>
                </c:pt>
                <c:pt idx="1684">
                  <c:v>306.38400000000001</c:v>
                </c:pt>
                <c:pt idx="1685">
                  <c:v>306.392</c:v>
                </c:pt>
                <c:pt idx="1686">
                  <c:v>306.435</c:v>
                </c:pt>
                <c:pt idx="1687">
                  <c:v>306.39600000000002</c:v>
                </c:pt>
                <c:pt idx="1688">
                  <c:v>306.392</c:v>
                </c:pt>
                <c:pt idx="1689">
                  <c:v>306.38799999999998</c:v>
                </c:pt>
                <c:pt idx="1690">
                  <c:v>306.399</c:v>
                </c:pt>
                <c:pt idx="1691">
                  <c:v>306.423</c:v>
                </c:pt>
                <c:pt idx="1692">
                  <c:v>306.40300000000002</c:v>
                </c:pt>
                <c:pt idx="1693">
                  <c:v>306.392</c:v>
                </c:pt>
                <c:pt idx="1694">
                  <c:v>306.392</c:v>
                </c:pt>
                <c:pt idx="1695">
                  <c:v>306.38</c:v>
                </c:pt>
                <c:pt idx="1696">
                  <c:v>306.41899999999998</c:v>
                </c:pt>
                <c:pt idx="1697">
                  <c:v>306.39600000000002</c:v>
                </c:pt>
                <c:pt idx="1698">
                  <c:v>306.38400000000001</c:v>
                </c:pt>
                <c:pt idx="1699">
                  <c:v>306.38400000000001</c:v>
                </c:pt>
                <c:pt idx="1700">
                  <c:v>306.392</c:v>
                </c:pt>
                <c:pt idx="1701">
                  <c:v>306.41500000000002</c:v>
                </c:pt>
                <c:pt idx="1702">
                  <c:v>306.392</c:v>
                </c:pt>
                <c:pt idx="1703">
                  <c:v>306.38400000000001</c:v>
                </c:pt>
                <c:pt idx="1704">
                  <c:v>306.38799999999998</c:v>
                </c:pt>
                <c:pt idx="1705">
                  <c:v>306.38799999999998</c:v>
                </c:pt>
                <c:pt idx="1706">
                  <c:v>306.41899999999998</c:v>
                </c:pt>
                <c:pt idx="1707">
                  <c:v>306.399</c:v>
                </c:pt>
                <c:pt idx="1708">
                  <c:v>306.399</c:v>
                </c:pt>
                <c:pt idx="1709">
                  <c:v>306.392</c:v>
                </c:pt>
                <c:pt idx="1710">
                  <c:v>306.392</c:v>
                </c:pt>
                <c:pt idx="1711">
                  <c:v>306.40699999999998</c:v>
                </c:pt>
                <c:pt idx="1712">
                  <c:v>306.392</c:v>
                </c:pt>
                <c:pt idx="1713">
                  <c:v>306.39600000000002</c:v>
                </c:pt>
                <c:pt idx="1714">
                  <c:v>306.423</c:v>
                </c:pt>
                <c:pt idx="1715">
                  <c:v>306.42700000000002</c:v>
                </c:pt>
                <c:pt idx="1716">
                  <c:v>306.43099999999998</c:v>
                </c:pt>
                <c:pt idx="1717">
                  <c:v>312.48500000000001</c:v>
                </c:pt>
                <c:pt idx="1718">
                  <c:v>306.38799999999998</c:v>
                </c:pt>
                <c:pt idx="1719">
                  <c:v>306.38799999999998</c:v>
                </c:pt>
                <c:pt idx="1720">
                  <c:v>306.38799999999998</c:v>
                </c:pt>
                <c:pt idx="1721">
                  <c:v>306.435</c:v>
                </c:pt>
                <c:pt idx="1722">
                  <c:v>306.38400000000001</c:v>
                </c:pt>
                <c:pt idx="1723">
                  <c:v>306.39600000000002</c:v>
                </c:pt>
                <c:pt idx="1724">
                  <c:v>306.38799999999998</c:v>
                </c:pt>
                <c:pt idx="1725">
                  <c:v>306.39600000000002</c:v>
                </c:pt>
                <c:pt idx="1726">
                  <c:v>306.41899999999998</c:v>
                </c:pt>
                <c:pt idx="1727">
                  <c:v>306.411</c:v>
                </c:pt>
                <c:pt idx="1728">
                  <c:v>306.39600000000002</c:v>
                </c:pt>
                <c:pt idx="1729">
                  <c:v>306.38799999999998</c:v>
                </c:pt>
                <c:pt idx="1730">
                  <c:v>306.38</c:v>
                </c:pt>
                <c:pt idx="1731">
                  <c:v>306.423</c:v>
                </c:pt>
                <c:pt idx="1732">
                  <c:v>306.38600000000002</c:v>
                </c:pt>
                <c:pt idx="1733">
                  <c:v>306.39600000000002</c:v>
                </c:pt>
                <c:pt idx="1734">
                  <c:v>306.38400000000001</c:v>
                </c:pt>
                <c:pt idx="1735">
                  <c:v>306.399</c:v>
                </c:pt>
                <c:pt idx="1736">
                  <c:v>306.41899999999998</c:v>
                </c:pt>
                <c:pt idx="1737">
                  <c:v>306.39600000000002</c:v>
                </c:pt>
                <c:pt idx="1738">
                  <c:v>306.39600000000002</c:v>
                </c:pt>
                <c:pt idx="1739">
                  <c:v>306.392</c:v>
                </c:pt>
                <c:pt idx="1740">
                  <c:v>306.38799999999998</c:v>
                </c:pt>
                <c:pt idx="1741">
                  <c:v>306.38400000000001</c:v>
                </c:pt>
                <c:pt idx="1742">
                  <c:v>306.38400000000001</c:v>
                </c:pt>
                <c:pt idx="1743">
                  <c:v>306.392</c:v>
                </c:pt>
                <c:pt idx="1744">
                  <c:v>306.38799999999998</c:v>
                </c:pt>
                <c:pt idx="1745">
                  <c:v>306.38799999999998</c:v>
                </c:pt>
                <c:pt idx="1746">
                  <c:v>306.39600000000002</c:v>
                </c:pt>
                <c:pt idx="1747">
                  <c:v>306.39600000000002</c:v>
                </c:pt>
                <c:pt idx="1748">
                  <c:v>306.38799999999998</c:v>
                </c:pt>
                <c:pt idx="1749">
                  <c:v>306.38400000000001</c:v>
                </c:pt>
                <c:pt idx="1750">
                  <c:v>306.399</c:v>
                </c:pt>
                <c:pt idx="1751">
                  <c:v>306.42700000000002</c:v>
                </c:pt>
                <c:pt idx="1752">
                  <c:v>306.38799999999998</c:v>
                </c:pt>
                <c:pt idx="1753">
                  <c:v>306.39600000000002</c:v>
                </c:pt>
                <c:pt idx="1754">
                  <c:v>306.40300000000002</c:v>
                </c:pt>
                <c:pt idx="1755">
                  <c:v>306.399</c:v>
                </c:pt>
                <c:pt idx="1756">
                  <c:v>306.43099999999998</c:v>
                </c:pt>
                <c:pt idx="1757">
                  <c:v>306.38799999999998</c:v>
                </c:pt>
                <c:pt idx="1758">
                  <c:v>306.40300000000002</c:v>
                </c:pt>
                <c:pt idx="1759">
                  <c:v>306.45800000000003</c:v>
                </c:pt>
                <c:pt idx="1760">
                  <c:v>306.411</c:v>
                </c:pt>
                <c:pt idx="1761">
                  <c:v>306.40300000000002</c:v>
                </c:pt>
                <c:pt idx="1762">
                  <c:v>306.399</c:v>
                </c:pt>
                <c:pt idx="1763">
                  <c:v>306.39600000000002</c:v>
                </c:pt>
                <c:pt idx="1764">
                  <c:v>306.40699999999998</c:v>
                </c:pt>
                <c:pt idx="1765">
                  <c:v>306.43799999999999</c:v>
                </c:pt>
                <c:pt idx="1766">
                  <c:v>306.44200000000001</c:v>
                </c:pt>
                <c:pt idx="1767">
                  <c:v>306.40300000000002</c:v>
                </c:pt>
                <c:pt idx="1768">
                  <c:v>306.40300000000002</c:v>
                </c:pt>
                <c:pt idx="1769">
                  <c:v>306.39600000000002</c:v>
                </c:pt>
                <c:pt idx="1770">
                  <c:v>306.41500000000002</c:v>
                </c:pt>
                <c:pt idx="1771">
                  <c:v>306.42700000000002</c:v>
                </c:pt>
                <c:pt idx="1772">
                  <c:v>306.39600000000002</c:v>
                </c:pt>
                <c:pt idx="1773">
                  <c:v>306.40300000000002</c:v>
                </c:pt>
                <c:pt idx="1774">
                  <c:v>306.40300000000002</c:v>
                </c:pt>
                <c:pt idx="1775">
                  <c:v>306.39600000000002</c:v>
                </c:pt>
                <c:pt idx="1776">
                  <c:v>306.44200000000001</c:v>
                </c:pt>
                <c:pt idx="1777">
                  <c:v>306.392</c:v>
                </c:pt>
                <c:pt idx="1778">
                  <c:v>306.399</c:v>
                </c:pt>
                <c:pt idx="1779">
                  <c:v>306.392</c:v>
                </c:pt>
                <c:pt idx="1780">
                  <c:v>306.39600000000002</c:v>
                </c:pt>
                <c:pt idx="1781">
                  <c:v>306.43799999999999</c:v>
                </c:pt>
                <c:pt idx="1782">
                  <c:v>306.39600000000002</c:v>
                </c:pt>
                <c:pt idx="1783">
                  <c:v>306.38799999999998</c:v>
                </c:pt>
                <c:pt idx="1784">
                  <c:v>306.392</c:v>
                </c:pt>
                <c:pt idx="1785">
                  <c:v>306.40699999999998</c:v>
                </c:pt>
                <c:pt idx="1786">
                  <c:v>306.43799999999999</c:v>
                </c:pt>
                <c:pt idx="1787">
                  <c:v>306.39</c:v>
                </c:pt>
                <c:pt idx="1788">
                  <c:v>306.411</c:v>
                </c:pt>
                <c:pt idx="1789">
                  <c:v>306.399</c:v>
                </c:pt>
                <c:pt idx="1790">
                  <c:v>306.399</c:v>
                </c:pt>
                <c:pt idx="1791">
                  <c:v>306.44200000000001</c:v>
                </c:pt>
                <c:pt idx="1792">
                  <c:v>306.40300000000002</c:v>
                </c:pt>
                <c:pt idx="1793">
                  <c:v>306.39600000000002</c:v>
                </c:pt>
                <c:pt idx="1794">
                  <c:v>306.39600000000002</c:v>
                </c:pt>
                <c:pt idx="1795">
                  <c:v>306.40699999999998</c:v>
                </c:pt>
                <c:pt idx="1796">
                  <c:v>306.43799999999999</c:v>
                </c:pt>
                <c:pt idx="1797">
                  <c:v>306.38400000000001</c:v>
                </c:pt>
                <c:pt idx="1798">
                  <c:v>306.39400000000001</c:v>
                </c:pt>
                <c:pt idx="1799">
                  <c:v>306.39600000000002</c:v>
                </c:pt>
                <c:pt idx="1800">
                  <c:v>306.399</c:v>
                </c:pt>
                <c:pt idx="1801">
                  <c:v>306.43799999999999</c:v>
                </c:pt>
                <c:pt idx="1802">
                  <c:v>306.399</c:v>
                </c:pt>
                <c:pt idx="1803">
                  <c:v>306.392</c:v>
                </c:pt>
                <c:pt idx="1804">
                  <c:v>306.39600000000002</c:v>
                </c:pt>
                <c:pt idx="1805">
                  <c:v>306.39600000000002</c:v>
                </c:pt>
                <c:pt idx="1806">
                  <c:v>306.43799999999999</c:v>
                </c:pt>
                <c:pt idx="1807">
                  <c:v>306.39600000000002</c:v>
                </c:pt>
                <c:pt idx="1808">
                  <c:v>306.39600000000002</c:v>
                </c:pt>
                <c:pt idx="1809">
                  <c:v>306.39699999999999</c:v>
                </c:pt>
                <c:pt idx="1810">
                  <c:v>306.39600000000002</c:v>
                </c:pt>
                <c:pt idx="1811">
                  <c:v>306.43799999999999</c:v>
                </c:pt>
                <c:pt idx="1812">
                  <c:v>306.399</c:v>
                </c:pt>
                <c:pt idx="1813">
                  <c:v>306.40699999999998</c:v>
                </c:pt>
                <c:pt idx="1814">
                  <c:v>306.40300000000002</c:v>
                </c:pt>
                <c:pt idx="1815">
                  <c:v>306.399</c:v>
                </c:pt>
                <c:pt idx="1816">
                  <c:v>306.435</c:v>
                </c:pt>
                <c:pt idx="1817">
                  <c:v>306.40300000000002</c:v>
                </c:pt>
                <c:pt idx="1818">
                  <c:v>306.399</c:v>
                </c:pt>
                <c:pt idx="1819">
                  <c:v>306.40300000000002</c:v>
                </c:pt>
                <c:pt idx="1820">
                  <c:v>306.39600000000002</c:v>
                </c:pt>
                <c:pt idx="1821">
                  <c:v>306.44200000000001</c:v>
                </c:pt>
                <c:pt idx="1822">
                  <c:v>306.39600000000002</c:v>
                </c:pt>
                <c:pt idx="1823">
                  <c:v>306.392</c:v>
                </c:pt>
                <c:pt idx="1824">
                  <c:v>306.392</c:v>
                </c:pt>
                <c:pt idx="1825">
                  <c:v>306.40300000000002</c:v>
                </c:pt>
                <c:pt idx="1826">
                  <c:v>306.43799999999999</c:v>
                </c:pt>
                <c:pt idx="1827">
                  <c:v>306.40699999999998</c:v>
                </c:pt>
                <c:pt idx="1828">
                  <c:v>306.40300000000002</c:v>
                </c:pt>
                <c:pt idx="1829">
                  <c:v>306.39600000000002</c:v>
                </c:pt>
                <c:pt idx="1830">
                  <c:v>306.38400000000001</c:v>
                </c:pt>
                <c:pt idx="1831">
                  <c:v>306.41500000000002</c:v>
                </c:pt>
                <c:pt idx="1832">
                  <c:v>306.392</c:v>
                </c:pt>
                <c:pt idx="1833">
                  <c:v>306.38799999999998</c:v>
                </c:pt>
                <c:pt idx="1834">
                  <c:v>306.38400000000001</c:v>
                </c:pt>
                <c:pt idx="1835">
                  <c:v>306.38400000000001</c:v>
                </c:pt>
                <c:pt idx="1836">
                  <c:v>306.37599999999998</c:v>
                </c:pt>
                <c:pt idx="1837">
                  <c:v>306.39600000000002</c:v>
                </c:pt>
                <c:pt idx="1838">
                  <c:v>306.38400000000001</c:v>
                </c:pt>
                <c:pt idx="1839">
                  <c:v>306.38</c:v>
                </c:pt>
                <c:pt idx="1840">
                  <c:v>306.38400000000001</c:v>
                </c:pt>
                <c:pt idx="1841">
                  <c:v>306.38400000000001</c:v>
                </c:pt>
                <c:pt idx="1842">
                  <c:v>306.41899999999998</c:v>
                </c:pt>
                <c:pt idx="1843">
                  <c:v>306.392</c:v>
                </c:pt>
                <c:pt idx="1844">
                  <c:v>306.38799999999998</c:v>
                </c:pt>
                <c:pt idx="1845">
                  <c:v>306.38400000000001</c:v>
                </c:pt>
                <c:pt idx="1846">
                  <c:v>306.37599999999998</c:v>
                </c:pt>
                <c:pt idx="1847">
                  <c:v>306.423</c:v>
                </c:pt>
                <c:pt idx="1848">
                  <c:v>306.38400000000001</c:v>
                </c:pt>
                <c:pt idx="1849">
                  <c:v>306.38799999999998</c:v>
                </c:pt>
                <c:pt idx="1850">
                  <c:v>306.37200000000001</c:v>
                </c:pt>
                <c:pt idx="1851">
                  <c:v>306.37599999999998</c:v>
                </c:pt>
                <c:pt idx="1852">
                  <c:v>306.41500000000002</c:v>
                </c:pt>
                <c:pt idx="1853">
                  <c:v>306.38</c:v>
                </c:pt>
                <c:pt idx="1854">
                  <c:v>306.37599999999998</c:v>
                </c:pt>
                <c:pt idx="1855">
                  <c:v>306.37599999999998</c:v>
                </c:pt>
                <c:pt idx="1856">
                  <c:v>306.38</c:v>
                </c:pt>
                <c:pt idx="1857">
                  <c:v>306.41500000000002</c:v>
                </c:pt>
                <c:pt idx="1858">
                  <c:v>306.38</c:v>
                </c:pt>
                <c:pt idx="1859">
                  <c:v>306.37599999999998</c:v>
                </c:pt>
                <c:pt idx="1860">
                  <c:v>306.37599999999998</c:v>
                </c:pt>
                <c:pt idx="1861">
                  <c:v>306.39600000000002</c:v>
                </c:pt>
                <c:pt idx="1862">
                  <c:v>306.41899999999998</c:v>
                </c:pt>
                <c:pt idx="1863">
                  <c:v>306.39600000000002</c:v>
                </c:pt>
                <c:pt idx="1864">
                  <c:v>306.38</c:v>
                </c:pt>
                <c:pt idx="1865">
                  <c:v>306.41899999999998</c:v>
                </c:pt>
                <c:pt idx="1866">
                  <c:v>306.392</c:v>
                </c:pt>
                <c:pt idx="1867">
                  <c:v>306.41899999999998</c:v>
                </c:pt>
                <c:pt idx="1868">
                  <c:v>306.39600000000002</c:v>
                </c:pt>
                <c:pt idx="1869">
                  <c:v>306.38</c:v>
                </c:pt>
                <c:pt idx="1870">
                  <c:v>306.38400000000001</c:v>
                </c:pt>
                <c:pt idx="1871">
                  <c:v>306.38799999999998</c:v>
                </c:pt>
                <c:pt idx="1872">
                  <c:v>306.38799999999998</c:v>
                </c:pt>
                <c:pt idx="1873">
                  <c:v>306.38400000000001</c:v>
                </c:pt>
                <c:pt idx="1874">
                  <c:v>306.38799999999998</c:v>
                </c:pt>
                <c:pt idx="1875">
                  <c:v>306.38799999999998</c:v>
                </c:pt>
                <c:pt idx="1876">
                  <c:v>306.37599999999998</c:v>
                </c:pt>
                <c:pt idx="1877">
                  <c:v>306.38400000000001</c:v>
                </c:pt>
                <c:pt idx="1878">
                  <c:v>306.39600000000002</c:v>
                </c:pt>
                <c:pt idx="1879">
                  <c:v>306.38799999999998</c:v>
                </c:pt>
                <c:pt idx="1880">
                  <c:v>306.38400000000001</c:v>
                </c:pt>
                <c:pt idx="1881">
                  <c:v>306.38400000000001</c:v>
                </c:pt>
                <c:pt idx="1882">
                  <c:v>306.38</c:v>
                </c:pt>
                <c:pt idx="1883">
                  <c:v>306.423</c:v>
                </c:pt>
                <c:pt idx="1884">
                  <c:v>306.38</c:v>
                </c:pt>
                <c:pt idx="1885">
                  <c:v>306.38799999999998</c:v>
                </c:pt>
                <c:pt idx="1886">
                  <c:v>306.38400000000001</c:v>
                </c:pt>
                <c:pt idx="1887">
                  <c:v>306.392</c:v>
                </c:pt>
                <c:pt idx="1888">
                  <c:v>306.41899999999998</c:v>
                </c:pt>
                <c:pt idx="1889">
                  <c:v>306.37599999999998</c:v>
                </c:pt>
                <c:pt idx="1890">
                  <c:v>306.38799999999998</c:v>
                </c:pt>
                <c:pt idx="1891">
                  <c:v>306.38400000000001</c:v>
                </c:pt>
                <c:pt idx="1892">
                  <c:v>306.38400000000001</c:v>
                </c:pt>
                <c:pt idx="1893">
                  <c:v>309.72500000000002</c:v>
                </c:pt>
                <c:pt idx="1894">
                  <c:v>312.46300000000002</c:v>
                </c:pt>
                <c:pt idx="1895">
                  <c:v>309.95699999999999</c:v>
                </c:pt>
                <c:pt idx="1896">
                  <c:v>311.83199999999999</c:v>
                </c:pt>
                <c:pt idx="1897">
                  <c:v>306.76600000000002</c:v>
                </c:pt>
                <c:pt idx="1898">
                  <c:v>306.67599999999999</c:v>
                </c:pt>
                <c:pt idx="1899">
                  <c:v>306.57</c:v>
                </c:pt>
                <c:pt idx="1900">
                  <c:v>312.89800000000002</c:v>
                </c:pt>
                <c:pt idx="1901">
                  <c:v>306.59399999999999</c:v>
                </c:pt>
                <c:pt idx="1902">
                  <c:v>312.96100000000001</c:v>
                </c:pt>
                <c:pt idx="1903">
                  <c:v>306.67599999999999</c:v>
                </c:pt>
                <c:pt idx="1904">
                  <c:v>306.49200000000002</c:v>
                </c:pt>
                <c:pt idx="1905">
                  <c:v>306.75</c:v>
                </c:pt>
                <c:pt idx="1906">
                  <c:v>306.50799999999998</c:v>
                </c:pt>
                <c:pt idx="1907">
                  <c:v>306.68400000000003</c:v>
                </c:pt>
                <c:pt idx="1908">
                  <c:v>306.81900000000002</c:v>
                </c:pt>
                <c:pt idx="1909">
                  <c:v>306.52999999999997</c:v>
                </c:pt>
                <c:pt idx="1910">
                  <c:v>306.601</c:v>
                </c:pt>
                <c:pt idx="1911">
                  <c:v>311.05799999999999</c:v>
                </c:pt>
                <c:pt idx="1912">
                  <c:v>313.04199999999997</c:v>
                </c:pt>
                <c:pt idx="1913">
                  <c:v>306.40100000000001</c:v>
                </c:pt>
                <c:pt idx="1914">
                  <c:v>306.42500000000001</c:v>
                </c:pt>
                <c:pt idx="1915">
                  <c:v>306.37</c:v>
                </c:pt>
                <c:pt idx="1916">
                  <c:v>306.36599999999999</c:v>
                </c:pt>
                <c:pt idx="1917">
                  <c:v>306.39400000000001</c:v>
                </c:pt>
                <c:pt idx="1918">
                  <c:v>316.19799999999998</c:v>
                </c:pt>
                <c:pt idx="1919">
                  <c:v>323.714</c:v>
                </c:pt>
                <c:pt idx="1920">
                  <c:v>322.233</c:v>
                </c:pt>
                <c:pt idx="1921">
                  <c:v>304.05399999999997</c:v>
                </c:pt>
                <c:pt idx="1922">
                  <c:v>304.04599999999999</c:v>
                </c:pt>
                <c:pt idx="1923">
                  <c:v>303.93700000000001</c:v>
                </c:pt>
                <c:pt idx="1924">
                  <c:v>303.89699999999999</c:v>
                </c:pt>
                <c:pt idx="1925">
                  <c:v>303.86599999999999</c:v>
                </c:pt>
                <c:pt idx="1926">
                  <c:v>303.73700000000002</c:v>
                </c:pt>
                <c:pt idx="1927">
                  <c:v>303.70999999999998</c:v>
                </c:pt>
                <c:pt idx="1928">
                  <c:v>303.73700000000002</c:v>
                </c:pt>
                <c:pt idx="1929">
                  <c:v>303.77600000000001</c:v>
                </c:pt>
                <c:pt idx="1930">
                  <c:v>303.70600000000002</c:v>
                </c:pt>
                <c:pt idx="1931">
                  <c:v>303.74099999999999</c:v>
                </c:pt>
                <c:pt idx="1932">
                  <c:v>303.62400000000002</c:v>
                </c:pt>
                <c:pt idx="1933">
                  <c:v>303.69799999999998</c:v>
                </c:pt>
                <c:pt idx="1934">
                  <c:v>303.65499999999997</c:v>
                </c:pt>
                <c:pt idx="1935">
                  <c:v>303.64699999999999</c:v>
                </c:pt>
                <c:pt idx="1936">
                  <c:v>303.81900000000002</c:v>
                </c:pt>
                <c:pt idx="1937">
                  <c:v>303.63600000000002</c:v>
                </c:pt>
                <c:pt idx="1938">
                  <c:v>303.46800000000002</c:v>
                </c:pt>
                <c:pt idx="1939">
                  <c:v>303.62</c:v>
                </c:pt>
                <c:pt idx="1940">
                  <c:v>303.45600000000002</c:v>
                </c:pt>
                <c:pt idx="1941">
                  <c:v>303.53800000000001</c:v>
                </c:pt>
                <c:pt idx="1942">
                  <c:v>303.62400000000002</c:v>
                </c:pt>
                <c:pt idx="1943">
                  <c:v>303.51900000000001</c:v>
                </c:pt>
                <c:pt idx="1944">
                  <c:v>303.601</c:v>
                </c:pt>
                <c:pt idx="1945">
                  <c:v>303.464</c:v>
                </c:pt>
                <c:pt idx="1946">
                  <c:v>303.51900000000001</c:v>
                </c:pt>
                <c:pt idx="1947">
                  <c:v>303.62799999999999</c:v>
                </c:pt>
                <c:pt idx="1948">
                  <c:v>303.51900000000001</c:v>
                </c:pt>
                <c:pt idx="1949">
                  <c:v>303.577</c:v>
                </c:pt>
                <c:pt idx="1950">
                  <c:v>303.61200000000002</c:v>
                </c:pt>
                <c:pt idx="1951">
                  <c:v>303.51499999999999</c:v>
                </c:pt>
                <c:pt idx="1952">
                  <c:v>303.61200000000002</c:v>
                </c:pt>
                <c:pt idx="1953">
                  <c:v>303.608</c:v>
                </c:pt>
                <c:pt idx="1954">
                  <c:v>303.44799999999998</c:v>
                </c:pt>
                <c:pt idx="1955">
                  <c:v>303.577</c:v>
                </c:pt>
                <c:pt idx="1956">
                  <c:v>303.452</c:v>
                </c:pt>
                <c:pt idx="1957">
                  <c:v>303.52199999999999</c:v>
                </c:pt>
                <c:pt idx="1958">
                  <c:v>303.53800000000001</c:v>
                </c:pt>
                <c:pt idx="1959">
                  <c:v>305.96800000000002</c:v>
                </c:pt>
                <c:pt idx="1960">
                  <c:v>319.214</c:v>
                </c:pt>
                <c:pt idx="1961">
                  <c:v>303.46800000000002</c:v>
                </c:pt>
                <c:pt idx="1962">
                  <c:v>303.55799999999999</c:v>
                </c:pt>
                <c:pt idx="1963">
                  <c:v>303.471</c:v>
                </c:pt>
                <c:pt idx="1964">
                  <c:v>303.40899999999999</c:v>
                </c:pt>
                <c:pt idx="1965">
                  <c:v>303.577</c:v>
                </c:pt>
                <c:pt idx="1966">
                  <c:v>303.495</c:v>
                </c:pt>
                <c:pt idx="1967">
                  <c:v>303.59300000000002</c:v>
                </c:pt>
                <c:pt idx="1968">
                  <c:v>303.50700000000001</c:v>
                </c:pt>
                <c:pt idx="1969">
                  <c:v>303.51900000000001</c:v>
                </c:pt>
                <c:pt idx="1970">
                  <c:v>303.59699999999998</c:v>
                </c:pt>
                <c:pt idx="1971">
                  <c:v>303.52999999999997</c:v>
                </c:pt>
                <c:pt idx="1972">
                  <c:v>303.62799999999999</c:v>
                </c:pt>
                <c:pt idx="1973">
                  <c:v>303.50700000000001</c:v>
                </c:pt>
                <c:pt idx="1974">
                  <c:v>303.54599999999999</c:v>
                </c:pt>
                <c:pt idx="1975">
                  <c:v>303.63200000000001</c:v>
                </c:pt>
                <c:pt idx="1976">
                  <c:v>303.56900000000002</c:v>
                </c:pt>
                <c:pt idx="1977">
                  <c:v>303.601</c:v>
                </c:pt>
                <c:pt idx="1978">
                  <c:v>303.61599999999999</c:v>
                </c:pt>
                <c:pt idx="1979">
                  <c:v>303.65499999999997</c:v>
                </c:pt>
                <c:pt idx="1980">
                  <c:v>303.51900000000001</c:v>
                </c:pt>
                <c:pt idx="1981">
                  <c:v>303.64400000000001</c:v>
                </c:pt>
                <c:pt idx="1982">
                  <c:v>303.589</c:v>
                </c:pt>
                <c:pt idx="1983">
                  <c:v>303.589</c:v>
                </c:pt>
                <c:pt idx="1984">
                  <c:v>303.67500000000001</c:v>
                </c:pt>
                <c:pt idx="1985">
                  <c:v>303.53800000000001</c:v>
                </c:pt>
                <c:pt idx="1986">
                  <c:v>316.44799999999998</c:v>
                </c:pt>
                <c:pt idx="1987">
                  <c:v>306.36200000000002</c:v>
                </c:pt>
                <c:pt idx="1988">
                  <c:v>303.72199999999998</c:v>
                </c:pt>
                <c:pt idx="1989">
                  <c:v>303.745</c:v>
                </c:pt>
                <c:pt idx="1990">
                  <c:v>303.72899999999998</c:v>
                </c:pt>
                <c:pt idx="1991">
                  <c:v>303.77199999999999</c:v>
                </c:pt>
                <c:pt idx="1992">
                  <c:v>303.76900000000001</c:v>
                </c:pt>
                <c:pt idx="1993">
                  <c:v>303.66300000000001</c:v>
                </c:pt>
                <c:pt idx="1994">
                  <c:v>303.59699999999998</c:v>
                </c:pt>
                <c:pt idx="1995">
                  <c:v>303.55399999999997</c:v>
                </c:pt>
                <c:pt idx="1996">
                  <c:v>303.53399999999999</c:v>
                </c:pt>
                <c:pt idx="1997">
                  <c:v>303.54199999999997</c:v>
                </c:pt>
                <c:pt idx="1998">
                  <c:v>309.21800000000002</c:v>
                </c:pt>
                <c:pt idx="1999">
                  <c:v>303.41699999999997</c:v>
                </c:pt>
                <c:pt idx="2000">
                  <c:v>303.55399999999997</c:v>
                </c:pt>
                <c:pt idx="2001">
                  <c:v>310.28399999999999</c:v>
                </c:pt>
                <c:pt idx="2002">
                  <c:v>303.44400000000002</c:v>
                </c:pt>
                <c:pt idx="2003">
                  <c:v>303.50700000000001</c:v>
                </c:pt>
                <c:pt idx="2004">
                  <c:v>303.51100000000002</c:v>
                </c:pt>
                <c:pt idx="2005">
                  <c:v>303.48700000000002</c:v>
                </c:pt>
                <c:pt idx="2006">
                  <c:v>303.47899999999998</c:v>
                </c:pt>
                <c:pt idx="2007">
                  <c:v>303.44</c:v>
                </c:pt>
                <c:pt idx="2008">
                  <c:v>303.42500000000001</c:v>
                </c:pt>
                <c:pt idx="2009">
                  <c:v>303.41699999999997</c:v>
                </c:pt>
                <c:pt idx="2010">
                  <c:v>303.40499999999997</c:v>
                </c:pt>
                <c:pt idx="2011">
                  <c:v>303.44400000000002</c:v>
                </c:pt>
                <c:pt idx="2012">
                  <c:v>303.44</c:v>
                </c:pt>
                <c:pt idx="2013">
                  <c:v>303.41699999999997</c:v>
                </c:pt>
                <c:pt idx="2014">
                  <c:v>303.464</c:v>
                </c:pt>
                <c:pt idx="2015">
                  <c:v>303.44</c:v>
                </c:pt>
                <c:pt idx="2016">
                  <c:v>303.43700000000001</c:v>
                </c:pt>
                <c:pt idx="2017">
                  <c:v>303.40100000000001</c:v>
                </c:pt>
                <c:pt idx="2018">
                  <c:v>303.41699999999997</c:v>
                </c:pt>
                <c:pt idx="2019">
                  <c:v>303.39400000000001</c:v>
                </c:pt>
                <c:pt idx="2020">
                  <c:v>303.40100000000001</c:v>
                </c:pt>
                <c:pt idx="2021">
                  <c:v>303.44</c:v>
                </c:pt>
                <c:pt idx="2022">
                  <c:v>303.41300000000001</c:v>
                </c:pt>
                <c:pt idx="2023">
                  <c:v>303.40499999999997</c:v>
                </c:pt>
                <c:pt idx="2024">
                  <c:v>303.40100000000001</c:v>
                </c:pt>
                <c:pt idx="2025">
                  <c:v>303.41300000000001</c:v>
                </c:pt>
                <c:pt idx="2026">
                  <c:v>303.42899999999997</c:v>
                </c:pt>
                <c:pt idx="2027">
                  <c:v>303.42099999999999</c:v>
                </c:pt>
                <c:pt idx="2028">
                  <c:v>303.39699999999999</c:v>
                </c:pt>
                <c:pt idx="2029">
                  <c:v>303.39699999999999</c:v>
                </c:pt>
                <c:pt idx="2030">
                  <c:v>303.42099999999999</c:v>
                </c:pt>
                <c:pt idx="2031">
                  <c:v>303.44400000000002</c:v>
                </c:pt>
                <c:pt idx="2032">
                  <c:v>303.40499999999997</c:v>
                </c:pt>
                <c:pt idx="2033">
                  <c:v>303.41300000000001</c:v>
                </c:pt>
                <c:pt idx="2034">
                  <c:v>303.40499999999997</c:v>
                </c:pt>
                <c:pt idx="2035">
                  <c:v>303.40899999999999</c:v>
                </c:pt>
                <c:pt idx="2036">
                  <c:v>303.44</c:v>
                </c:pt>
                <c:pt idx="2037">
                  <c:v>303.41699999999997</c:v>
                </c:pt>
                <c:pt idx="2038">
                  <c:v>303.40100000000001</c:v>
                </c:pt>
                <c:pt idx="2039">
                  <c:v>303.40899999999999</c:v>
                </c:pt>
                <c:pt idx="2040">
                  <c:v>303.40899999999999</c:v>
                </c:pt>
                <c:pt idx="2041">
                  <c:v>303.43299999999999</c:v>
                </c:pt>
                <c:pt idx="2042">
                  <c:v>303.40100000000001</c:v>
                </c:pt>
                <c:pt idx="2043">
                  <c:v>303.40499999999997</c:v>
                </c:pt>
                <c:pt idx="2044">
                  <c:v>303.40499999999997</c:v>
                </c:pt>
                <c:pt idx="2045">
                  <c:v>303.39400000000001</c:v>
                </c:pt>
                <c:pt idx="2046">
                  <c:v>303.43299999999999</c:v>
                </c:pt>
                <c:pt idx="2047">
                  <c:v>303.39699999999999</c:v>
                </c:pt>
                <c:pt idx="2048">
                  <c:v>303.40100000000001</c:v>
                </c:pt>
                <c:pt idx="2049">
                  <c:v>303.39400000000001</c:v>
                </c:pt>
                <c:pt idx="2050">
                  <c:v>303.39400000000001</c:v>
                </c:pt>
                <c:pt idx="2051">
                  <c:v>303.40499999999997</c:v>
                </c:pt>
                <c:pt idx="2052">
                  <c:v>303.53399999999999</c:v>
                </c:pt>
                <c:pt idx="2053">
                  <c:v>303.52999999999997</c:v>
                </c:pt>
                <c:pt idx="2054">
                  <c:v>303.52199999999999</c:v>
                </c:pt>
                <c:pt idx="2055">
                  <c:v>303.52199999999999</c:v>
                </c:pt>
                <c:pt idx="2056">
                  <c:v>303.52999999999997</c:v>
                </c:pt>
                <c:pt idx="2057">
                  <c:v>303.52999999999997</c:v>
                </c:pt>
                <c:pt idx="2058">
                  <c:v>303.52600000000001</c:v>
                </c:pt>
                <c:pt idx="2059">
                  <c:v>303.565</c:v>
                </c:pt>
                <c:pt idx="2060">
                  <c:v>303.55799999999999</c:v>
                </c:pt>
                <c:pt idx="2061">
                  <c:v>303.53399999999999</c:v>
                </c:pt>
                <c:pt idx="2062">
                  <c:v>303.52600000000001</c:v>
                </c:pt>
                <c:pt idx="2063">
                  <c:v>303.53399999999999</c:v>
                </c:pt>
                <c:pt idx="2064">
                  <c:v>303.52600000000001</c:v>
                </c:pt>
                <c:pt idx="2065">
                  <c:v>303.52199999999999</c:v>
                </c:pt>
                <c:pt idx="2066">
                  <c:v>303.57299999999998</c:v>
                </c:pt>
                <c:pt idx="2067">
                  <c:v>303.55799999999999</c:v>
                </c:pt>
                <c:pt idx="2068">
                  <c:v>303.53800000000001</c:v>
                </c:pt>
                <c:pt idx="2069">
                  <c:v>303.54199999999997</c:v>
                </c:pt>
                <c:pt idx="2070">
                  <c:v>303.53800000000001</c:v>
                </c:pt>
                <c:pt idx="2071">
                  <c:v>303.55</c:v>
                </c:pt>
                <c:pt idx="2072">
                  <c:v>303.572</c:v>
                </c:pt>
                <c:pt idx="2073">
                  <c:v>303.54199999999997</c:v>
                </c:pt>
                <c:pt idx="2074">
                  <c:v>303.53399999999999</c:v>
                </c:pt>
                <c:pt idx="2075">
                  <c:v>303.54599999999999</c:v>
                </c:pt>
                <c:pt idx="2076">
                  <c:v>303.52999999999997</c:v>
                </c:pt>
                <c:pt idx="2077">
                  <c:v>303.577</c:v>
                </c:pt>
                <c:pt idx="2078">
                  <c:v>303.53399999999999</c:v>
                </c:pt>
                <c:pt idx="2079">
                  <c:v>303.53800000000001</c:v>
                </c:pt>
                <c:pt idx="2080">
                  <c:v>303.53399999999999</c:v>
                </c:pt>
                <c:pt idx="2081">
                  <c:v>303.52600000000001</c:v>
                </c:pt>
                <c:pt idx="2082">
                  <c:v>303.55399999999997</c:v>
                </c:pt>
                <c:pt idx="2083">
                  <c:v>303.51900000000001</c:v>
                </c:pt>
                <c:pt idx="2084">
                  <c:v>303.54199999999997</c:v>
                </c:pt>
                <c:pt idx="2085">
                  <c:v>303.52999999999997</c:v>
                </c:pt>
                <c:pt idx="2086">
                  <c:v>303.52600000000001</c:v>
                </c:pt>
                <c:pt idx="2087">
                  <c:v>303.55799999999999</c:v>
                </c:pt>
                <c:pt idx="2088">
                  <c:v>303.52600000000001</c:v>
                </c:pt>
                <c:pt idx="2089">
                  <c:v>303.53800000000001</c:v>
                </c:pt>
                <c:pt idx="2090">
                  <c:v>303.53399999999999</c:v>
                </c:pt>
                <c:pt idx="2091">
                  <c:v>303.54199999999997</c:v>
                </c:pt>
                <c:pt idx="2092">
                  <c:v>303.565</c:v>
                </c:pt>
                <c:pt idx="2093">
                  <c:v>303.52600000000001</c:v>
                </c:pt>
                <c:pt idx="2094">
                  <c:v>303.53300000000002</c:v>
                </c:pt>
                <c:pt idx="2095">
                  <c:v>303.52600000000001</c:v>
                </c:pt>
                <c:pt idx="2096">
                  <c:v>303.53399999999999</c:v>
                </c:pt>
                <c:pt idx="2097">
                  <c:v>303.56200000000001</c:v>
                </c:pt>
                <c:pt idx="2098">
                  <c:v>303.53399999999999</c:v>
                </c:pt>
                <c:pt idx="2099">
                  <c:v>303.53800000000001</c:v>
                </c:pt>
                <c:pt idx="2100">
                  <c:v>303.53399999999999</c:v>
                </c:pt>
                <c:pt idx="2101">
                  <c:v>303.53399999999999</c:v>
                </c:pt>
                <c:pt idx="2102">
                  <c:v>303.54199999999997</c:v>
                </c:pt>
                <c:pt idx="2103">
                  <c:v>303.61200000000002</c:v>
                </c:pt>
                <c:pt idx="2104">
                  <c:v>303.61200000000002</c:v>
                </c:pt>
                <c:pt idx="2105">
                  <c:v>303.65899999999999</c:v>
                </c:pt>
                <c:pt idx="2106">
                  <c:v>303.51100000000002</c:v>
                </c:pt>
                <c:pt idx="2107">
                  <c:v>303.54199999999997</c:v>
                </c:pt>
                <c:pt idx="2108">
                  <c:v>303.53399999999999</c:v>
                </c:pt>
                <c:pt idx="2109">
                  <c:v>303.67099999999999</c:v>
                </c:pt>
                <c:pt idx="2110">
                  <c:v>303.63600000000002</c:v>
                </c:pt>
                <c:pt idx="2111">
                  <c:v>303.51900000000001</c:v>
                </c:pt>
                <c:pt idx="2112">
                  <c:v>316.43700000000001</c:v>
                </c:pt>
                <c:pt idx="2113">
                  <c:v>303.55799999999999</c:v>
                </c:pt>
                <c:pt idx="2114">
                  <c:v>303.62</c:v>
                </c:pt>
                <c:pt idx="2115">
                  <c:v>303.70499999999998</c:v>
                </c:pt>
                <c:pt idx="2116">
                  <c:v>303.53800000000001</c:v>
                </c:pt>
                <c:pt idx="2117">
                  <c:v>303.54599999999999</c:v>
                </c:pt>
                <c:pt idx="2118">
                  <c:v>303.54199999999997</c:v>
                </c:pt>
                <c:pt idx="2119">
                  <c:v>303.54199999999997</c:v>
                </c:pt>
                <c:pt idx="2120">
                  <c:v>303.565</c:v>
                </c:pt>
                <c:pt idx="2121">
                  <c:v>303.54199999999997</c:v>
                </c:pt>
                <c:pt idx="2122">
                  <c:v>303.58100000000002</c:v>
                </c:pt>
                <c:pt idx="2123">
                  <c:v>303.55</c:v>
                </c:pt>
                <c:pt idx="2124">
                  <c:v>303.54599999999999</c:v>
                </c:pt>
                <c:pt idx="2125">
                  <c:v>303.53800000000001</c:v>
                </c:pt>
                <c:pt idx="2126">
                  <c:v>303.53699999999998</c:v>
                </c:pt>
                <c:pt idx="2127">
                  <c:v>303.55</c:v>
                </c:pt>
                <c:pt idx="2128">
                  <c:v>303.54199999999997</c:v>
                </c:pt>
                <c:pt idx="2129">
                  <c:v>303.54599999999999</c:v>
                </c:pt>
                <c:pt idx="2130">
                  <c:v>303.565</c:v>
                </c:pt>
                <c:pt idx="2131">
                  <c:v>303.51499999999999</c:v>
                </c:pt>
                <c:pt idx="2132">
                  <c:v>303.64</c:v>
                </c:pt>
                <c:pt idx="2133">
                  <c:v>303.49099999999999</c:v>
                </c:pt>
                <c:pt idx="2134">
                  <c:v>303.58499999999998</c:v>
                </c:pt>
                <c:pt idx="2135">
                  <c:v>303.52199999999999</c:v>
                </c:pt>
                <c:pt idx="2136">
                  <c:v>303.56900000000002</c:v>
                </c:pt>
                <c:pt idx="2137">
                  <c:v>303.52199999999999</c:v>
                </c:pt>
                <c:pt idx="2138">
                  <c:v>309.77999999999997</c:v>
                </c:pt>
                <c:pt idx="2139">
                  <c:v>303.52600000000001</c:v>
                </c:pt>
                <c:pt idx="2140">
                  <c:v>303.52600000000001</c:v>
                </c:pt>
                <c:pt idx="2141">
                  <c:v>303.65499999999997</c:v>
                </c:pt>
                <c:pt idx="2142">
                  <c:v>303.52999999999997</c:v>
                </c:pt>
                <c:pt idx="2143">
                  <c:v>303.53399999999999</c:v>
                </c:pt>
                <c:pt idx="2144">
                  <c:v>303.52999999999997</c:v>
                </c:pt>
                <c:pt idx="2145">
                  <c:v>303.52600000000001</c:v>
                </c:pt>
                <c:pt idx="2146">
                  <c:v>303.54599999999999</c:v>
                </c:pt>
                <c:pt idx="2147">
                  <c:v>303.54199999999997</c:v>
                </c:pt>
                <c:pt idx="2148">
                  <c:v>303.52600000000001</c:v>
                </c:pt>
                <c:pt idx="2149">
                  <c:v>303.52999999999997</c:v>
                </c:pt>
                <c:pt idx="2150">
                  <c:v>303.52600000000001</c:v>
                </c:pt>
                <c:pt idx="2151">
                  <c:v>303.54199999999997</c:v>
                </c:pt>
                <c:pt idx="2152">
                  <c:v>303.52199999999999</c:v>
                </c:pt>
                <c:pt idx="2153">
                  <c:v>303.52999999999997</c:v>
                </c:pt>
                <c:pt idx="2154">
                  <c:v>303.52600000000001</c:v>
                </c:pt>
                <c:pt idx="2155">
                  <c:v>303.52600000000001</c:v>
                </c:pt>
                <c:pt idx="2156">
                  <c:v>303.55399999999997</c:v>
                </c:pt>
                <c:pt idx="2157">
                  <c:v>303.53800000000001</c:v>
                </c:pt>
                <c:pt idx="2158">
                  <c:v>303.52999999999997</c:v>
                </c:pt>
                <c:pt idx="2159">
                  <c:v>306.81900000000002</c:v>
                </c:pt>
                <c:pt idx="2160">
                  <c:v>303.54599999999999</c:v>
                </c:pt>
                <c:pt idx="2161">
                  <c:v>303.54199999999997</c:v>
                </c:pt>
                <c:pt idx="2162">
                  <c:v>303.62799999999999</c:v>
                </c:pt>
                <c:pt idx="2163">
                  <c:v>303.54199999999997</c:v>
                </c:pt>
                <c:pt idx="2164">
                  <c:v>303.55399999999997</c:v>
                </c:pt>
                <c:pt idx="2165">
                  <c:v>303.58100000000002</c:v>
                </c:pt>
                <c:pt idx="2166">
                  <c:v>303.54199999999997</c:v>
                </c:pt>
                <c:pt idx="2167">
                  <c:v>303.57299999999998</c:v>
                </c:pt>
                <c:pt idx="2168">
                  <c:v>303.53800000000001</c:v>
                </c:pt>
                <c:pt idx="2169">
                  <c:v>303.54199999999997</c:v>
                </c:pt>
                <c:pt idx="2170">
                  <c:v>303.55</c:v>
                </c:pt>
                <c:pt idx="2171">
                  <c:v>303.54199999999997</c:v>
                </c:pt>
                <c:pt idx="2172">
                  <c:v>303.58100000000002</c:v>
                </c:pt>
                <c:pt idx="2173">
                  <c:v>303.54599999999999</c:v>
                </c:pt>
                <c:pt idx="2174">
                  <c:v>304.27999999999997</c:v>
                </c:pt>
                <c:pt idx="2175">
                  <c:v>303.55399999999997</c:v>
                </c:pt>
                <c:pt idx="2176">
                  <c:v>303.54599999999999</c:v>
                </c:pt>
                <c:pt idx="2177">
                  <c:v>303.71800000000002</c:v>
                </c:pt>
                <c:pt idx="2178">
                  <c:v>303.55399999999997</c:v>
                </c:pt>
                <c:pt idx="2179">
                  <c:v>303.54599999999999</c:v>
                </c:pt>
                <c:pt idx="2180">
                  <c:v>303.55399999999997</c:v>
                </c:pt>
                <c:pt idx="2181">
                  <c:v>303.55799999999999</c:v>
                </c:pt>
                <c:pt idx="2182">
                  <c:v>303.54199999999997</c:v>
                </c:pt>
                <c:pt idx="2183">
                  <c:v>303.55799999999999</c:v>
                </c:pt>
                <c:pt idx="2184">
                  <c:v>303.55799999999999</c:v>
                </c:pt>
                <c:pt idx="2185">
                  <c:v>303.54199999999997</c:v>
                </c:pt>
                <c:pt idx="2186">
                  <c:v>303.54199999999997</c:v>
                </c:pt>
                <c:pt idx="2187">
                  <c:v>303.54599999999999</c:v>
                </c:pt>
                <c:pt idx="2188">
                  <c:v>309.67099999999999</c:v>
                </c:pt>
                <c:pt idx="2189">
                  <c:v>303.55799999999999</c:v>
                </c:pt>
                <c:pt idx="2190">
                  <c:v>303.55799999999999</c:v>
                </c:pt>
                <c:pt idx="2191">
                  <c:v>303.589</c:v>
                </c:pt>
                <c:pt idx="2192">
                  <c:v>303.55799999999999</c:v>
                </c:pt>
                <c:pt idx="2193">
                  <c:v>303.60399999999998</c:v>
                </c:pt>
                <c:pt idx="2194">
                  <c:v>303.55399999999997</c:v>
                </c:pt>
                <c:pt idx="2195">
                  <c:v>303.55799999999999</c:v>
                </c:pt>
                <c:pt idx="2196">
                  <c:v>303.55399999999997</c:v>
                </c:pt>
                <c:pt idx="2197">
                  <c:v>303.55399999999997</c:v>
                </c:pt>
                <c:pt idx="2198">
                  <c:v>303.577</c:v>
                </c:pt>
                <c:pt idx="2199">
                  <c:v>303.55799999999999</c:v>
                </c:pt>
                <c:pt idx="2200">
                  <c:v>303.55799999999999</c:v>
                </c:pt>
                <c:pt idx="2201">
                  <c:v>303.55799999999999</c:v>
                </c:pt>
                <c:pt idx="2202">
                  <c:v>303.55799999999999</c:v>
                </c:pt>
                <c:pt idx="2203">
                  <c:v>303.577</c:v>
                </c:pt>
                <c:pt idx="2204">
                  <c:v>303.51900000000001</c:v>
                </c:pt>
                <c:pt idx="2205">
                  <c:v>303.52199999999999</c:v>
                </c:pt>
                <c:pt idx="2206">
                  <c:v>303.51100000000002</c:v>
                </c:pt>
                <c:pt idx="2207">
                  <c:v>303.63200000000001</c:v>
                </c:pt>
                <c:pt idx="2208">
                  <c:v>303.54599999999999</c:v>
                </c:pt>
                <c:pt idx="2209">
                  <c:v>303.55399999999997</c:v>
                </c:pt>
                <c:pt idx="2210">
                  <c:v>303.54599999999999</c:v>
                </c:pt>
                <c:pt idx="2211">
                  <c:v>303.55</c:v>
                </c:pt>
                <c:pt idx="2212">
                  <c:v>303.56900000000002</c:v>
                </c:pt>
                <c:pt idx="2213">
                  <c:v>303.55</c:v>
                </c:pt>
                <c:pt idx="2214">
                  <c:v>303.55399999999997</c:v>
                </c:pt>
                <c:pt idx="2215">
                  <c:v>303.59300000000002</c:v>
                </c:pt>
                <c:pt idx="2216">
                  <c:v>303.54199999999997</c:v>
                </c:pt>
                <c:pt idx="2217">
                  <c:v>303.54199999999997</c:v>
                </c:pt>
                <c:pt idx="2218">
                  <c:v>303.54599999999999</c:v>
                </c:pt>
                <c:pt idx="2219">
                  <c:v>303.54599999999999</c:v>
                </c:pt>
                <c:pt idx="2220">
                  <c:v>303.55799999999999</c:v>
                </c:pt>
                <c:pt idx="2221">
                  <c:v>303.55399999999997</c:v>
                </c:pt>
                <c:pt idx="2222">
                  <c:v>303.565</c:v>
                </c:pt>
                <c:pt idx="2223">
                  <c:v>303.55399999999997</c:v>
                </c:pt>
                <c:pt idx="2224">
                  <c:v>303.54599999999999</c:v>
                </c:pt>
                <c:pt idx="2225">
                  <c:v>303.55799999999999</c:v>
                </c:pt>
                <c:pt idx="2226">
                  <c:v>302.91699999999997</c:v>
                </c:pt>
                <c:pt idx="2227">
                  <c:v>302.72000000000003</c:v>
                </c:pt>
                <c:pt idx="2228">
                  <c:v>302.63400000000001</c:v>
                </c:pt>
                <c:pt idx="2229">
                  <c:v>302.75900000000001</c:v>
                </c:pt>
                <c:pt idx="2230">
                  <c:v>302.65699999999998</c:v>
                </c:pt>
                <c:pt idx="2231">
                  <c:v>311.69200000000001</c:v>
                </c:pt>
                <c:pt idx="2232">
                  <c:v>316.517</c:v>
                </c:pt>
                <c:pt idx="2233">
                  <c:v>306.29399999999998</c:v>
                </c:pt>
                <c:pt idx="2234">
                  <c:v>306.26600000000002</c:v>
                </c:pt>
                <c:pt idx="2235">
                  <c:v>306.28100000000001</c:v>
                </c:pt>
                <c:pt idx="2236">
                  <c:v>306.26600000000002</c:v>
                </c:pt>
                <c:pt idx="2237">
                  <c:v>306.26600000000002</c:v>
                </c:pt>
                <c:pt idx="2238">
                  <c:v>306.27</c:v>
                </c:pt>
                <c:pt idx="2239">
                  <c:v>306.27300000000002</c:v>
                </c:pt>
                <c:pt idx="2240">
                  <c:v>306.27699999999999</c:v>
                </c:pt>
                <c:pt idx="2241">
                  <c:v>306.27</c:v>
                </c:pt>
                <c:pt idx="2242">
                  <c:v>306.27699999999999</c:v>
                </c:pt>
                <c:pt idx="2243">
                  <c:v>306.30900000000003</c:v>
                </c:pt>
                <c:pt idx="2244">
                  <c:v>306.27300000000002</c:v>
                </c:pt>
                <c:pt idx="2245">
                  <c:v>306.26600000000002</c:v>
                </c:pt>
                <c:pt idx="2246">
                  <c:v>306.28500000000003</c:v>
                </c:pt>
                <c:pt idx="2247">
                  <c:v>306.28899999999999</c:v>
                </c:pt>
                <c:pt idx="2248">
                  <c:v>306.32</c:v>
                </c:pt>
                <c:pt idx="2249">
                  <c:v>306.28899999999999</c:v>
                </c:pt>
                <c:pt idx="2250">
                  <c:v>306.27699999999999</c:v>
                </c:pt>
                <c:pt idx="2251">
                  <c:v>306.28500000000003</c:v>
                </c:pt>
                <c:pt idx="2252">
                  <c:v>306.28899999999999</c:v>
                </c:pt>
                <c:pt idx="2253">
                  <c:v>306.58199999999999</c:v>
                </c:pt>
                <c:pt idx="2254">
                  <c:v>306.41399999999999</c:v>
                </c:pt>
                <c:pt idx="2255">
                  <c:v>306.387</c:v>
                </c:pt>
                <c:pt idx="2256">
                  <c:v>306.262</c:v>
                </c:pt>
                <c:pt idx="2257">
                  <c:v>306.262</c:v>
                </c:pt>
                <c:pt idx="2258">
                  <c:v>306.29300000000001</c:v>
                </c:pt>
                <c:pt idx="2259">
                  <c:v>310.89100000000002</c:v>
                </c:pt>
                <c:pt idx="2260">
                  <c:v>306.27</c:v>
                </c:pt>
                <c:pt idx="2261">
                  <c:v>306.25799999999998</c:v>
                </c:pt>
                <c:pt idx="2262">
                  <c:v>306.238</c:v>
                </c:pt>
                <c:pt idx="2263">
                  <c:v>306.25400000000002</c:v>
                </c:pt>
                <c:pt idx="2264">
                  <c:v>306.25400000000002</c:v>
                </c:pt>
                <c:pt idx="2265">
                  <c:v>306.25</c:v>
                </c:pt>
                <c:pt idx="2266">
                  <c:v>306.25799999999998</c:v>
                </c:pt>
                <c:pt idx="2267">
                  <c:v>306.25799999999998</c:v>
                </c:pt>
                <c:pt idx="2268">
                  <c:v>306.25400000000002</c:v>
                </c:pt>
                <c:pt idx="2269">
                  <c:v>306.25400000000002</c:v>
                </c:pt>
                <c:pt idx="2270">
                  <c:v>306.262</c:v>
                </c:pt>
                <c:pt idx="2271">
                  <c:v>306.25799999999998</c:v>
                </c:pt>
                <c:pt idx="2272">
                  <c:v>306.27</c:v>
                </c:pt>
                <c:pt idx="2273">
                  <c:v>306.30500000000001</c:v>
                </c:pt>
                <c:pt idx="2274">
                  <c:v>306.26600000000002</c:v>
                </c:pt>
                <c:pt idx="2275">
                  <c:v>306.26600000000002</c:v>
                </c:pt>
                <c:pt idx="2276">
                  <c:v>306.27</c:v>
                </c:pt>
                <c:pt idx="2277">
                  <c:v>306.26600000000002</c:v>
                </c:pt>
                <c:pt idx="2278">
                  <c:v>306.29700000000003</c:v>
                </c:pt>
                <c:pt idx="2279">
                  <c:v>306.27699999999999</c:v>
                </c:pt>
                <c:pt idx="2280">
                  <c:v>306.25799999999998</c:v>
                </c:pt>
                <c:pt idx="2281">
                  <c:v>306.27300000000002</c:v>
                </c:pt>
                <c:pt idx="2282">
                  <c:v>306.27300000000002</c:v>
                </c:pt>
                <c:pt idx="2283">
                  <c:v>306.29700000000003</c:v>
                </c:pt>
                <c:pt idx="2284">
                  <c:v>306.27</c:v>
                </c:pt>
                <c:pt idx="2285">
                  <c:v>306.27699999999999</c:v>
                </c:pt>
                <c:pt idx="2286">
                  <c:v>306.27300000000002</c:v>
                </c:pt>
                <c:pt idx="2287">
                  <c:v>306.27</c:v>
                </c:pt>
                <c:pt idx="2288">
                  <c:v>306.27300000000002</c:v>
                </c:pt>
                <c:pt idx="2289">
                  <c:v>306.262</c:v>
                </c:pt>
                <c:pt idx="2290">
                  <c:v>306.13</c:v>
                </c:pt>
                <c:pt idx="2291">
                  <c:v>306.089</c:v>
                </c:pt>
                <c:pt idx="2292">
                  <c:v>306.08100000000002</c:v>
                </c:pt>
                <c:pt idx="2293">
                  <c:v>306.065</c:v>
                </c:pt>
                <c:pt idx="2294">
                  <c:v>305.976</c:v>
                </c:pt>
                <c:pt idx="2295">
                  <c:v>305.976</c:v>
                </c:pt>
                <c:pt idx="2296">
                  <c:v>306.05</c:v>
                </c:pt>
                <c:pt idx="2297">
                  <c:v>307.12799999999999</c:v>
                </c:pt>
                <c:pt idx="2298">
                  <c:v>306.26900000000001</c:v>
                </c:pt>
                <c:pt idx="2299">
                  <c:v>306.30399999999997</c:v>
                </c:pt>
                <c:pt idx="2300">
                  <c:v>306.226</c:v>
                </c:pt>
                <c:pt idx="2301">
                  <c:v>306.20999999999998</c:v>
                </c:pt>
                <c:pt idx="2302">
                  <c:v>306.34300000000002</c:v>
                </c:pt>
                <c:pt idx="2303">
                  <c:v>316.358</c:v>
                </c:pt>
                <c:pt idx="2304">
                  <c:v>306.20999999999998</c:v>
                </c:pt>
                <c:pt idx="2305">
                  <c:v>306.20999999999998</c:v>
                </c:pt>
                <c:pt idx="2306">
                  <c:v>306.279</c:v>
                </c:pt>
                <c:pt idx="2307">
                  <c:v>306.30700000000002</c:v>
                </c:pt>
                <c:pt idx="2308">
                  <c:v>306.27499999999998</c:v>
                </c:pt>
                <c:pt idx="2309">
                  <c:v>306.279</c:v>
                </c:pt>
                <c:pt idx="2310">
                  <c:v>306.26400000000001</c:v>
                </c:pt>
                <c:pt idx="2311">
                  <c:v>306.28300000000002</c:v>
                </c:pt>
                <c:pt idx="2312">
                  <c:v>306.27100000000002</c:v>
                </c:pt>
                <c:pt idx="2313">
                  <c:v>306.279</c:v>
                </c:pt>
                <c:pt idx="2314">
                  <c:v>306.346</c:v>
                </c:pt>
                <c:pt idx="2315">
                  <c:v>306.26</c:v>
                </c:pt>
                <c:pt idx="2316">
                  <c:v>306.31099999999998</c:v>
                </c:pt>
                <c:pt idx="2317">
                  <c:v>306.31099999999998</c:v>
                </c:pt>
                <c:pt idx="2318">
                  <c:v>312.38099999999997</c:v>
                </c:pt>
                <c:pt idx="2319">
                  <c:v>306.29899999999998</c:v>
                </c:pt>
                <c:pt idx="2320">
                  <c:v>306.27499999999998</c:v>
                </c:pt>
                <c:pt idx="2321">
                  <c:v>306.26799999999997</c:v>
                </c:pt>
                <c:pt idx="2322">
                  <c:v>306.28300000000002</c:v>
                </c:pt>
                <c:pt idx="2323">
                  <c:v>306.29899999999998</c:v>
                </c:pt>
                <c:pt idx="2324">
                  <c:v>306.26400000000001</c:v>
                </c:pt>
                <c:pt idx="2325">
                  <c:v>306.27499999999998</c:v>
                </c:pt>
                <c:pt idx="2326">
                  <c:v>306.28300000000002</c:v>
                </c:pt>
                <c:pt idx="2327">
                  <c:v>306.28300000000002</c:v>
                </c:pt>
                <c:pt idx="2328">
                  <c:v>306.30700000000002</c:v>
                </c:pt>
                <c:pt idx="2329">
                  <c:v>306.29500000000002</c:v>
                </c:pt>
                <c:pt idx="2330">
                  <c:v>306.27100000000002</c:v>
                </c:pt>
                <c:pt idx="2331">
                  <c:v>306.28300000000002</c:v>
                </c:pt>
                <c:pt idx="2332">
                  <c:v>306.26799999999997</c:v>
                </c:pt>
                <c:pt idx="2333">
                  <c:v>306.30700000000002</c:v>
                </c:pt>
                <c:pt idx="2334">
                  <c:v>306.26799999999997</c:v>
                </c:pt>
                <c:pt idx="2335">
                  <c:v>306.27499999999998</c:v>
                </c:pt>
                <c:pt idx="2336">
                  <c:v>306.28300000000002</c:v>
                </c:pt>
                <c:pt idx="2337">
                  <c:v>306.26400000000001</c:v>
                </c:pt>
                <c:pt idx="2338">
                  <c:v>306.31099999999998</c:v>
                </c:pt>
                <c:pt idx="2339">
                  <c:v>306.27499999999998</c:v>
                </c:pt>
                <c:pt idx="2340">
                  <c:v>306.26</c:v>
                </c:pt>
                <c:pt idx="2341">
                  <c:v>306.28300000000002</c:v>
                </c:pt>
                <c:pt idx="2342">
                  <c:v>306.27100000000002</c:v>
                </c:pt>
                <c:pt idx="2343">
                  <c:v>306.30700000000002</c:v>
                </c:pt>
                <c:pt idx="2344">
                  <c:v>306.26799999999997</c:v>
                </c:pt>
                <c:pt idx="2345">
                  <c:v>306.279</c:v>
                </c:pt>
                <c:pt idx="2346">
                  <c:v>306.279</c:v>
                </c:pt>
                <c:pt idx="2347">
                  <c:v>306.27100000000002</c:v>
                </c:pt>
                <c:pt idx="2348">
                  <c:v>306.303</c:v>
                </c:pt>
                <c:pt idx="2349">
                  <c:v>306.26799999999997</c:v>
                </c:pt>
                <c:pt idx="2350">
                  <c:v>306.26400000000001</c:v>
                </c:pt>
                <c:pt idx="2351">
                  <c:v>306.27499999999998</c:v>
                </c:pt>
                <c:pt idx="2352">
                  <c:v>306.26400000000001</c:v>
                </c:pt>
                <c:pt idx="2353">
                  <c:v>306.303</c:v>
                </c:pt>
                <c:pt idx="2354">
                  <c:v>306.27499999999998</c:v>
                </c:pt>
                <c:pt idx="2355">
                  <c:v>306.26</c:v>
                </c:pt>
                <c:pt idx="2356">
                  <c:v>306.27499999999998</c:v>
                </c:pt>
                <c:pt idx="2357">
                  <c:v>306.27100000000002</c:v>
                </c:pt>
                <c:pt idx="2358">
                  <c:v>306.29899999999998</c:v>
                </c:pt>
                <c:pt idx="2359">
                  <c:v>306.27100000000002</c:v>
                </c:pt>
                <c:pt idx="2360">
                  <c:v>306.27499999999998</c:v>
                </c:pt>
                <c:pt idx="2361">
                  <c:v>306.322</c:v>
                </c:pt>
                <c:pt idx="2362">
                  <c:v>306.26</c:v>
                </c:pt>
                <c:pt idx="2363">
                  <c:v>306.303</c:v>
                </c:pt>
                <c:pt idx="2364">
                  <c:v>306.27100000000002</c:v>
                </c:pt>
                <c:pt idx="2365">
                  <c:v>306.26400000000001</c:v>
                </c:pt>
                <c:pt idx="2366">
                  <c:v>306.27499999999998</c:v>
                </c:pt>
                <c:pt idx="2367">
                  <c:v>306.322</c:v>
                </c:pt>
                <c:pt idx="2368">
                  <c:v>306.31099999999998</c:v>
                </c:pt>
                <c:pt idx="2369">
                  <c:v>306.28300000000002</c:v>
                </c:pt>
                <c:pt idx="2370">
                  <c:v>306.27499999999998</c:v>
                </c:pt>
                <c:pt idx="2371">
                  <c:v>306.279</c:v>
                </c:pt>
                <c:pt idx="2372">
                  <c:v>306.27100000000002</c:v>
                </c:pt>
                <c:pt idx="2373">
                  <c:v>306.29500000000002</c:v>
                </c:pt>
                <c:pt idx="2374">
                  <c:v>306.27499999999998</c:v>
                </c:pt>
                <c:pt idx="2375">
                  <c:v>306.27499999999998</c:v>
                </c:pt>
                <c:pt idx="2376">
                  <c:v>306.279</c:v>
                </c:pt>
                <c:pt idx="2377">
                  <c:v>306.27499999999998</c:v>
                </c:pt>
                <c:pt idx="2378">
                  <c:v>306.31400000000002</c:v>
                </c:pt>
                <c:pt idx="2379">
                  <c:v>306.27100000000002</c:v>
                </c:pt>
                <c:pt idx="2380">
                  <c:v>306.279</c:v>
                </c:pt>
                <c:pt idx="2381">
                  <c:v>306.28300000000002</c:v>
                </c:pt>
                <c:pt idx="2382">
                  <c:v>306.291</c:v>
                </c:pt>
                <c:pt idx="2383">
                  <c:v>306.29500000000002</c:v>
                </c:pt>
                <c:pt idx="2384">
                  <c:v>306.267</c:v>
                </c:pt>
                <c:pt idx="2385">
                  <c:v>306.28300000000002</c:v>
                </c:pt>
                <c:pt idx="2386">
                  <c:v>306.279</c:v>
                </c:pt>
                <c:pt idx="2387">
                  <c:v>306.27499999999998</c:v>
                </c:pt>
                <c:pt idx="2388">
                  <c:v>306.28699999999998</c:v>
                </c:pt>
                <c:pt idx="2389">
                  <c:v>306.279</c:v>
                </c:pt>
                <c:pt idx="2390">
                  <c:v>306.279</c:v>
                </c:pt>
                <c:pt idx="2391">
                  <c:v>306.27499999999998</c:v>
                </c:pt>
                <c:pt idx="2392">
                  <c:v>306.279</c:v>
                </c:pt>
                <c:pt idx="2393">
                  <c:v>306.26400000000001</c:v>
                </c:pt>
                <c:pt idx="2394">
                  <c:v>306.279</c:v>
                </c:pt>
                <c:pt idx="2395">
                  <c:v>306.25</c:v>
                </c:pt>
                <c:pt idx="2396">
                  <c:v>306.27100000000002</c:v>
                </c:pt>
                <c:pt idx="2397">
                  <c:v>306.27100000000002</c:v>
                </c:pt>
                <c:pt idx="2398">
                  <c:v>306.303</c:v>
                </c:pt>
                <c:pt idx="2399">
                  <c:v>306.279</c:v>
                </c:pt>
                <c:pt idx="2400">
                  <c:v>306.27100000000002</c:v>
                </c:pt>
                <c:pt idx="2401">
                  <c:v>306.27100000000002</c:v>
                </c:pt>
                <c:pt idx="2402">
                  <c:v>306.279</c:v>
                </c:pt>
                <c:pt idx="2403">
                  <c:v>306.303</c:v>
                </c:pt>
                <c:pt idx="2404">
                  <c:v>306.279</c:v>
                </c:pt>
                <c:pt idx="2405">
                  <c:v>306.27100000000002</c:v>
                </c:pt>
                <c:pt idx="2406">
                  <c:v>306.279</c:v>
                </c:pt>
                <c:pt idx="2407">
                  <c:v>306.27499999999998</c:v>
                </c:pt>
                <c:pt idx="2408">
                  <c:v>306.30700000000002</c:v>
                </c:pt>
                <c:pt idx="2409">
                  <c:v>306.27100000000002</c:v>
                </c:pt>
                <c:pt idx="2410">
                  <c:v>306.279</c:v>
                </c:pt>
                <c:pt idx="2411">
                  <c:v>306.27499999999998</c:v>
                </c:pt>
                <c:pt idx="2412">
                  <c:v>306.27499999999998</c:v>
                </c:pt>
                <c:pt idx="2413">
                  <c:v>306.30700000000002</c:v>
                </c:pt>
                <c:pt idx="2414">
                  <c:v>306.27100000000002</c:v>
                </c:pt>
                <c:pt idx="2415">
                  <c:v>306.28699999999998</c:v>
                </c:pt>
                <c:pt idx="2416">
                  <c:v>306.27100000000002</c:v>
                </c:pt>
                <c:pt idx="2417">
                  <c:v>306.28699999999998</c:v>
                </c:pt>
                <c:pt idx="2418">
                  <c:v>306.279</c:v>
                </c:pt>
                <c:pt idx="2419">
                  <c:v>306.26</c:v>
                </c:pt>
                <c:pt idx="2420">
                  <c:v>306.279</c:v>
                </c:pt>
                <c:pt idx="2421">
                  <c:v>306.26799999999997</c:v>
                </c:pt>
                <c:pt idx="2422">
                  <c:v>306.27499999999998</c:v>
                </c:pt>
                <c:pt idx="2423">
                  <c:v>306.303</c:v>
                </c:pt>
                <c:pt idx="2424">
                  <c:v>306.27100000000002</c:v>
                </c:pt>
                <c:pt idx="2425">
                  <c:v>306.26</c:v>
                </c:pt>
                <c:pt idx="2426">
                  <c:v>306.26799999999997</c:v>
                </c:pt>
                <c:pt idx="2427">
                  <c:v>306.26799999999997</c:v>
                </c:pt>
                <c:pt idx="2428">
                  <c:v>306.30700000000002</c:v>
                </c:pt>
                <c:pt idx="2429">
                  <c:v>306.27499999999998</c:v>
                </c:pt>
                <c:pt idx="2430">
                  <c:v>306.27100000000002</c:v>
                </c:pt>
                <c:pt idx="2431">
                  <c:v>306.34199999999998</c:v>
                </c:pt>
                <c:pt idx="2432">
                  <c:v>306.30700000000002</c:v>
                </c:pt>
                <c:pt idx="2433">
                  <c:v>306.31400000000002</c:v>
                </c:pt>
                <c:pt idx="2434">
                  <c:v>306.27499999999998</c:v>
                </c:pt>
                <c:pt idx="2435">
                  <c:v>306.28300000000002</c:v>
                </c:pt>
                <c:pt idx="2436">
                  <c:v>306.279</c:v>
                </c:pt>
                <c:pt idx="2437">
                  <c:v>306.28699999999998</c:v>
                </c:pt>
                <c:pt idx="2438">
                  <c:v>306.28699999999998</c:v>
                </c:pt>
                <c:pt idx="2439">
                  <c:v>306.28300000000002</c:v>
                </c:pt>
                <c:pt idx="2440">
                  <c:v>306.28699999999998</c:v>
                </c:pt>
                <c:pt idx="2441">
                  <c:v>306.28300000000002</c:v>
                </c:pt>
                <c:pt idx="2442">
                  <c:v>306.28300000000002</c:v>
                </c:pt>
                <c:pt idx="2443">
                  <c:v>306.31099999999998</c:v>
                </c:pt>
                <c:pt idx="2444">
                  <c:v>306.27499999999998</c:v>
                </c:pt>
                <c:pt idx="2445">
                  <c:v>306.28300000000002</c:v>
                </c:pt>
                <c:pt idx="2446">
                  <c:v>306.28699999999998</c:v>
                </c:pt>
                <c:pt idx="2447">
                  <c:v>306.291</c:v>
                </c:pt>
                <c:pt idx="2448">
                  <c:v>306.279</c:v>
                </c:pt>
                <c:pt idx="2449">
                  <c:v>306.279</c:v>
                </c:pt>
                <c:pt idx="2450">
                  <c:v>306.28699999999998</c:v>
                </c:pt>
                <c:pt idx="2451">
                  <c:v>306.279</c:v>
                </c:pt>
                <c:pt idx="2452">
                  <c:v>306.28300000000002</c:v>
                </c:pt>
                <c:pt idx="2453">
                  <c:v>306.28699999999998</c:v>
                </c:pt>
                <c:pt idx="2454">
                  <c:v>306.29899999999998</c:v>
                </c:pt>
                <c:pt idx="2455">
                  <c:v>306.28300000000002</c:v>
                </c:pt>
                <c:pt idx="2456">
                  <c:v>306.28699999999998</c:v>
                </c:pt>
                <c:pt idx="2457">
                  <c:v>306.28699999999998</c:v>
                </c:pt>
                <c:pt idx="2458">
                  <c:v>306.29500000000002</c:v>
                </c:pt>
                <c:pt idx="2459">
                  <c:v>306.31400000000002</c:v>
                </c:pt>
                <c:pt idx="2460">
                  <c:v>306.28699999999998</c:v>
                </c:pt>
                <c:pt idx="2461">
                  <c:v>306.291</c:v>
                </c:pt>
                <c:pt idx="2462">
                  <c:v>306.28699999999998</c:v>
                </c:pt>
                <c:pt idx="2463">
                  <c:v>306.28300000000002</c:v>
                </c:pt>
                <c:pt idx="2464">
                  <c:v>306.31799999999998</c:v>
                </c:pt>
                <c:pt idx="2465">
                  <c:v>306.28699999999998</c:v>
                </c:pt>
                <c:pt idx="2466">
                  <c:v>306.291</c:v>
                </c:pt>
                <c:pt idx="2467">
                  <c:v>306.322</c:v>
                </c:pt>
                <c:pt idx="2468">
                  <c:v>306.31099999999998</c:v>
                </c:pt>
                <c:pt idx="2469">
                  <c:v>306.31099999999998</c:v>
                </c:pt>
                <c:pt idx="2470">
                  <c:v>306.279</c:v>
                </c:pt>
                <c:pt idx="2471">
                  <c:v>306.279</c:v>
                </c:pt>
                <c:pt idx="2472">
                  <c:v>306.279</c:v>
                </c:pt>
                <c:pt idx="2473">
                  <c:v>306.27499999999998</c:v>
                </c:pt>
                <c:pt idx="2474">
                  <c:v>306.30200000000002</c:v>
                </c:pt>
                <c:pt idx="2475">
                  <c:v>306.27499999999998</c:v>
                </c:pt>
                <c:pt idx="2476">
                  <c:v>306.27499999999998</c:v>
                </c:pt>
                <c:pt idx="2477">
                  <c:v>306.28300000000002</c:v>
                </c:pt>
                <c:pt idx="2478">
                  <c:v>306.28300000000002</c:v>
                </c:pt>
                <c:pt idx="2479">
                  <c:v>306.30700000000002</c:v>
                </c:pt>
                <c:pt idx="2480">
                  <c:v>306.29500000000002</c:v>
                </c:pt>
                <c:pt idx="2481">
                  <c:v>306.279</c:v>
                </c:pt>
                <c:pt idx="2482">
                  <c:v>306.279</c:v>
                </c:pt>
                <c:pt idx="2483">
                  <c:v>306.28300000000002</c:v>
                </c:pt>
                <c:pt idx="2484">
                  <c:v>306.31099999999998</c:v>
                </c:pt>
                <c:pt idx="2485">
                  <c:v>306.291</c:v>
                </c:pt>
                <c:pt idx="2486">
                  <c:v>306.27499999999998</c:v>
                </c:pt>
                <c:pt idx="2487">
                  <c:v>306.28699999999998</c:v>
                </c:pt>
                <c:pt idx="2488">
                  <c:v>306.27100000000002</c:v>
                </c:pt>
                <c:pt idx="2489">
                  <c:v>306.31400000000002</c:v>
                </c:pt>
                <c:pt idx="2490">
                  <c:v>306.279</c:v>
                </c:pt>
                <c:pt idx="2491">
                  <c:v>306.28699999999998</c:v>
                </c:pt>
                <c:pt idx="2492">
                  <c:v>306.28300000000002</c:v>
                </c:pt>
                <c:pt idx="2493">
                  <c:v>306.28300000000002</c:v>
                </c:pt>
                <c:pt idx="2494">
                  <c:v>306.322</c:v>
                </c:pt>
                <c:pt idx="2495">
                  <c:v>306.28699999999998</c:v>
                </c:pt>
                <c:pt idx="2496">
                  <c:v>306.291</c:v>
                </c:pt>
                <c:pt idx="2497">
                  <c:v>306.279</c:v>
                </c:pt>
                <c:pt idx="2498">
                  <c:v>306.28699999999998</c:v>
                </c:pt>
                <c:pt idx="2499">
                  <c:v>306.31799999999998</c:v>
                </c:pt>
                <c:pt idx="2500">
                  <c:v>306.28300000000002</c:v>
                </c:pt>
                <c:pt idx="2501">
                  <c:v>306.279</c:v>
                </c:pt>
                <c:pt idx="2502">
                  <c:v>306.279</c:v>
                </c:pt>
                <c:pt idx="2503">
                  <c:v>306.28699999999998</c:v>
                </c:pt>
                <c:pt idx="2504">
                  <c:v>306.303</c:v>
                </c:pt>
                <c:pt idx="2505">
                  <c:v>306.28300000000002</c:v>
                </c:pt>
                <c:pt idx="2506">
                  <c:v>306.28300000000002</c:v>
                </c:pt>
                <c:pt idx="2507">
                  <c:v>306.28699999999998</c:v>
                </c:pt>
                <c:pt idx="2508">
                  <c:v>306.28699999999998</c:v>
                </c:pt>
                <c:pt idx="2509">
                  <c:v>306.31799999999998</c:v>
                </c:pt>
                <c:pt idx="2510">
                  <c:v>306.291</c:v>
                </c:pt>
                <c:pt idx="2511">
                  <c:v>306.291</c:v>
                </c:pt>
                <c:pt idx="2512">
                  <c:v>306.29899999999998</c:v>
                </c:pt>
                <c:pt idx="2513">
                  <c:v>306.27499999999998</c:v>
                </c:pt>
                <c:pt idx="2514">
                  <c:v>306.31400000000002</c:v>
                </c:pt>
                <c:pt idx="2515">
                  <c:v>306.291</c:v>
                </c:pt>
                <c:pt idx="2516">
                  <c:v>306.28699999999998</c:v>
                </c:pt>
                <c:pt idx="2517">
                  <c:v>306.279</c:v>
                </c:pt>
                <c:pt idx="2518">
                  <c:v>306.279</c:v>
                </c:pt>
                <c:pt idx="2519">
                  <c:v>306.31799999999998</c:v>
                </c:pt>
                <c:pt idx="2520">
                  <c:v>306.28699999999998</c:v>
                </c:pt>
                <c:pt idx="2521">
                  <c:v>306.28699999999998</c:v>
                </c:pt>
                <c:pt idx="2522">
                  <c:v>306.27100000000002</c:v>
                </c:pt>
                <c:pt idx="2523">
                  <c:v>306.26</c:v>
                </c:pt>
                <c:pt idx="2524">
                  <c:v>306.25200000000001</c:v>
                </c:pt>
                <c:pt idx="2525">
                  <c:v>306.24799999999999</c:v>
                </c:pt>
                <c:pt idx="2526">
                  <c:v>306.27100000000002</c:v>
                </c:pt>
                <c:pt idx="2527">
                  <c:v>306.25200000000001</c:v>
                </c:pt>
                <c:pt idx="2528">
                  <c:v>306.27100000000002</c:v>
                </c:pt>
                <c:pt idx="2529">
                  <c:v>306.25900000000001</c:v>
                </c:pt>
                <c:pt idx="2530">
                  <c:v>306.28699999999998</c:v>
                </c:pt>
                <c:pt idx="2531">
                  <c:v>306.26</c:v>
                </c:pt>
                <c:pt idx="2532">
                  <c:v>306.25599999999997</c:v>
                </c:pt>
                <c:pt idx="2533">
                  <c:v>306.26799999999997</c:v>
                </c:pt>
                <c:pt idx="2534">
                  <c:v>306.26400000000001</c:v>
                </c:pt>
                <c:pt idx="2535">
                  <c:v>306.303</c:v>
                </c:pt>
                <c:pt idx="2536">
                  <c:v>306.70100000000002</c:v>
                </c:pt>
                <c:pt idx="2537">
                  <c:v>322.26100000000002</c:v>
                </c:pt>
                <c:pt idx="2538">
                  <c:v>312.63400000000001</c:v>
                </c:pt>
                <c:pt idx="2539">
                  <c:v>316.505</c:v>
                </c:pt>
                <c:pt idx="2540">
                  <c:v>307.00299999999999</c:v>
                </c:pt>
                <c:pt idx="2541">
                  <c:v>306.55500000000001</c:v>
                </c:pt>
                <c:pt idx="2542">
                  <c:v>306.488</c:v>
                </c:pt>
                <c:pt idx="2543">
                  <c:v>306.512</c:v>
                </c:pt>
                <c:pt idx="2544">
                  <c:v>306.48</c:v>
                </c:pt>
                <c:pt idx="2545">
                  <c:v>306.39499999999998</c:v>
                </c:pt>
                <c:pt idx="2546">
                  <c:v>306.34800000000001</c:v>
                </c:pt>
                <c:pt idx="2547">
                  <c:v>312.62900000000002</c:v>
                </c:pt>
                <c:pt idx="2548">
                  <c:v>306.46499999999997</c:v>
                </c:pt>
                <c:pt idx="2549">
                  <c:v>306.48399999999998</c:v>
                </c:pt>
                <c:pt idx="2550">
                  <c:v>306.54199999999997</c:v>
                </c:pt>
                <c:pt idx="2551">
                  <c:v>306.58100000000002</c:v>
                </c:pt>
                <c:pt idx="2552">
                  <c:v>306.66699999999997</c:v>
                </c:pt>
                <c:pt idx="2553">
                  <c:v>306.78800000000001</c:v>
                </c:pt>
                <c:pt idx="2554">
                  <c:v>306.83100000000002</c:v>
                </c:pt>
                <c:pt idx="2555">
                  <c:v>306.74099999999999</c:v>
                </c:pt>
                <c:pt idx="2556">
                  <c:v>306.49099999999999</c:v>
                </c:pt>
                <c:pt idx="2557">
                  <c:v>306.702</c:v>
                </c:pt>
                <c:pt idx="2558">
                  <c:v>318.19</c:v>
                </c:pt>
                <c:pt idx="2559">
                  <c:v>306.358</c:v>
                </c:pt>
                <c:pt idx="2560">
                  <c:v>306.31900000000002</c:v>
                </c:pt>
                <c:pt idx="2561">
                  <c:v>306.29599999999999</c:v>
                </c:pt>
                <c:pt idx="2562">
                  <c:v>306.48700000000002</c:v>
                </c:pt>
                <c:pt idx="2563">
                  <c:v>331.976</c:v>
                </c:pt>
                <c:pt idx="2564">
                  <c:v>318.83499999999998</c:v>
                </c:pt>
                <c:pt idx="2565">
                  <c:v>304.226</c:v>
                </c:pt>
                <c:pt idx="2566">
                  <c:v>304.25700000000001</c:v>
                </c:pt>
                <c:pt idx="2567">
                  <c:v>304.26900000000001</c:v>
                </c:pt>
                <c:pt idx="2568">
                  <c:v>304.19799999999998</c:v>
                </c:pt>
                <c:pt idx="2569">
                  <c:v>304.214</c:v>
                </c:pt>
                <c:pt idx="2570">
                  <c:v>304.04199999999997</c:v>
                </c:pt>
                <c:pt idx="2571">
                  <c:v>303.995</c:v>
                </c:pt>
                <c:pt idx="2572">
                  <c:v>303.947</c:v>
                </c:pt>
                <c:pt idx="2573">
                  <c:v>304.06200000000001</c:v>
                </c:pt>
                <c:pt idx="2574">
                  <c:v>304.02199999999999</c:v>
                </c:pt>
                <c:pt idx="2575">
                  <c:v>303.99099999999999</c:v>
                </c:pt>
                <c:pt idx="2576">
                  <c:v>303.97899999999998</c:v>
                </c:pt>
                <c:pt idx="2577">
                  <c:v>304.00700000000001</c:v>
                </c:pt>
                <c:pt idx="2578">
                  <c:v>303.99099999999999</c:v>
                </c:pt>
                <c:pt idx="2579">
                  <c:v>303.94799999999998</c:v>
                </c:pt>
                <c:pt idx="2580">
                  <c:v>304.10399999999998</c:v>
                </c:pt>
                <c:pt idx="2581">
                  <c:v>303.88200000000001</c:v>
                </c:pt>
                <c:pt idx="2582">
                  <c:v>303.815</c:v>
                </c:pt>
                <c:pt idx="2583">
                  <c:v>303.87400000000002</c:v>
                </c:pt>
                <c:pt idx="2584">
                  <c:v>303.93700000000001</c:v>
                </c:pt>
                <c:pt idx="2585">
                  <c:v>309.90499999999997</c:v>
                </c:pt>
                <c:pt idx="2586">
                  <c:v>303.90899999999999</c:v>
                </c:pt>
                <c:pt idx="2587">
                  <c:v>303.85399999999998</c:v>
                </c:pt>
                <c:pt idx="2588">
                  <c:v>303.85399999999998</c:v>
                </c:pt>
                <c:pt idx="2589">
                  <c:v>303.93700000000001</c:v>
                </c:pt>
                <c:pt idx="2590">
                  <c:v>303.84300000000002</c:v>
                </c:pt>
                <c:pt idx="2591">
                  <c:v>303.89400000000001</c:v>
                </c:pt>
                <c:pt idx="2592">
                  <c:v>303.83100000000002</c:v>
                </c:pt>
                <c:pt idx="2593">
                  <c:v>303.83100000000002</c:v>
                </c:pt>
                <c:pt idx="2594">
                  <c:v>303.93700000000001</c:v>
                </c:pt>
                <c:pt idx="2595">
                  <c:v>303.976</c:v>
                </c:pt>
                <c:pt idx="2596">
                  <c:v>303.827</c:v>
                </c:pt>
                <c:pt idx="2597">
                  <c:v>303.89400000000001</c:v>
                </c:pt>
                <c:pt idx="2598">
                  <c:v>303.90899999999999</c:v>
                </c:pt>
                <c:pt idx="2599">
                  <c:v>303.80799999999999</c:v>
                </c:pt>
                <c:pt idx="2600">
                  <c:v>303.86200000000002</c:v>
                </c:pt>
                <c:pt idx="2601">
                  <c:v>303.851</c:v>
                </c:pt>
                <c:pt idx="2602">
                  <c:v>303.89</c:v>
                </c:pt>
                <c:pt idx="2603">
                  <c:v>303.92899999999997</c:v>
                </c:pt>
                <c:pt idx="2604">
                  <c:v>303.714</c:v>
                </c:pt>
                <c:pt idx="2605">
                  <c:v>303.78399999999999</c:v>
                </c:pt>
                <c:pt idx="2606">
                  <c:v>317.65100000000001</c:v>
                </c:pt>
                <c:pt idx="2607">
                  <c:v>312.51900000000001</c:v>
                </c:pt>
                <c:pt idx="2608">
                  <c:v>303.73700000000002</c:v>
                </c:pt>
                <c:pt idx="2609">
                  <c:v>303.68299999999999</c:v>
                </c:pt>
                <c:pt idx="2610">
                  <c:v>303.733</c:v>
                </c:pt>
                <c:pt idx="2611">
                  <c:v>303.73700000000002</c:v>
                </c:pt>
                <c:pt idx="2612">
                  <c:v>303.65499999999997</c:v>
                </c:pt>
                <c:pt idx="2613">
                  <c:v>303.67099999999999</c:v>
                </c:pt>
                <c:pt idx="2614">
                  <c:v>303.69</c:v>
                </c:pt>
                <c:pt idx="2615">
                  <c:v>303.589</c:v>
                </c:pt>
                <c:pt idx="2616">
                  <c:v>303.76799999999997</c:v>
                </c:pt>
                <c:pt idx="2617">
                  <c:v>303.714</c:v>
                </c:pt>
                <c:pt idx="2618">
                  <c:v>303.69</c:v>
                </c:pt>
                <c:pt idx="2619">
                  <c:v>303.76100000000002</c:v>
                </c:pt>
                <c:pt idx="2620">
                  <c:v>303.65499999999997</c:v>
                </c:pt>
                <c:pt idx="2621">
                  <c:v>303.74099999999999</c:v>
                </c:pt>
                <c:pt idx="2622">
                  <c:v>303.61599999999999</c:v>
                </c:pt>
                <c:pt idx="2623">
                  <c:v>303.65899999999999</c:v>
                </c:pt>
                <c:pt idx="2624">
                  <c:v>303.69799999999998</c:v>
                </c:pt>
                <c:pt idx="2625">
                  <c:v>303.65499999999997</c:v>
                </c:pt>
                <c:pt idx="2626">
                  <c:v>303.58499999999998</c:v>
                </c:pt>
                <c:pt idx="2627">
                  <c:v>303.726</c:v>
                </c:pt>
                <c:pt idx="2628">
                  <c:v>303.577</c:v>
                </c:pt>
                <c:pt idx="2629">
                  <c:v>303.733</c:v>
                </c:pt>
                <c:pt idx="2630">
                  <c:v>322.565</c:v>
                </c:pt>
                <c:pt idx="2631">
                  <c:v>310.827</c:v>
                </c:pt>
                <c:pt idx="2632">
                  <c:v>303.77999999999997</c:v>
                </c:pt>
                <c:pt idx="2633">
                  <c:v>303.77999999999997</c:v>
                </c:pt>
                <c:pt idx="2634">
                  <c:v>303.80799999999999</c:v>
                </c:pt>
                <c:pt idx="2635">
                  <c:v>303.79199999999997</c:v>
                </c:pt>
                <c:pt idx="2636">
                  <c:v>303.702</c:v>
                </c:pt>
                <c:pt idx="2637">
                  <c:v>303.577</c:v>
                </c:pt>
                <c:pt idx="2638">
                  <c:v>303.54599999999999</c:v>
                </c:pt>
                <c:pt idx="2639">
                  <c:v>303.51900000000001</c:v>
                </c:pt>
                <c:pt idx="2640">
                  <c:v>303.52999999999997</c:v>
                </c:pt>
                <c:pt idx="2641">
                  <c:v>303.495</c:v>
                </c:pt>
                <c:pt idx="2642">
                  <c:v>303.42500000000001</c:v>
                </c:pt>
                <c:pt idx="2643">
                  <c:v>303.42099999999999</c:v>
                </c:pt>
                <c:pt idx="2644">
                  <c:v>303.38200000000001</c:v>
                </c:pt>
                <c:pt idx="2645">
                  <c:v>304.3</c:v>
                </c:pt>
                <c:pt idx="2646">
                  <c:v>303.39400000000001</c:v>
                </c:pt>
                <c:pt idx="2647">
                  <c:v>303.42500000000001</c:v>
                </c:pt>
                <c:pt idx="2648">
                  <c:v>303.541</c:v>
                </c:pt>
                <c:pt idx="2649">
                  <c:v>303.42099999999999</c:v>
                </c:pt>
                <c:pt idx="2650">
                  <c:v>303.40499999999997</c:v>
                </c:pt>
                <c:pt idx="2651">
                  <c:v>303.37400000000002</c:v>
                </c:pt>
                <c:pt idx="2652">
                  <c:v>303.37400000000002</c:v>
                </c:pt>
                <c:pt idx="2653">
                  <c:v>303.40899999999999</c:v>
                </c:pt>
                <c:pt idx="2654">
                  <c:v>303.36599999999999</c:v>
                </c:pt>
                <c:pt idx="2655">
                  <c:v>303.40100000000001</c:v>
                </c:pt>
                <c:pt idx="2656">
                  <c:v>303.37400000000002</c:v>
                </c:pt>
                <c:pt idx="2657">
                  <c:v>303.37799999999999</c:v>
                </c:pt>
                <c:pt idx="2658">
                  <c:v>303.42500000000001</c:v>
                </c:pt>
                <c:pt idx="2659">
                  <c:v>303.54599999999999</c:v>
                </c:pt>
                <c:pt idx="2660">
                  <c:v>303.51499999999999</c:v>
                </c:pt>
                <c:pt idx="2661">
                  <c:v>303.40499999999997</c:v>
                </c:pt>
                <c:pt idx="2662">
                  <c:v>303.43299999999999</c:v>
                </c:pt>
                <c:pt idx="2663">
                  <c:v>303.39400000000001</c:v>
                </c:pt>
                <c:pt idx="2664">
                  <c:v>303.39</c:v>
                </c:pt>
                <c:pt idx="2665">
                  <c:v>303.39699999999999</c:v>
                </c:pt>
                <c:pt idx="2666">
                  <c:v>303.54599999999999</c:v>
                </c:pt>
                <c:pt idx="2667">
                  <c:v>303.51100000000002</c:v>
                </c:pt>
                <c:pt idx="2668">
                  <c:v>303.483</c:v>
                </c:pt>
                <c:pt idx="2669">
                  <c:v>303.39400000000001</c:v>
                </c:pt>
                <c:pt idx="2670">
                  <c:v>303.38200000000001</c:v>
                </c:pt>
                <c:pt idx="2671">
                  <c:v>303.38600000000002</c:v>
                </c:pt>
                <c:pt idx="2672">
                  <c:v>303.50700000000001</c:v>
                </c:pt>
                <c:pt idx="2673">
                  <c:v>303.51499999999999</c:v>
                </c:pt>
                <c:pt idx="2674">
                  <c:v>303.37</c:v>
                </c:pt>
                <c:pt idx="2675">
                  <c:v>303.37799999999999</c:v>
                </c:pt>
                <c:pt idx="2676">
                  <c:v>303.41300000000001</c:v>
                </c:pt>
                <c:pt idx="2677">
                  <c:v>303.476</c:v>
                </c:pt>
                <c:pt idx="2678">
                  <c:v>303.43299999999999</c:v>
                </c:pt>
                <c:pt idx="2679">
                  <c:v>303.37</c:v>
                </c:pt>
                <c:pt idx="2680">
                  <c:v>310.30799999999999</c:v>
                </c:pt>
                <c:pt idx="2681">
                  <c:v>303.42500000000001</c:v>
                </c:pt>
                <c:pt idx="2682">
                  <c:v>303.47199999999998</c:v>
                </c:pt>
                <c:pt idx="2683">
                  <c:v>303.51900000000001</c:v>
                </c:pt>
                <c:pt idx="2684">
                  <c:v>303.38200000000001</c:v>
                </c:pt>
                <c:pt idx="2685">
                  <c:v>303.40499999999997</c:v>
                </c:pt>
                <c:pt idx="2686">
                  <c:v>303.42099999999999</c:v>
                </c:pt>
                <c:pt idx="2687">
                  <c:v>303.38600000000002</c:v>
                </c:pt>
                <c:pt idx="2688">
                  <c:v>303.38600000000002</c:v>
                </c:pt>
                <c:pt idx="2689">
                  <c:v>303.40899999999999</c:v>
                </c:pt>
                <c:pt idx="2690">
                  <c:v>303.38600000000002</c:v>
                </c:pt>
                <c:pt idx="2691">
                  <c:v>303.42500000000001</c:v>
                </c:pt>
                <c:pt idx="2692">
                  <c:v>303.42099999999999</c:v>
                </c:pt>
                <c:pt idx="2693">
                  <c:v>303.38600000000002</c:v>
                </c:pt>
                <c:pt idx="2694">
                  <c:v>303.38600000000002</c:v>
                </c:pt>
                <c:pt idx="2695">
                  <c:v>303.39400000000001</c:v>
                </c:pt>
                <c:pt idx="2696">
                  <c:v>303.42500000000001</c:v>
                </c:pt>
                <c:pt idx="2697">
                  <c:v>303.38600000000002</c:v>
                </c:pt>
                <c:pt idx="2698">
                  <c:v>303.38600000000002</c:v>
                </c:pt>
                <c:pt idx="2699">
                  <c:v>303.37799999999999</c:v>
                </c:pt>
                <c:pt idx="2700">
                  <c:v>303.38600000000002</c:v>
                </c:pt>
                <c:pt idx="2701">
                  <c:v>303.41699999999997</c:v>
                </c:pt>
                <c:pt idx="2702">
                  <c:v>303.37799999999999</c:v>
                </c:pt>
                <c:pt idx="2703">
                  <c:v>303.37799999999999</c:v>
                </c:pt>
                <c:pt idx="2704">
                  <c:v>303.37</c:v>
                </c:pt>
                <c:pt idx="2705">
                  <c:v>303.37400000000002</c:v>
                </c:pt>
                <c:pt idx="2706">
                  <c:v>303.37799999999999</c:v>
                </c:pt>
                <c:pt idx="2707">
                  <c:v>303.37400000000002</c:v>
                </c:pt>
                <c:pt idx="2708">
                  <c:v>303.42899999999997</c:v>
                </c:pt>
                <c:pt idx="2709">
                  <c:v>303.351</c:v>
                </c:pt>
                <c:pt idx="2710">
                  <c:v>303.74900000000002</c:v>
                </c:pt>
                <c:pt idx="2711">
                  <c:v>303.39699999999999</c:v>
                </c:pt>
                <c:pt idx="2712">
                  <c:v>303.38200000000001</c:v>
                </c:pt>
                <c:pt idx="2713">
                  <c:v>303.476</c:v>
                </c:pt>
                <c:pt idx="2714">
                  <c:v>303.38600000000002</c:v>
                </c:pt>
                <c:pt idx="2715">
                  <c:v>303.39</c:v>
                </c:pt>
                <c:pt idx="2716">
                  <c:v>303.42500000000001</c:v>
                </c:pt>
                <c:pt idx="2717">
                  <c:v>303.38200000000001</c:v>
                </c:pt>
                <c:pt idx="2718">
                  <c:v>303.39</c:v>
                </c:pt>
                <c:pt idx="2719">
                  <c:v>303.38600000000002</c:v>
                </c:pt>
                <c:pt idx="2720">
                  <c:v>303.38200000000001</c:v>
                </c:pt>
                <c:pt idx="2721">
                  <c:v>303.42099999999999</c:v>
                </c:pt>
                <c:pt idx="2722">
                  <c:v>303.38600000000002</c:v>
                </c:pt>
                <c:pt idx="2723">
                  <c:v>303.37799999999999</c:v>
                </c:pt>
                <c:pt idx="2724">
                  <c:v>303.38600000000002</c:v>
                </c:pt>
                <c:pt idx="2725">
                  <c:v>303.38600000000002</c:v>
                </c:pt>
                <c:pt idx="2726">
                  <c:v>303.41300000000001</c:v>
                </c:pt>
                <c:pt idx="2727">
                  <c:v>303.38200000000001</c:v>
                </c:pt>
                <c:pt idx="2728">
                  <c:v>303.37400000000002</c:v>
                </c:pt>
                <c:pt idx="2729">
                  <c:v>303.37</c:v>
                </c:pt>
                <c:pt idx="2730">
                  <c:v>303.39</c:v>
                </c:pt>
                <c:pt idx="2731">
                  <c:v>303.42899999999997</c:v>
                </c:pt>
                <c:pt idx="2732">
                  <c:v>303.38600000000002</c:v>
                </c:pt>
                <c:pt idx="2733">
                  <c:v>303.38200000000001</c:v>
                </c:pt>
                <c:pt idx="2734">
                  <c:v>303.37799999999999</c:v>
                </c:pt>
                <c:pt idx="2735">
                  <c:v>303.39</c:v>
                </c:pt>
                <c:pt idx="2736">
                  <c:v>303.42099999999999</c:v>
                </c:pt>
                <c:pt idx="2737">
                  <c:v>303.37799999999999</c:v>
                </c:pt>
                <c:pt idx="2738">
                  <c:v>303.38200000000001</c:v>
                </c:pt>
                <c:pt idx="2739">
                  <c:v>303.38200000000001</c:v>
                </c:pt>
                <c:pt idx="2740">
                  <c:v>303.38200000000001</c:v>
                </c:pt>
                <c:pt idx="2741">
                  <c:v>303.42899999999997</c:v>
                </c:pt>
                <c:pt idx="2742">
                  <c:v>303.38600000000002</c:v>
                </c:pt>
                <c:pt idx="2743">
                  <c:v>303.37799999999999</c:v>
                </c:pt>
                <c:pt idx="2744">
                  <c:v>303.42500000000001</c:v>
                </c:pt>
                <c:pt idx="2745">
                  <c:v>303.42099999999999</c:v>
                </c:pt>
                <c:pt idx="2746">
                  <c:v>303.37799999999999</c:v>
                </c:pt>
                <c:pt idx="2747">
                  <c:v>303.39</c:v>
                </c:pt>
                <c:pt idx="2748">
                  <c:v>303.37400000000002</c:v>
                </c:pt>
                <c:pt idx="2749">
                  <c:v>303.38600000000002</c:v>
                </c:pt>
                <c:pt idx="2750">
                  <c:v>303.38200000000001</c:v>
                </c:pt>
                <c:pt idx="2751">
                  <c:v>303.38600000000002</c:v>
                </c:pt>
                <c:pt idx="2752">
                  <c:v>303.37400000000002</c:v>
                </c:pt>
                <c:pt idx="2753">
                  <c:v>303.37400000000002</c:v>
                </c:pt>
                <c:pt idx="2754">
                  <c:v>303.36900000000003</c:v>
                </c:pt>
                <c:pt idx="2755">
                  <c:v>303.38200000000001</c:v>
                </c:pt>
                <c:pt idx="2756">
                  <c:v>303.39400000000001</c:v>
                </c:pt>
                <c:pt idx="2757">
                  <c:v>303.42500000000001</c:v>
                </c:pt>
                <c:pt idx="2758">
                  <c:v>303.38600000000002</c:v>
                </c:pt>
                <c:pt idx="2759">
                  <c:v>303.37799999999999</c:v>
                </c:pt>
                <c:pt idx="2760">
                  <c:v>303.39</c:v>
                </c:pt>
                <c:pt idx="2761">
                  <c:v>303.38600000000002</c:v>
                </c:pt>
                <c:pt idx="2762">
                  <c:v>303.42500000000001</c:v>
                </c:pt>
                <c:pt idx="2763">
                  <c:v>309.53399999999999</c:v>
                </c:pt>
                <c:pt idx="2764">
                  <c:v>303.38600000000002</c:v>
                </c:pt>
                <c:pt idx="2765">
                  <c:v>303.45600000000002</c:v>
                </c:pt>
                <c:pt idx="2766">
                  <c:v>303.39</c:v>
                </c:pt>
                <c:pt idx="2767">
                  <c:v>303.41699999999997</c:v>
                </c:pt>
                <c:pt idx="2768">
                  <c:v>303.37799999999999</c:v>
                </c:pt>
                <c:pt idx="2769">
                  <c:v>303.38200000000001</c:v>
                </c:pt>
                <c:pt idx="2770">
                  <c:v>303.38200000000001</c:v>
                </c:pt>
                <c:pt idx="2771">
                  <c:v>303.37799999999999</c:v>
                </c:pt>
                <c:pt idx="2772">
                  <c:v>303.41699999999997</c:v>
                </c:pt>
                <c:pt idx="2773">
                  <c:v>303.37799999999999</c:v>
                </c:pt>
                <c:pt idx="2774">
                  <c:v>303.37799999999999</c:v>
                </c:pt>
                <c:pt idx="2775">
                  <c:v>303.37400000000002</c:v>
                </c:pt>
                <c:pt idx="2776">
                  <c:v>303.39</c:v>
                </c:pt>
                <c:pt idx="2777">
                  <c:v>303.42899999999997</c:v>
                </c:pt>
                <c:pt idx="2778">
                  <c:v>303.37799999999999</c:v>
                </c:pt>
                <c:pt idx="2779">
                  <c:v>303.37799999999999</c:v>
                </c:pt>
                <c:pt idx="2780">
                  <c:v>303.37400000000002</c:v>
                </c:pt>
                <c:pt idx="2781">
                  <c:v>303.38200000000001</c:v>
                </c:pt>
                <c:pt idx="2782">
                  <c:v>303.42500000000001</c:v>
                </c:pt>
                <c:pt idx="2783">
                  <c:v>303.38600000000002</c:v>
                </c:pt>
                <c:pt idx="2784">
                  <c:v>303.40499999999997</c:v>
                </c:pt>
                <c:pt idx="2785">
                  <c:v>303.38600000000002</c:v>
                </c:pt>
                <c:pt idx="2786">
                  <c:v>303.36599999999999</c:v>
                </c:pt>
                <c:pt idx="2787">
                  <c:v>303.49400000000003</c:v>
                </c:pt>
                <c:pt idx="2788">
                  <c:v>303.37</c:v>
                </c:pt>
                <c:pt idx="2789">
                  <c:v>303.37</c:v>
                </c:pt>
                <c:pt idx="2790">
                  <c:v>303.36200000000002</c:v>
                </c:pt>
                <c:pt idx="2791">
                  <c:v>303.37400000000002</c:v>
                </c:pt>
                <c:pt idx="2792">
                  <c:v>303.40899999999999</c:v>
                </c:pt>
                <c:pt idx="2793">
                  <c:v>303.37</c:v>
                </c:pt>
                <c:pt idx="2794">
                  <c:v>303.37</c:v>
                </c:pt>
                <c:pt idx="2795">
                  <c:v>303.37</c:v>
                </c:pt>
                <c:pt idx="2796">
                  <c:v>303.37</c:v>
                </c:pt>
                <c:pt idx="2797">
                  <c:v>303.40899999999999</c:v>
                </c:pt>
                <c:pt idx="2798">
                  <c:v>303.37</c:v>
                </c:pt>
                <c:pt idx="2799">
                  <c:v>303.36200000000002</c:v>
                </c:pt>
                <c:pt idx="2800">
                  <c:v>303.37400000000002</c:v>
                </c:pt>
                <c:pt idx="2801">
                  <c:v>303.36200000000002</c:v>
                </c:pt>
                <c:pt idx="2802">
                  <c:v>303.37400000000002</c:v>
                </c:pt>
                <c:pt idx="2803">
                  <c:v>303.37400000000002</c:v>
                </c:pt>
                <c:pt idx="2804">
                  <c:v>303.37</c:v>
                </c:pt>
                <c:pt idx="2805">
                  <c:v>303.35399999999998</c:v>
                </c:pt>
                <c:pt idx="2806">
                  <c:v>303.36200000000002</c:v>
                </c:pt>
                <c:pt idx="2807">
                  <c:v>303.38200000000001</c:v>
                </c:pt>
                <c:pt idx="2808">
                  <c:v>303.41300000000001</c:v>
                </c:pt>
                <c:pt idx="2809">
                  <c:v>309.202</c:v>
                </c:pt>
                <c:pt idx="2810">
                  <c:v>303.37400000000002</c:v>
                </c:pt>
                <c:pt idx="2811">
                  <c:v>303.37400000000002</c:v>
                </c:pt>
                <c:pt idx="2812">
                  <c:v>303.37799999999999</c:v>
                </c:pt>
                <c:pt idx="2813">
                  <c:v>303.40499999999997</c:v>
                </c:pt>
                <c:pt idx="2814">
                  <c:v>303.36599999999999</c:v>
                </c:pt>
                <c:pt idx="2815">
                  <c:v>303.36599999999999</c:v>
                </c:pt>
                <c:pt idx="2816">
                  <c:v>303.36599999999999</c:v>
                </c:pt>
                <c:pt idx="2817">
                  <c:v>303.37400000000002</c:v>
                </c:pt>
                <c:pt idx="2818">
                  <c:v>303.40499999999997</c:v>
                </c:pt>
                <c:pt idx="2819">
                  <c:v>303.36599999999999</c:v>
                </c:pt>
                <c:pt idx="2820">
                  <c:v>303.36599999999999</c:v>
                </c:pt>
                <c:pt idx="2821">
                  <c:v>303.37</c:v>
                </c:pt>
                <c:pt idx="2822">
                  <c:v>303.38200000000001</c:v>
                </c:pt>
                <c:pt idx="2823">
                  <c:v>303.41300000000001</c:v>
                </c:pt>
                <c:pt idx="2824">
                  <c:v>303.37</c:v>
                </c:pt>
                <c:pt idx="2825">
                  <c:v>303.36599999999999</c:v>
                </c:pt>
                <c:pt idx="2826">
                  <c:v>303.37</c:v>
                </c:pt>
                <c:pt idx="2827">
                  <c:v>303.36200000000002</c:v>
                </c:pt>
                <c:pt idx="2828">
                  <c:v>303.40899999999999</c:v>
                </c:pt>
                <c:pt idx="2829">
                  <c:v>303.37400000000002</c:v>
                </c:pt>
                <c:pt idx="2830">
                  <c:v>303.36599999999999</c:v>
                </c:pt>
                <c:pt idx="2831">
                  <c:v>303.36599999999999</c:v>
                </c:pt>
                <c:pt idx="2832">
                  <c:v>303.358</c:v>
                </c:pt>
                <c:pt idx="2833">
                  <c:v>303.37400000000002</c:v>
                </c:pt>
                <c:pt idx="2834">
                  <c:v>303.38600000000002</c:v>
                </c:pt>
                <c:pt idx="2835">
                  <c:v>303.34699999999998</c:v>
                </c:pt>
                <c:pt idx="2836">
                  <c:v>303.79599999999999</c:v>
                </c:pt>
                <c:pt idx="2837">
                  <c:v>303.34699999999998</c:v>
                </c:pt>
                <c:pt idx="2838">
                  <c:v>303.37799999999999</c:v>
                </c:pt>
                <c:pt idx="2839">
                  <c:v>303.37</c:v>
                </c:pt>
                <c:pt idx="2840">
                  <c:v>303.36599999999999</c:v>
                </c:pt>
                <c:pt idx="2841">
                  <c:v>303.358</c:v>
                </c:pt>
                <c:pt idx="2842">
                  <c:v>303.38200000000001</c:v>
                </c:pt>
                <c:pt idx="2843">
                  <c:v>303.36599999999999</c:v>
                </c:pt>
                <c:pt idx="2844">
                  <c:v>303.36599999999999</c:v>
                </c:pt>
                <c:pt idx="2845">
                  <c:v>303.36599999999999</c:v>
                </c:pt>
                <c:pt idx="2846">
                  <c:v>303.36599999999999</c:v>
                </c:pt>
                <c:pt idx="2847">
                  <c:v>303.37</c:v>
                </c:pt>
                <c:pt idx="2848">
                  <c:v>303.40899999999999</c:v>
                </c:pt>
                <c:pt idx="2849">
                  <c:v>303.38200000000001</c:v>
                </c:pt>
                <c:pt idx="2850">
                  <c:v>303.36599999999999</c:v>
                </c:pt>
                <c:pt idx="2851">
                  <c:v>303.36599999999999</c:v>
                </c:pt>
                <c:pt idx="2852">
                  <c:v>303.38200000000001</c:v>
                </c:pt>
                <c:pt idx="2853">
                  <c:v>303.40499999999997</c:v>
                </c:pt>
                <c:pt idx="2854">
                  <c:v>303.37400000000002</c:v>
                </c:pt>
                <c:pt idx="2855">
                  <c:v>303.37400000000002</c:v>
                </c:pt>
                <c:pt idx="2856">
                  <c:v>303.36200000000002</c:v>
                </c:pt>
                <c:pt idx="2857">
                  <c:v>303.37</c:v>
                </c:pt>
                <c:pt idx="2858">
                  <c:v>303.358</c:v>
                </c:pt>
                <c:pt idx="2859">
                  <c:v>303.36599999999999</c:v>
                </c:pt>
                <c:pt idx="2860">
                  <c:v>303.41300000000001</c:v>
                </c:pt>
                <c:pt idx="2861">
                  <c:v>303.40100000000001</c:v>
                </c:pt>
                <c:pt idx="2862">
                  <c:v>303.38200000000001</c:v>
                </c:pt>
                <c:pt idx="2863">
                  <c:v>303.40899999999999</c:v>
                </c:pt>
                <c:pt idx="2864">
                  <c:v>303.37</c:v>
                </c:pt>
                <c:pt idx="2865">
                  <c:v>303.37799999999999</c:v>
                </c:pt>
                <c:pt idx="2866">
                  <c:v>303.36200000000002</c:v>
                </c:pt>
                <c:pt idx="2867">
                  <c:v>303.38200000000001</c:v>
                </c:pt>
                <c:pt idx="2868">
                  <c:v>302.92899999999997</c:v>
                </c:pt>
                <c:pt idx="2869">
                  <c:v>302.69600000000003</c:v>
                </c:pt>
                <c:pt idx="2870">
                  <c:v>302.505</c:v>
                </c:pt>
                <c:pt idx="2871">
                  <c:v>302.536</c:v>
                </c:pt>
                <c:pt idx="2872">
                  <c:v>302.49700000000001</c:v>
                </c:pt>
                <c:pt idx="2873">
                  <c:v>302.53199999999998</c:v>
                </c:pt>
                <c:pt idx="2874">
                  <c:v>302.49700000000001</c:v>
                </c:pt>
                <c:pt idx="2875">
                  <c:v>302.48899999999998</c:v>
                </c:pt>
                <c:pt idx="2876">
                  <c:v>302.49299999999999</c:v>
                </c:pt>
                <c:pt idx="2877">
                  <c:v>302.49299999999999</c:v>
                </c:pt>
                <c:pt idx="2878">
                  <c:v>302.13799999999998</c:v>
                </c:pt>
                <c:pt idx="2879">
                  <c:v>302.10599999999999</c:v>
                </c:pt>
                <c:pt idx="2880">
                  <c:v>301.75099999999998</c:v>
                </c:pt>
                <c:pt idx="2881">
                  <c:v>301.75900000000001</c:v>
                </c:pt>
                <c:pt idx="2882">
                  <c:v>301.75900000000001</c:v>
                </c:pt>
                <c:pt idx="2883">
                  <c:v>301.82499999999999</c:v>
                </c:pt>
                <c:pt idx="2884">
                  <c:v>315.88</c:v>
                </c:pt>
                <c:pt idx="2885">
                  <c:v>305.61799999999999</c:v>
                </c:pt>
                <c:pt idx="2886">
                  <c:v>305.69200000000001</c:v>
                </c:pt>
                <c:pt idx="2887">
                  <c:v>305.63</c:v>
                </c:pt>
                <c:pt idx="2888">
                  <c:v>305.673</c:v>
                </c:pt>
                <c:pt idx="2889">
                  <c:v>305.649</c:v>
                </c:pt>
                <c:pt idx="2890">
                  <c:v>305.642</c:v>
                </c:pt>
                <c:pt idx="2891">
                  <c:v>305.91500000000002</c:v>
                </c:pt>
                <c:pt idx="2892">
                  <c:v>305.87200000000001</c:v>
                </c:pt>
                <c:pt idx="2893">
                  <c:v>305.899</c:v>
                </c:pt>
                <c:pt idx="2894">
                  <c:v>305.75900000000001</c:v>
                </c:pt>
                <c:pt idx="2895">
                  <c:v>305.75700000000001</c:v>
                </c:pt>
                <c:pt idx="2896">
                  <c:v>311.98500000000001</c:v>
                </c:pt>
                <c:pt idx="2897">
                  <c:v>305.767</c:v>
                </c:pt>
                <c:pt idx="2898">
                  <c:v>305.80599999999998</c:v>
                </c:pt>
                <c:pt idx="2899">
                  <c:v>305.767</c:v>
                </c:pt>
                <c:pt idx="2900">
                  <c:v>305.774</c:v>
                </c:pt>
                <c:pt idx="2901">
                  <c:v>305.77100000000002</c:v>
                </c:pt>
                <c:pt idx="2902">
                  <c:v>305.77800000000002</c:v>
                </c:pt>
                <c:pt idx="2903">
                  <c:v>305.80200000000002</c:v>
                </c:pt>
                <c:pt idx="2904">
                  <c:v>305.78199999999998</c:v>
                </c:pt>
                <c:pt idx="2905">
                  <c:v>305.77100000000002</c:v>
                </c:pt>
                <c:pt idx="2906">
                  <c:v>305.774</c:v>
                </c:pt>
                <c:pt idx="2907">
                  <c:v>305.77100000000002</c:v>
                </c:pt>
                <c:pt idx="2908">
                  <c:v>305.80599999999998</c:v>
                </c:pt>
                <c:pt idx="2909">
                  <c:v>305.75099999999998</c:v>
                </c:pt>
                <c:pt idx="2910">
                  <c:v>305.767</c:v>
                </c:pt>
                <c:pt idx="2911">
                  <c:v>305.75099999999998</c:v>
                </c:pt>
                <c:pt idx="2912">
                  <c:v>305.75900000000001</c:v>
                </c:pt>
                <c:pt idx="2913">
                  <c:v>305.79000000000002</c:v>
                </c:pt>
                <c:pt idx="2914">
                  <c:v>305.74700000000001</c:v>
                </c:pt>
                <c:pt idx="2915">
                  <c:v>305.75900000000001</c:v>
                </c:pt>
                <c:pt idx="2916">
                  <c:v>305.786</c:v>
                </c:pt>
                <c:pt idx="2917">
                  <c:v>305.786</c:v>
                </c:pt>
                <c:pt idx="2918">
                  <c:v>307.32100000000003</c:v>
                </c:pt>
                <c:pt idx="2919">
                  <c:v>305.75099999999998</c:v>
                </c:pt>
                <c:pt idx="2920">
                  <c:v>305.76299999999998</c:v>
                </c:pt>
                <c:pt idx="2921">
                  <c:v>305.74700000000001</c:v>
                </c:pt>
                <c:pt idx="2922">
                  <c:v>305.75900000000001</c:v>
                </c:pt>
                <c:pt idx="2923">
                  <c:v>305.79399999999998</c:v>
                </c:pt>
                <c:pt idx="2924">
                  <c:v>305.75099999999998</c:v>
                </c:pt>
                <c:pt idx="2925">
                  <c:v>305.755</c:v>
                </c:pt>
                <c:pt idx="2926">
                  <c:v>305.755</c:v>
                </c:pt>
                <c:pt idx="2927">
                  <c:v>305.75099999999998</c:v>
                </c:pt>
                <c:pt idx="2928">
                  <c:v>305.798</c:v>
                </c:pt>
                <c:pt idx="2929">
                  <c:v>305.70100000000002</c:v>
                </c:pt>
                <c:pt idx="2930">
                  <c:v>305.68900000000002</c:v>
                </c:pt>
                <c:pt idx="2931">
                  <c:v>305.76600000000002</c:v>
                </c:pt>
                <c:pt idx="2932">
                  <c:v>305.77699999999999</c:v>
                </c:pt>
                <c:pt idx="2933">
                  <c:v>305.77</c:v>
                </c:pt>
                <c:pt idx="2934">
                  <c:v>305.762</c:v>
                </c:pt>
                <c:pt idx="2935">
                  <c:v>305.91800000000001</c:v>
                </c:pt>
                <c:pt idx="2936">
                  <c:v>306.91399999999999</c:v>
                </c:pt>
                <c:pt idx="2937">
                  <c:v>305.97300000000001</c:v>
                </c:pt>
                <c:pt idx="2938">
                  <c:v>306.06599999999997</c:v>
                </c:pt>
                <c:pt idx="2939">
                  <c:v>305.92599999999999</c:v>
                </c:pt>
                <c:pt idx="2940">
                  <c:v>306.33600000000001</c:v>
                </c:pt>
                <c:pt idx="2941">
                  <c:v>316.58600000000001</c:v>
                </c:pt>
                <c:pt idx="2942">
                  <c:v>305.91399999999999</c:v>
                </c:pt>
                <c:pt idx="2943">
                  <c:v>305.93</c:v>
                </c:pt>
                <c:pt idx="2944">
                  <c:v>305.91800000000001</c:v>
                </c:pt>
                <c:pt idx="2945">
                  <c:v>306.05</c:v>
                </c:pt>
                <c:pt idx="2946">
                  <c:v>306.03399999999999</c:v>
                </c:pt>
                <c:pt idx="2947">
                  <c:v>306.077</c:v>
                </c:pt>
                <c:pt idx="2948">
                  <c:v>306.04899999999998</c:v>
                </c:pt>
                <c:pt idx="2949">
                  <c:v>306.04599999999999</c:v>
                </c:pt>
                <c:pt idx="2950">
                  <c:v>306.05</c:v>
                </c:pt>
                <c:pt idx="2951">
                  <c:v>306.04199999999997</c:v>
                </c:pt>
                <c:pt idx="2952">
                  <c:v>306.108</c:v>
                </c:pt>
                <c:pt idx="2953">
                  <c:v>306.077</c:v>
                </c:pt>
                <c:pt idx="2954">
                  <c:v>306.05</c:v>
                </c:pt>
                <c:pt idx="2955">
                  <c:v>306.04199999999997</c:v>
                </c:pt>
                <c:pt idx="2956">
                  <c:v>306.04199999999997</c:v>
                </c:pt>
                <c:pt idx="2957">
                  <c:v>306.12</c:v>
                </c:pt>
                <c:pt idx="2958">
                  <c:v>306.05399999999997</c:v>
                </c:pt>
                <c:pt idx="2959">
                  <c:v>306.02999999999997</c:v>
                </c:pt>
                <c:pt idx="2960">
                  <c:v>306.065</c:v>
                </c:pt>
                <c:pt idx="2961">
                  <c:v>306.03800000000001</c:v>
                </c:pt>
                <c:pt idx="2962">
                  <c:v>306.03800000000001</c:v>
                </c:pt>
                <c:pt idx="2963">
                  <c:v>306.03399999999999</c:v>
                </c:pt>
                <c:pt idx="2964">
                  <c:v>306.03399999999999</c:v>
                </c:pt>
                <c:pt idx="2965">
                  <c:v>306.065</c:v>
                </c:pt>
                <c:pt idx="2966">
                  <c:v>306.077</c:v>
                </c:pt>
                <c:pt idx="2967">
                  <c:v>306.03399999999999</c:v>
                </c:pt>
                <c:pt idx="2968">
                  <c:v>306.03800000000001</c:v>
                </c:pt>
                <c:pt idx="2969">
                  <c:v>306.03800000000001</c:v>
                </c:pt>
                <c:pt idx="2970">
                  <c:v>306.03800000000001</c:v>
                </c:pt>
                <c:pt idx="2971">
                  <c:v>306.07299999999998</c:v>
                </c:pt>
                <c:pt idx="2972">
                  <c:v>306.03800000000001</c:v>
                </c:pt>
                <c:pt idx="2973">
                  <c:v>306.03399999999999</c:v>
                </c:pt>
                <c:pt idx="2974">
                  <c:v>306.03800000000001</c:v>
                </c:pt>
                <c:pt idx="2975">
                  <c:v>306.03800000000001</c:v>
                </c:pt>
                <c:pt idx="2976">
                  <c:v>306.089</c:v>
                </c:pt>
                <c:pt idx="2977">
                  <c:v>306.05799999999999</c:v>
                </c:pt>
                <c:pt idx="2978">
                  <c:v>306.04599999999999</c:v>
                </c:pt>
                <c:pt idx="2979">
                  <c:v>306.04199999999997</c:v>
                </c:pt>
                <c:pt idx="2980">
                  <c:v>306.05</c:v>
                </c:pt>
                <c:pt idx="2981">
                  <c:v>306.06900000000002</c:v>
                </c:pt>
                <c:pt idx="2982">
                  <c:v>306.04199999999997</c:v>
                </c:pt>
                <c:pt idx="2983">
                  <c:v>306.03800000000001</c:v>
                </c:pt>
                <c:pt idx="2984">
                  <c:v>306.05</c:v>
                </c:pt>
                <c:pt idx="2985">
                  <c:v>306.01900000000001</c:v>
                </c:pt>
                <c:pt idx="2986">
                  <c:v>306.065</c:v>
                </c:pt>
                <c:pt idx="2987">
                  <c:v>306.02600000000001</c:v>
                </c:pt>
                <c:pt idx="2988">
                  <c:v>306.03399999999999</c:v>
                </c:pt>
                <c:pt idx="2989">
                  <c:v>306.04199999999997</c:v>
                </c:pt>
                <c:pt idx="2990">
                  <c:v>306.03800000000001</c:v>
                </c:pt>
                <c:pt idx="2991">
                  <c:v>306.03800000000001</c:v>
                </c:pt>
                <c:pt idx="2992">
                  <c:v>306.04199999999997</c:v>
                </c:pt>
                <c:pt idx="2993">
                  <c:v>306.03399999999999</c:v>
                </c:pt>
                <c:pt idx="2994">
                  <c:v>306.03800000000001</c:v>
                </c:pt>
                <c:pt idx="2995">
                  <c:v>306.02999999999997</c:v>
                </c:pt>
                <c:pt idx="2996">
                  <c:v>306.06900000000002</c:v>
                </c:pt>
                <c:pt idx="2997">
                  <c:v>306.03399999999999</c:v>
                </c:pt>
                <c:pt idx="2998">
                  <c:v>306.03399999999999</c:v>
                </c:pt>
                <c:pt idx="2999">
                  <c:v>306.02600000000001</c:v>
                </c:pt>
                <c:pt idx="3000">
                  <c:v>306.03800000000001</c:v>
                </c:pt>
                <c:pt idx="3001">
                  <c:v>306.03800000000001</c:v>
                </c:pt>
                <c:pt idx="3002">
                  <c:v>306.03800000000001</c:v>
                </c:pt>
                <c:pt idx="3003">
                  <c:v>306.04199999999997</c:v>
                </c:pt>
                <c:pt idx="3004">
                  <c:v>306.02999999999997</c:v>
                </c:pt>
                <c:pt idx="3005">
                  <c:v>306.03399999999999</c:v>
                </c:pt>
                <c:pt idx="3006">
                  <c:v>306.065</c:v>
                </c:pt>
                <c:pt idx="3007">
                  <c:v>306.03800000000001</c:v>
                </c:pt>
                <c:pt idx="3008">
                  <c:v>306.04199999999997</c:v>
                </c:pt>
                <c:pt idx="3009">
                  <c:v>306.03399999999999</c:v>
                </c:pt>
                <c:pt idx="3010">
                  <c:v>306.03800000000001</c:v>
                </c:pt>
                <c:pt idx="3011">
                  <c:v>306.04199999999997</c:v>
                </c:pt>
                <c:pt idx="3012">
                  <c:v>306.03399999999999</c:v>
                </c:pt>
                <c:pt idx="3013">
                  <c:v>306.03800000000001</c:v>
                </c:pt>
                <c:pt idx="3014">
                  <c:v>306.04199999999997</c:v>
                </c:pt>
                <c:pt idx="3015">
                  <c:v>306.04199999999997</c:v>
                </c:pt>
                <c:pt idx="3016">
                  <c:v>306.02999999999997</c:v>
                </c:pt>
                <c:pt idx="3017">
                  <c:v>306.03399999999999</c:v>
                </c:pt>
                <c:pt idx="3018">
                  <c:v>306.02199999999999</c:v>
                </c:pt>
                <c:pt idx="3019">
                  <c:v>306.02999999999997</c:v>
                </c:pt>
                <c:pt idx="3020">
                  <c:v>306.02600000000001</c:v>
                </c:pt>
                <c:pt idx="3021">
                  <c:v>306.02600000000001</c:v>
                </c:pt>
                <c:pt idx="3022">
                  <c:v>306.05399999999997</c:v>
                </c:pt>
                <c:pt idx="3023">
                  <c:v>306.02999999999997</c:v>
                </c:pt>
                <c:pt idx="3024">
                  <c:v>306.02999999999997</c:v>
                </c:pt>
                <c:pt idx="3025">
                  <c:v>306.02199999999999</c:v>
                </c:pt>
                <c:pt idx="3026">
                  <c:v>306.03399999999999</c:v>
                </c:pt>
                <c:pt idx="3027">
                  <c:v>306.05399999999997</c:v>
                </c:pt>
                <c:pt idx="3028">
                  <c:v>306.04199999999997</c:v>
                </c:pt>
                <c:pt idx="3029">
                  <c:v>306.02600000000001</c:v>
                </c:pt>
                <c:pt idx="3030">
                  <c:v>306.02999999999997</c:v>
                </c:pt>
                <c:pt idx="3031">
                  <c:v>306.02999999999997</c:v>
                </c:pt>
                <c:pt idx="3032">
                  <c:v>306.065</c:v>
                </c:pt>
                <c:pt idx="3033">
                  <c:v>306.02999999999997</c:v>
                </c:pt>
                <c:pt idx="3034">
                  <c:v>306.02999999999997</c:v>
                </c:pt>
                <c:pt idx="3035">
                  <c:v>306.03800000000001</c:v>
                </c:pt>
                <c:pt idx="3036">
                  <c:v>306.01499999999999</c:v>
                </c:pt>
                <c:pt idx="3037">
                  <c:v>306.06900000000002</c:v>
                </c:pt>
                <c:pt idx="3038">
                  <c:v>306.01499999999999</c:v>
                </c:pt>
                <c:pt idx="3039">
                  <c:v>306.02999999999997</c:v>
                </c:pt>
                <c:pt idx="3040">
                  <c:v>306.02600000000001</c:v>
                </c:pt>
                <c:pt idx="3041">
                  <c:v>306.01900000000001</c:v>
                </c:pt>
                <c:pt idx="3042">
                  <c:v>306.06200000000001</c:v>
                </c:pt>
                <c:pt idx="3043">
                  <c:v>306.02199999999999</c:v>
                </c:pt>
                <c:pt idx="3044">
                  <c:v>306.03800000000001</c:v>
                </c:pt>
                <c:pt idx="3045">
                  <c:v>306.02600000000001</c:v>
                </c:pt>
                <c:pt idx="3046">
                  <c:v>306.02600000000001</c:v>
                </c:pt>
                <c:pt idx="3047">
                  <c:v>306.05399999999997</c:v>
                </c:pt>
                <c:pt idx="3048">
                  <c:v>306.02199999999999</c:v>
                </c:pt>
                <c:pt idx="3049">
                  <c:v>306.01499999999999</c:v>
                </c:pt>
                <c:pt idx="3050">
                  <c:v>306.00700000000001</c:v>
                </c:pt>
                <c:pt idx="3051">
                  <c:v>306.01499999999999</c:v>
                </c:pt>
                <c:pt idx="3052">
                  <c:v>306.01900000000001</c:v>
                </c:pt>
                <c:pt idx="3053">
                  <c:v>306.01499999999999</c:v>
                </c:pt>
                <c:pt idx="3054">
                  <c:v>306.01900000000001</c:v>
                </c:pt>
                <c:pt idx="3055">
                  <c:v>306.01499999999999</c:v>
                </c:pt>
                <c:pt idx="3056">
                  <c:v>306.01900000000001</c:v>
                </c:pt>
                <c:pt idx="3057">
                  <c:v>306.02600000000001</c:v>
                </c:pt>
                <c:pt idx="3058">
                  <c:v>306.02199999999999</c:v>
                </c:pt>
                <c:pt idx="3059">
                  <c:v>306.01900000000001</c:v>
                </c:pt>
                <c:pt idx="3060">
                  <c:v>306.02600000000001</c:v>
                </c:pt>
                <c:pt idx="3061">
                  <c:v>306.02600000000001</c:v>
                </c:pt>
                <c:pt idx="3062">
                  <c:v>306.02199999999999</c:v>
                </c:pt>
                <c:pt idx="3063">
                  <c:v>306.02199999999999</c:v>
                </c:pt>
                <c:pt idx="3064">
                  <c:v>306.01900000000001</c:v>
                </c:pt>
                <c:pt idx="3065">
                  <c:v>306.02999999999997</c:v>
                </c:pt>
                <c:pt idx="3066">
                  <c:v>306.05399999999997</c:v>
                </c:pt>
                <c:pt idx="3067">
                  <c:v>306.02600000000001</c:v>
                </c:pt>
                <c:pt idx="3068">
                  <c:v>306.04199999999997</c:v>
                </c:pt>
                <c:pt idx="3069">
                  <c:v>306.01900000000001</c:v>
                </c:pt>
                <c:pt idx="3070">
                  <c:v>306.02199999999999</c:v>
                </c:pt>
                <c:pt idx="3071">
                  <c:v>306.01900000000001</c:v>
                </c:pt>
                <c:pt idx="3072">
                  <c:v>306.02199999999999</c:v>
                </c:pt>
                <c:pt idx="3073">
                  <c:v>306.06200000000001</c:v>
                </c:pt>
                <c:pt idx="3074">
                  <c:v>306.01900000000001</c:v>
                </c:pt>
                <c:pt idx="3075">
                  <c:v>306.02600000000001</c:v>
                </c:pt>
                <c:pt idx="3076">
                  <c:v>306.02199999999999</c:v>
                </c:pt>
                <c:pt idx="3077">
                  <c:v>306.02600000000001</c:v>
                </c:pt>
                <c:pt idx="3078">
                  <c:v>306.05799999999999</c:v>
                </c:pt>
                <c:pt idx="3079">
                  <c:v>306.03300000000002</c:v>
                </c:pt>
                <c:pt idx="3080">
                  <c:v>306.01900000000001</c:v>
                </c:pt>
                <c:pt idx="3081">
                  <c:v>306.01900000000001</c:v>
                </c:pt>
                <c:pt idx="3082">
                  <c:v>306.02600000000001</c:v>
                </c:pt>
                <c:pt idx="3083">
                  <c:v>306.02999999999997</c:v>
                </c:pt>
                <c:pt idx="3084">
                  <c:v>306.02999999999997</c:v>
                </c:pt>
                <c:pt idx="3085">
                  <c:v>306.02199999999999</c:v>
                </c:pt>
                <c:pt idx="3086">
                  <c:v>306.02199999999999</c:v>
                </c:pt>
                <c:pt idx="3087">
                  <c:v>306.02199999999999</c:v>
                </c:pt>
                <c:pt idx="3088">
                  <c:v>306.01900000000001</c:v>
                </c:pt>
                <c:pt idx="3089">
                  <c:v>306.02999999999997</c:v>
                </c:pt>
                <c:pt idx="3090">
                  <c:v>306.00900000000001</c:v>
                </c:pt>
                <c:pt idx="3091">
                  <c:v>306.02999999999997</c:v>
                </c:pt>
                <c:pt idx="3092">
                  <c:v>306.02199999999999</c:v>
                </c:pt>
                <c:pt idx="3093">
                  <c:v>306.05399999999997</c:v>
                </c:pt>
                <c:pt idx="3094">
                  <c:v>306.03800000000001</c:v>
                </c:pt>
                <c:pt idx="3095">
                  <c:v>306.02600000000001</c:v>
                </c:pt>
                <c:pt idx="3096">
                  <c:v>306.02199999999999</c:v>
                </c:pt>
                <c:pt idx="3097">
                  <c:v>306.01900000000001</c:v>
                </c:pt>
                <c:pt idx="3098">
                  <c:v>306.04599999999999</c:v>
                </c:pt>
                <c:pt idx="3099">
                  <c:v>306.01900000000001</c:v>
                </c:pt>
                <c:pt idx="3100">
                  <c:v>306.01900000000001</c:v>
                </c:pt>
                <c:pt idx="3101">
                  <c:v>306.02199999999999</c:v>
                </c:pt>
                <c:pt idx="3102">
                  <c:v>306.01499999999999</c:v>
                </c:pt>
                <c:pt idx="3103">
                  <c:v>306.05799999999999</c:v>
                </c:pt>
                <c:pt idx="3104">
                  <c:v>306.01499999999999</c:v>
                </c:pt>
                <c:pt idx="3105">
                  <c:v>306.02600000000001</c:v>
                </c:pt>
                <c:pt idx="3106">
                  <c:v>306.01100000000002</c:v>
                </c:pt>
                <c:pt idx="3107">
                  <c:v>306.01900000000001</c:v>
                </c:pt>
                <c:pt idx="3108">
                  <c:v>306.04599999999999</c:v>
                </c:pt>
                <c:pt idx="3109">
                  <c:v>306.02600000000001</c:v>
                </c:pt>
                <c:pt idx="3110">
                  <c:v>306.01499999999999</c:v>
                </c:pt>
                <c:pt idx="3111">
                  <c:v>306.02999999999997</c:v>
                </c:pt>
                <c:pt idx="3112">
                  <c:v>306.03399999999999</c:v>
                </c:pt>
                <c:pt idx="3113">
                  <c:v>306.05</c:v>
                </c:pt>
                <c:pt idx="3114">
                  <c:v>306.02600000000001</c:v>
                </c:pt>
                <c:pt idx="3115">
                  <c:v>306.01499999999999</c:v>
                </c:pt>
                <c:pt idx="3116">
                  <c:v>306.02600000000001</c:v>
                </c:pt>
                <c:pt idx="3117">
                  <c:v>306.01900000000001</c:v>
                </c:pt>
                <c:pt idx="3118">
                  <c:v>306.05799999999999</c:v>
                </c:pt>
                <c:pt idx="3119">
                  <c:v>306.02199999999999</c:v>
                </c:pt>
                <c:pt idx="3120">
                  <c:v>306.01900000000001</c:v>
                </c:pt>
                <c:pt idx="3121">
                  <c:v>306.02199999999999</c:v>
                </c:pt>
                <c:pt idx="3122">
                  <c:v>306.02100000000002</c:v>
                </c:pt>
                <c:pt idx="3123">
                  <c:v>306.04199999999997</c:v>
                </c:pt>
                <c:pt idx="3124">
                  <c:v>306.02600000000001</c:v>
                </c:pt>
                <c:pt idx="3125">
                  <c:v>306.01900000000001</c:v>
                </c:pt>
                <c:pt idx="3126">
                  <c:v>306.01499999999999</c:v>
                </c:pt>
                <c:pt idx="3127">
                  <c:v>306.02600000000001</c:v>
                </c:pt>
                <c:pt idx="3128">
                  <c:v>306.05399999999997</c:v>
                </c:pt>
                <c:pt idx="3129">
                  <c:v>306.01499999999999</c:v>
                </c:pt>
                <c:pt idx="3130">
                  <c:v>306.02199999999999</c:v>
                </c:pt>
                <c:pt idx="3131">
                  <c:v>306.02199999999999</c:v>
                </c:pt>
                <c:pt idx="3132">
                  <c:v>306.03800000000001</c:v>
                </c:pt>
                <c:pt idx="3133">
                  <c:v>306.05399999999997</c:v>
                </c:pt>
                <c:pt idx="3134">
                  <c:v>306.02600000000001</c:v>
                </c:pt>
                <c:pt idx="3135">
                  <c:v>306.02600000000001</c:v>
                </c:pt>
                <c:pt idx="3136">
                  <c:v>306.03399999999999</c:v>
                </c:pt>
                <c:pt idx="3137">
                  <c:v>306.03399999999999</c:v>
                </c:pt>
                <c:pt idx="3138">
                  <c:v>306.065</c:v>
                </c:pt>
                <c:pt idx="3139">
                  <c:v>306.03800000000001</c:v>
                </c:pt>
                <c:pt idx="3140">
                  <c:v>306.01499999999999</c:v>
                </c:pt>
                <c:pt idx="3141">
                  <c:v>306.02600000000001</c:v>
                </c:pt>
                <c:pt idx="3142">
                  <c:v>306.02600000000001</c:v>
                </c:pt>
                <c:pt idx="3143">
                  <c:v>306.02199999999999</c:v>
                </c:pt>
                <c:pt idx="3144">
                  <c:v>306.02199999999999</c:v>
                </c:pt>
                <c:pt idx="3145">
                  <c:v>306.02600000000001</c:v>
                </c:pt>
                <c:pt idx="3146">
                  <c:v>306.00700000000001</c:v>
                </c:pt>
                <c:pt idx="3147">
                  <c:v>306.02199999999999</c:v>
                </c:pt>
                <c:pt idx="3148">
                  <c:v>306.02199999999999</c:v>
                </c:pt>
                <c:pt idx="3149">
                  <c:v>306.04199999999997</c:v>
                </c:pt>
                <c:pt idx="3150">
                  <c:v>306.02199999999999</c:v>
                </c:pt>
                <c:pt idx="3151">
                  <c:v>306.02199999999999</c:v>
                </c:pt>
                <c:pt idx="3152">
                  <c:v>306.02600000000001</c:v>
                </c:pt>
                <c:pt idx="3153">
                  <c:v>306.01900000000001</c:v>
                </c:pt>
                <c:pt idx="3154">
                  <c:v>306.05</c:v>
                </c:pt>
                <c:pt idx="3155">
                  <c:v>306.01900000000001</c:v>
                </c:pt>
                <c:pt idx="3156">
                  <c:v>306.01900000000001</c:v>
                </c:pt>
                <c:pt idx="3157">
                  <c:v>306.01900000000001</c:v>
                </c:pt>
                <c:pt idx="3158">
                  <c:v>306.02999999999997</c:v>
                </c:pt>
                <c:pt idx="3159">
                  <c:v>306.05399999999997</c:v>
                </c:pt>
                <c:pt idx="3160">
                  <c:v>306.01900000000001</c:v>
                </c:pt>
                <c:pt idx="3161">
                  <c:v>306.02999999999997</c:v>
                </c:pt>
                <c:pt idx="3162">
                  <c:v>306.02600000000001</c:v>
                </c:pt>
                <c:pt idx="3163">
                  <c:v>306.01900000000001</c:v>
                </c:pt>
                <c:pt idx="3164">
                  <c:v>306.03800000000001</c:v>
                </c:pt>
                <c:pt idx="3165">
                  <c:v>306.01499999999999</c:v>
                </c:pt>
                <c:pt idx="3166">
                  <c:v>305.99099999999999</c:v>
                </c:pt>
                <c:pt idx="3167">
                  <c:v>306.00299999999999</c:v>
                </c:pt>
                <c:pt idx="3168">
                  <c:v>305.99099999999999</c:v>
                </c:pt>
                <c:pt idx="3169">
                  <c:v>306.02999999999997</c:v>
                </c:pt>
                <c:pt idx="3170">
                  <c:v>306.00299999999999</c:v>
                </c:pt>
                <c:pt idx="3171">
                  <c:v>306.00299999999999</c:v>
                </c:pt>
                <c:pt idx="3172">
                  <c:v>306.00299999999999</c:v>
                </c:pt>
                <c:pt idx="3173">
                  <c:v>305.99099999999999</c:v>
                </c:pt>
                <c:pt idx="3174">
                  <c:v>306.02999999999997</c:v>
                </c:pt>
                <c:pt idx="3175">
                  <c:v>306.00299999999999</c:v>
                </c:pt>
                <c:pt idx="3176">
                  <c:v>305.995</c:v>
                </c:pt>
                <c:pt idx="3177">
                  <c:v>305.995</c:v>
                </c:pt>
                <c:pt idx="3178">
                  <c:v>306.00299999999999</c:v>
                </c:pt>
                <c:pt idx="3179">
                  <c:v>306.03399999999999</c:v>
                </c:pt>
                <c:pt idx="3180">
                  <c:v>306.02199999999999</c:v>
                </c:pt>
                <c:pt idx="3181">
                  <c:v>305.99099999999999</c:v>
                </c:pt>
                <c:pt idx="3182">
                  <c:v>306.00299999999999</c:v>
                </c:pt>
                <c:pt idx="3183">
                  <c:v>305.99099999999999</c:v>
                </c:pt>
                <c:pt idx="3184">
                  <c:v>306.03399999999999</c:v>
                </c:pt>
                <c:pt idx="3185">
                  <c:v>306.00299999999999</c:v>
                </c:pt>
                <c:pt idx="3186">
                  <c:v>305.99900000000002</c:v>
                </c:pt>
                <c:pt idx="3187">
                  <c:v>306.00700000000001</c:v>
                </c:pt>
                <c:pt idx="3188">
                  <c:v>306.00299999999999</c:v>
                </c:pt>
                <c:pt idx="3189">
                  <c:v>306.02600000000001</c:v>
                </c:pt>
                <c:pt idx="3190">
                  <c:v>305.99099999999999</c:v>
                </c:pt>
                <c:pt idx="3191">
                  <c:v>306.00700000000001</c:v>
                </c:pt>
                <c:pt idx="3192">
                  <c:v>305.99099999999999</c:v>
                </c:pt>
                <c:pt idx="3193">
                  <c:v>306.01900000000001</c:v>
                </c:pt>
                <c:pt idx="3194">
                  <c:v>306.03399999999999</c:v>
                </c:pt>
                <c:pt idx="3195">
                  <c:v>306.01100000000002</c:v>
                </c:pt>
                <c:pt idx="3196">
                  <c:v>305.99900000000002</c:v>
                </c:pt>
                <c:pt idx="3197">
                  <c:v>306.00700000000001</c:v>
                </c:pt>
                <c:pt idx="3198">
                  <c:v>306.00700000000001</c:v>
                </c:pt>
                <c:pt idx="3199">
                  <c:v>306.04199999999997</c:v>
                </c:pt>
                <c:pt idx="3200">
                  <c:v>306.00299999999999</c:v>
                </c:pt>
                <c:pt idx="3201">
                  <c:v>305.995</c:v>
                </c:pt>
                <c:pt idx="3202">
                  <c:v>306.00700000000001</c:v>
                </c:pt>
                <c:pt idx="3203">
                  <c:v>305.99900000000002</c:v>
                </c:pt>
                <c:pt idx="3204">
                  <c:v>306.02999999999997</c:v>
                </c:pt>
                <c:pt idx="3205">
                  <c:v>306.00700000000001</c:v>
                </c:pt>
                <c:pt idx="3206">
                  <c:v>306.01100000000002</c:v>
                </c:pt>
                <c:pt idx="3207">
                  <c:v>306.00299999999999</c:v>
                </c:pt>
                <c:pt idx="3208">
                  <c:v>306.00700000000001</c:v>
                </c:pt>
                <c:pt idx="3209">
                  <c:v>306.03699999999998</c:v>
                </c:pt>
                <c:pt idx="3210">
                  <c:v>306.01100000000002</c:v>
                </c:pt>
                <c:pt idx="3211">
                  <c:v>306.00700000000001</c:v>
                </c:pt>
                <c:pt idx="3212">
                  <c:v>305.99900000000002</c:v>
                </c:pt>
                <c:pt idx="3213">
                  <c:v>306.01499999999999</c:v>
                </c:pt>
                <c:pt idx="3214">
                  <c:v>306.02999999999997</c:v>
                </c:pt>
                <c:pt idx="3215">
                  <c:v>306.00700000000001</c:v>
                </c:pt>
                <c:pt idx="3216">
                  <c:v>305.995</c:v>
                </c:pt>
                <c:pt idx="3217">
                  <c:v>306.03399999999999</c:v>
                </c:pt>
                <c:pt idx="3218">
                  <c:v>306.03399999999999</c:v>
                </c:pt>
                <c:pt idx="3219">
                  <c:v>306.04199999999997</c:v>
                </c:pt>
                <c:pt idx="3220">
                  <c:v>306.00700000000001</c:v>
                </c:pt>
                <c:pt idx="3221">
                  <c:v>305.995</c:v>
                </c:pt>
                <c:pt idx="3222">
                  <c:v>306.00700000000001</c:v>
                </c:pt>
                <c:pt idx="3223">
                  <c:v>306.00299999999999</c:v>
                </c:pt>
                <c:pt idx="3224">
                  <c:v>306.03399999999999</c:v>
                </c:pt>
                <c:pt idx="3225">
                  <c:v>306.00700000000001</c:v>
                </c:pt>
                <c:pt idx="3226">
                  <c:v>305.99099999999999</c:v>
                </c:pt>
                <c:pt idx="3227">
                  <c:v>305.995</c:v>
                </c:pt>
                <c:pt idx="3228">
                  <c:v>306.00700000000001</c:v>
                </c:pt>
                <c:pt idx="3229">
                  <c:v>306.02999999999997</c:v>
                </c:pt>
                <c:pt idx="3230">
                  <c:v>306.01499999999999</c:v>
                </c:pt>
                <c:pt idx="3231">
                  <c:v>306.01499999999999</c:v>
                </c:pt>
                <c:pt idx="3232">
                  <c:v>306.00299999999999</c:v>
                </c:pt>
                <c:pt idx="3233">
                  <c:v>305.995</c:v>
                </c:pt>
                <c:pt idx="3234">
                  <c:v>306.03399999999999</c:v>
                </c:pt>
                <c:pt idx="3235">
                  <c:v>306.00700000000001</c:v>
                </c:pt>
                <c:pt idx="3236">
                  <c:v>305.99900000000002</c:v>
                </c:pt>
                <c:pt idx="3237">
                  <c:v>306.00700000000001</c:v>
                </c:pt>
                <c:pt idx="3238">
                  <c:v>305.99900000000002</c:v>
                </c:pt>
                <c:pt idx="3239">
                  <c:v>306.03399999999999</c:v>
                </c:pt>
                <c:pt idx="3240">
                  <c:v>306.00299999999999</c:v>
                </c:pt>
                <c:pt idx="3241">
                  <c:v>306.00299999999999</c:v>
                </c:pt>
                <c:pt idx="3242">
                  <c:v>305.73700000000002</c:v>
                </c:pt>
                <c:pt idx="3243">
                  <c:v>305.73700000000002</c:v>
                </c:pt>
                <c:pt idx="3244">
                  <c:v>305.733</c:v>
                </c:pt>
                <c:pt idx="3245">
                  <c:v>305.72199999999998</c:v>
                </c:pt>
                <c:pt idx="3246">
                  <c:v>305.745</c:v>
                </c:pt>
                <c:pt idx="3247">
                  <c:v>306.17099999999999</c:v>
                </c:pt>
                <c:pt idx="3248">
                  <c:v>324.25400000000002</c:v>
                </c:pt>
                <c:pt idx="3249">
                  <c:v>311.964</c:v>
                </c:pt>
                <c:pt idx="3250">
                  <c:v>316.36099999999999</c:v>
                </c:pt>
                <c:pt idx="3251">
                  <c:v>308.89600000000002</c:v>
                </c:pt>
                <c:pt idx="3252">
                  <c:v>306.11099999999999</c:v>
                </c:pt>
                <c:pt idx="3253">
                  <c:v>306.04899999999998</c:v>
                </c:pt>
                <c:pt idx="3254">
                  <c:v>305.87700000000001</c:v>
                </c:pt>
                <c:pt idx="3255">
                  <c:v>311.553</c:v>
                </c:pt>
                <c:pt idx="3256">
                  <c:v>312.26799999999997</c:v>
                </c:pt>
                <c:pt idx="3257">
                  <c:v>306.10000000000002</c:v>
                </c:pt>
                <c:pt idx="3258">
                  <c:v>306.10000000000002</c:v>
                </c:pt>
                <c:pt idx="3259">
                  <c:v>306.16199999999998</c:v>
                </c:pt>
                <c:pt idx="3260">
                  <c:v>306.24400000000003</c:v>
                </c:pt>
                <c:pt idx="3261">
                  <c:v>306.24</c:v>
                </c:pt>
                <c:pt idx="3262">
                  <c:v>306.404</c:v>
                </c:pt>
                <c:pt idx="3263">
                  <c:v>306.13099999999997</c:v>
                </c:pt>
                <c:pt idx="3264">
                  <c:v>311.79399999999998</c:v>
                </c:pt>
                <c:pt idx="3265">
                  <c:v>315.13099999999997</c:v>
                </c:pt>
                <c:pt idx="3266">
                  <c:v>305.78699999999998</c:v>
                </c:pt>
                <c:pt idx="3267">
                  <c:v>305.83800000000002</c:v>
                </c:pt>
                <c:pt idx="3268">
                  <c:v>305.822</c:v>
                </c:pt>
                <c:pt idx="3269">
                  <c:v>305.779</c:v>
                </c:pt>
                <c:pt idx="3270">
                  <c:v>305.76</c:v>
                </c:pt>
                <c:pt idx="3271">
                  <c:v>305.74799999999999</c:v>
                </c:pt>
                <c:pt idx="3272">
                  <c:v>305.75599999999997</c:v>
                </c:pt>
                <c:pt idx="3273">
                  <c:v>309.28300000000002</c:v>
                </c:pt>
                <c:pt idx="3274">
                  <c:v>321.947</c:v>
                </c:pt>
                <c:pt idx="3275">
                  <c:v>315.19299999999998</c:v>
                </c:pt>
                <c:pt idx="3276">
                  <c:v>312.86099999999999</c:v>
                </c:pt>
                <c:pt idx="3277">
                  <c:v>303.721</c:v>
                </c:pt>
                <c:pt idx="3278">
                  <c:v>303.64299999999997</c:v>
                </c:pt>
                <c:pt idx="3279">
                  <c:v>303.64299999999997</c:v>
                </c:pt>
                <c:pt idx="3280">
                  <c:v>303.58800000000002</c:v>
                </c:pt>
                <c:pt idx="3281">
                  <c:v>303.44299999999998</c:v>
                </c:pt>
                <c:pt idx="3282">
                  <c:v>303.39999999999998</c:v>
                </c:pt>
                <c:pt idx="3283">
                  <c:v>303.404</c:v>
                </c:pt>
                <c:pt idx="3284">
                  <c:v>303.47899999999998</c:v>
                </c:pt>
                <c:pt idx="3285">
                  <c:v>303.38900000000001</c:v>
                </c:pt>
                <c:pt idx="3286">
                  <c:v>303.43599999999998</c:v>
                </c:pt>
                <c:pt idx="3287">
                  <c:v>303.471</c:v>
                </c:pt>
                <c:pt idx="3288">
                  <c:v>303.416</c:v>
                </c:pt>
                <c:pt idx="3289">
                  <c:v>303.45499999999998</c:v>
                </c:pt>
                <c:pt idx="3290">
                  <c:v>303.44299999999998</c:v>
                </c:pt>
                <c:pt idx="3291">
                  <c:v>303.39600000000002</c:v>
                </c:pt>
                <c:pt idx="3292">
                  <c:v>303.53699999999998</c:v>
                </c:pt>
                <c:pt idx="3293">
                  <c:v>303.29899999999998</c:v>
                </c:pt>
                <c:pt idx="3294">
                  <c:v>303.31799999999998</c:v>
                </c:pt>
                <c:pt idx="3295">
                  <c:v>303.28699999999998</c:v>
                </c:pt>
                <c:pt idx="3296">
                  <c:v>303.33</c:v>
                </c:pt>
                <c:pt idx="3297">
                  <c:v>303.428</c:v>
                </c:pt>
                <c:pt idx="3298">
                  <c:v>303.322</c:v>
                </c:pt>
                <c:pt idx="3299">
                  <c:v>303.37299999999999</c:v>
                </c:pt>
                <c:pt idx="3300">
                  <c:v>303.39299999999997</c:v>
                </c:pt>
                <c:pt idx="3301">
                  <c:v>303.28300000000002</c:v>
                </c:pt>
                <c:pt idx="3302">
                  <c:v>303.40800000000002</c:v>
                </c:pt>
                <c:pt idx="3303">
                  <c:v>303.404</c:v>
                </c:pt>
                <c:pt idx="3304">
                  <c:v>303.31099999999998</c:v>
                </c:pt>
                <c:pt idx="3305">
                  <c:v>303.40800000000002</c:v>
                </c:pt>
                <c:pt idx="3306">
                  <c:v>303.34199999999998</c:v>
                </c:pt>
                <c:pt idx="3307">
                  <c:v>303.37700000000001</c:v>
                </c:pt>
                <c:pt idx="3308">
                  <c:v>303.404</c:v>
                </c:pt>
                <c:pt idx="3309">
                  <c:v>303.37700000000001</c:v>
                </c:pt>
                <c:pt idx="3310">
                  <c:v>303.37299999999999</c:v>
                </c:pt>
                <c:pt idx="3311">
                  <c:v>303.38499999999999</c:v>
                </c:pt>
                <c:pt idx="3312">
                  <c:v>303.31799999999998</c:v>
                </c:pt>
                <c:pt idx="3313">
                  <c:v>303.33800000000002</c:v>
                </c:pt>
                <c:pt idx="3314">
                  <c:v>303.37700000000001</c:v>
                </c:pt>
                <c:pt idx="3315">
                  <c:v>303.19299999999998</c:v>
                </c:pt>
                <c:pt idx="3316">
                  <c:v>326.61900000000003</c:v>
                </c:pt>
                <c:pt idx="3317">
                  <c:v>303.41199999999998</c:v>
                </c:pt>
                <c:pt idx="3318">
                  <c:v>303.46699999999998</c:v>
                </c:pt>
                <c:pt idx="3319">
                  <c:v>303.39999999999998</c:v>
                </c:pt>
                <c:pt idx="3320">
                  <c:v>303.45100000000002</c:v>
                </c:pt>
                <c:pt idx="3321">
                  <c:v>303.48200000000003</c:v>
                </c:pt>
                <c:pt idx="3322">
                  <c:v>303.38900000000001</c:v>
                </c:pt>
                <c:pt idx="3323">
                  <c:v>303.39999999999998</c:v>
                </c:pt>
                <c:pt idx="3324">
                  <c:v>303.428</c:v>
                </c:pt>
                <c:pt idx="3325">
                  <c:v>303.471</c:v>
                </c:pt>
                <c:pt idx="3326">
                  <c:v>303.35000000000002</c:v>
                </c:pt>
                <c:pt idx="3327">
                  <c:v>303.43900000000002</c:v>
                </c:pt>
                <c:pt idx="3328">
                  <c:v>303.41199999999998</c:v>
                </c:pt>
                <c:pt idx="3329">
                  <c:v>303.428</c:v>
                </c:pt>
                <c:pt idx="3330">
                  <c:v>303.37299999999999</c:v>
                </c:pt>
                <c:pt idx="3331">
                  <c:v>303.428</c:v>
                </c:pt>
                <c:pt idx="3332">
                  <c:v>303.39999999999998</c:v>
                </c:pt>
                <c:pt idx="3333">
                  <c:v>303.416</c:v>
                </c:pt>
                <c:pt idx="3334">
                  <c:v>303.51400000000001</c:v>
                </c:pt>
                <c:pt idx="3335">
                  <c:v>303.33800000000002</c:v>
                </c:pt>
                <c:pt idx="3336">
                  <c:v>303.49400000000003</c:v>
                </c:pt>
                <c:pt idx="3337">
                  <c:v>303.40800000000002</c:v>
                </c:pt>
                <c:pt idx="3338">
                  <c:v>303.42</c:v>
                </c:pt>
                <c:pt idx="3339">
                  <c:v>303.50200000000001</c:v>
                </c:pt>
                <c:pt idx="3340">
                  <c:v>303.404</c:v>
                </c:pt>
                <c:pt idx="3341">
                  <c:v>303.36099999999999</c:v>
                </c:pt>
                <c:pt idx="3342">
                  <c:v>320.459</c:v>
                </c:pt>
                <c:pt idx="3343">
                  <c:v>310.79899999999998</c:v>
                </c:pt>
                <c:pt idx="3344">
                  <c:v>303.553</c:v>
                </c:pt>
                <c:pt idx="3345">
                  <c:v>303.56799999999998</c:v>
                </c:pt>
                <c:pt idx="3346">
                  <c:v>303.58</c:v>
                </c:pt>
                <c:pt idx="3347">
                  <c:v>303.51400000000001</c:v>
                </c:pt>
                <c:pt idx="3348">
                  <c:v>303.51</c:v>
                </c:pt>
                <c:pt idx="3349">
                  <c:v>303.38099999999997</c:v>
                </c:pt>
                <c:pt idx="3350">
                  <c:v>303.38099999999997</c:v>
                </c:pt>
                <c:pt idx="3351">
                  <c:v>303.35000000000002</c:v>
                </c:pt>
                <c:pt idx="3352">
                  <c:v>303.34199999999998</c:v>
                </c:pt>
                <c:pt idx="3353">
                  <c:v>303.33</c:v>
                </c:pt>
                <c:pt idx="3354">
                  <c:v>303.31099999999998</c:v>
                </c:pt>
                <c:pt idx="3355">
                  <c:v>303.303</c:v>
                </c:pt>
                <c:pt idx="3356">
                  <c:v>303.29899999999998</c:v>
                </c:pt>
                <c:pt idx="3357">
                  <c:v>309.45499999999998</c:v>
                </c:pt>
                <c:pt idx="3358">
                  <c:v>303.19299999999998</c:v>
                </c:pt>
                <c:pt idx="3359">
                  <c:v>303.35399999999998</c:v>
                </c:pt>
                <c:pt idx="3360">
                  <c:v>310.05700000000002</c:v>
                </c:pt>
                <c:pt idx="3361">
                  <c:v>303.21699999999998</c:v>
                </c:pt>
                <c:pt idx="3362">
                  <c:v>303.26799999999997</c:v>
                </c:pt>
                <c:pt idx="3363">
                  <c:v>303.291</c:v>
                </c:pt>
                <c:pt idx="3364">
                  <c:v>303.334</c:v>
                </c:pt>
                <c:pt idx="3365">
                  <c:v>303.21300000000002</c:v>
                </c:pt>
                <c:pt idx="3366">
                  <c:v>303.24</c:v>
                </c:pt>
                <c:pt idx="3367">
                  <c:v>303.27100000000002</c:v>
                </c:pt>
                <c:pt idx="3368">
                  <c:v>303.20499999999998</c:v>
                </c:pt>
                <c:pt idx="3369">
                  <c:v>303.209</c:v>
                </c:pt>
                <c:pt idx="3370">
                  <c:v>303.209</c:v>
                </c:pt>
                <c:pt idx="3371">
                  <c:v>303.20100000000002</c:v>
                </c:pt>
                <c:pt idx="3372">
                  <c:v>303.19299999999998</c:v>
                </c:pt>
                <c:pt idx="3373">
                  <c:v>303.197</c:v>
                </c:pt>
                <c:pt idx="3374">
                  <c:v>303.18900000000002</c:v>
                </c:pt>
                <c:pt idx="3375">
                  <c:v>303.197</c:v>
                </c:pt>
                <c:pt idx="3376">
                  <c:v>303.19299999999998</c:v>
                </c:pt>
                <c:pt idx="3377">
                  <c:v>303.20499999999998</c:v>
                </c:pt>
                <c:pt idx="3378">
                  <c:v>303.29899999999998</c:v>
                </c:pt>
                <c:pt idx="3379">
                  <c:v>303.23200000000003</c:v>
                </c:pt>
                <c:pt idx="3380">
                  <c:v>303.20100000000002</c:v>
                </c:pt>
                <c:pt idx="3381">
                  <c:v>303.17</c:v>
                </c:pt>
                <c:pt idx="3382">
                  <c:v>303.166</c:v>
                </c:pt>
                <c:pt idx="3383">
                  <c:v>303.21699999999998</c:v>
                </c:pt>
                <c:pt idx="3384">
                  <c:v>303.20100000000002</c:v>
                </c:pt>
                <c:pt idx="3385">
                  <c:v>303.20100000000002</c:v>
                </c:pt>
                <c:pt idx="3386">
                  <c:v>303.20100000000002</c:v>
                </c:pt>
                <c:pt idx="3387">
                  <c:v>303.32600000000002</c:v>
                </c:pt>
                <c:pt idx="3388">
                  <c:v>303.37700000000001</c:v>
                </c:pt>
                <c:pt idx="3389">
                  <c:v>303.334</c:v>
                </c:pt>
                <c:pt idx="3390">
                  <c:v>303.24799999999999</c:v>
                </c:pt>
                <c:pt idx="3391">
                  <c:v>303.19299999999998</c:v>
                </c:pt>
                <c:pt idx="3392">
                  <c:v>303.197</c:v>
                </c:pt>
                <c:pt idx="3393">
                  <c:v>303.23200000000003</c:v>
                </c:pt>
                <c:pt idx="3394">
                  <c:v>303.28300000000002</c:v>
                </c:pt>
                <c:pt idx="3395">
                  <c:v>303.26</c:v>
                </c:pt>
                <c:pt idx="3396">
                  <c:v>303.18599999999998</c:v>
                </c:pt>
                <c:pt idx="3397">
                  <c:v>311.541</c:v>
                </c:pt>
                <c:pt idx="3398">
                  <c:v>303.23200000000003</c:v>
                </c:pt>
                <c:pt idx="3399">
                  <c:v>303.197</c:v>
                </c:pt>
                <c:pt idx="3400">
                  <c:v>303.25200000000001</c:v>
                </c:pt>
                <c:pt idx="3401">
                  <c:v>303.21300000000002</c:v>
                </c:pt>
                <c:pt idx="3402">
                  <c:v>303.20800000000003</c:v>
                </c:pt>
                <c:pt idx="3403">
                  <c:v>303.25200000000001</c:v>
                </c:pt>
                <c:pt idx="3404">
                  <c:v>303.21699999999998</c:v>
                </c:pt>
                <c:pt idx="3405">
                  <c:v>303.209</c:v>
                </c:pt>
                <c:pt idx="3406">
                  <c:v>303.209</c:v>
                </c:pt>
                <c:pt idx="3407">
                  <c:v>303.21300000000002</c:v>
                </c:pt>
                <c:pt idx="3408">
                  <c:v>303.25599999999997</c:v>
                </c:pt>
                <c:pt idx="3409">
                  <c:v>303.209</c:v>
                </c:pt>
                <c:pt idx="3410">
                  <c:v>303.20100000000002</c:v>
                </c:pt>
                <c:pt idx="3411">
                  <c:v>303.209</c:v>
                </c:pt>
                <c:pt idx="3412">
                  <c:v>303.20499999999998</c:v>
                </c:pt>
                <c:pt idx="3413">
                  <c:v>303.24</c:v>
                </c:pt>
                <c:pt idx="3414">
                  <c:v>303.209</c:v>
                </c:pt>
                <c:pt idx="3415">
                  <c:v>303.221</c:v>
                </c:pt>
                <c:pt idx="3416">
                  <c:v>303.20499999999998</c:v>
                </c:pt>
                <c:pt idx="3417">
                  <c:v>303.21300000000002</c:v>
                </c:pt>
                <c:pt idx="3418">
                  <c:v>303.21300000000002</c:v>
                </c:pt>
                <c:pt idx="3419">
                  <c:v>303.21300000000002</c:v>
                </c:pt>
                <c:pt idx="3420">
                  <c:v>303.221</c:v>
                </c:pt>
                <c:pt idx="3421">
                  <c:v>303.35300000000001</c:v>
                </c:pt>
                <c:pt idx="3422">
                  <c:v>303.32900000000001</c:v>
                </c:pt>
                <c:pt idx="3423">
                  <c:v>303.36399999999998</c:v>
                </c:pt>
                <c:pt idx="3424">
                  <c:v>303.32499999999999</c:v>
                </c:pt>
                <c:pt idx="3425">
                  <c:v>303.32100000000003</c:v>
                </c:pt>
                <c:pt idx="3426">
                  <c:v>303.32900000000001</c:v>
                </c:pt>
                <c:pt idx="3427">
                  <c:v>303.32900000000001</c:v>
                </c:pt>
                <c:pt idx="3428">
                  <c:v>303.37200000000001</c:v>
                </c:pt>
                <c:pt idx="3429">
                  <c:v>303.33300000000003</c:v>
                </c:pt>
                <c:pt idx="3430">
                  <c:v>303.34100000000001</c:v>
                </c:pt>
                <c:pt idx="3431">
                  <c:v>303.34899999999999</c:v>
                </c:pt>
                <c:pt idx="3432">
                  <c:v>303.33699999999999</c:v>
                </c:pt>
                <c:pt idx="3433">
                  <c:v>303.34500000000003</c:v>
                </c:pt>
                <c:pt idx="3434">
                  <c:v>303.32900000000001</c:v>
                </c:pt>
                <c:pt idx="3435">
                  <c:v>303.339</c:v>
                </c:pt>
                <c:pt idx="3436">
                  <c:v>303.32900000000001</c:v>
                </c:pt>
                <c:pt idx="3437">
                  <c:v>303.35300000000001</c:v>
                </c:pt>
                <c:pt idx="3438">
                  <c:v>303.35300000000001</c:v>
                </c:pt>
                <c:pt idx="3439">
                  <c:v>303.34500000000003</c:v>
                </c:pt>
                <c:pt idx="3440">
                  <c:v>303.33300000000003</c:v>
                </c:pt>
                <c:pt idx="3441">
                  <c:v>303.32499999999999</c:v>
                </c:pt>
                <c:pt idx="3442">
                  <c:v>303.32100000000003</c:v>
                </c:pt>
                <c:pt idx="3443">
                  <c:v>303.33699999999999</c:v>
                </c:pt>
                <c:pt idx="3444">
                  <c:v>303.37599999999998</c:v>
                </c:pt>
                <c:pt idx="3445">
                  <c:v>303.32499999999999</c:v>
                </c:pt>
                <c:pt idx="3446">
                  <c:v>303.33600000000001</c:v>
                </c:pt>
                <c:pt idx="3447">
                  <c:v>303.34100000000001</c:v>
                </c:pt>
                <c:pt idx="3448">
                  <c:v>303.33699999999999</c:v>
                </c:pt>
                <c:pt idx="3449">
                  <c:v>303.37200000000001</c:v>
                </c:pt>
                <c:pt idx="3450">
                  <c:v>303.32900000000001</c:v>
                </c:pt>
                <c:pt idx="3451">
                  <c:v>303.32499999999999</c:v>
                </c:pt>
                <c:pt idx="3452">
                  <c:v>303.32900000000001</c:v>
                </c:pt>
                <c:pt idx="3453">
                  <c:v>303.35599999999999</c:v>
                </c:pt>
                <c:pt idx="3454">
                  <c:v>303.37599999999998</c:v>
                </c:pt>
                <c:pt idx="3455">
                  <c:v>303.33300000000003</c:v>
                </c:pt>
                <c:pt idx="3456">
                  <c:v>303.34899999999999</c:v>
                </c:pt>
                <c:pt idx="3457">
                  <c:v>303.35899999999998</c:v>
                </c:pt>
                <c:pt idx="3458">
                  <c:v>303.31299999999999</c:v>
                </c:pt>
                <c:pt idx="3459">
                  <c:v>303.32499999999999</c:v>
                </c:pt>
                <c:pt idx="3460">
                  <c:v>303.34100000000001</c:v>
                </c:pt>
                <c:pt idx="3461">
                  <c:v>303.31</c:v>
                </c:pt>
                <c:pt idx="3462">
                  <c:v>303.392</c:v>
                </c:pt>
                <c:pt idx="3463">
                  <c:v>303.35300000000001</c:v>
                </c:pt>
                <c:pt idx="3464">
                  <c:v>303.38</c:v>
                </c:pt>
                <c:pt idx="3465">
                  <c:v>303.41899999999998</c:v>
                </c:pt>
                <c:pt idx="3466">
                  <c:v>303.38400000000001</c:v>
                </c:pt>
                <c:pt idx="3467">
                  <c:v>303.34100000000001</c:v>
                </c:pt>
                <c:pt idx="3468">
                  <c:v>303.34899999999999</c:v>
                </c:pt>
                <c:pt idx="3469">
                  <c:v>303.399</c:v>
                </c:pt>
                <c:pt idx="3470">
                  <c:v>303.33699999999999</c:v>
                </c:pt>
                <c:pt idx="3471">
                  <c:v>303.34500000000003</c:v>
                </c:pt>
                <c:pt idx="3472">
                  <c:v>303.34100000000001</c:v>
                </c:pt>
                <c:pt idx="3473">
                  <c:v>303.34500000000003</c:v>
                </c:pt>
                <c:pt idx="3474">
                  <c:v>303.35599999999999</c:v>
                </c:pt>
                <c:pt idx="3475">
                  <c:v>303.33300000000003</c:v>
                </c:pt>
                <c:pt idx="3476">
                  <c:v>303.32900000000001</c:v>
                </c:pt>
                <c:pt idx="3477">
                  <c:v>303.32900000000001</c:v>
                </c:pt>
                <c:pt idx="3478">
                  <c:v>303.33699999999999</c:v>
                </c:pt>
                <c:pt idx="3479">
                  <c:v>303.37200000000001</c:v>
                </c:pt>
                <c:pt idx="3480">
                  <c:v>303.33699999999999</c:v>
                </c:pt>
                <c:pt idx="3481">
                  <c:v>303.33300000000003</c:v>
                </c:pt>
                <c:pt idx="3482">
                  <c:v>307.56700000000001</c:v>
                </c:pt>
                <c:pt idx="3483">
                  <c:v>303.34899999999999</c:v>
                </c:pt>
                <c:pt idx="3484">
                  <c:v>303.33699999999999</c:v>
                </c:pt>
                <c:pt idx="3485">
                  <c:v>303.38400000000001</c:v>
                </c:pt>
                <c:pt idx="3486">
                  <c:v>303.32900000000001</c:v>
                </c:pt>
                <c:pt idx="3487">
                  <c:v>303.32900000000001</c:v>
                </c:pt>
                <c:pt idx="3488">
                  <c:v>303.35300000000001</c:v>
                </c:pt>
                <c:pt idx="3489">
                  <c:v>303.33699999999999</c:v>
                </c:pt>
                <c:pt idx="3490">
                  <c:v>303.32499999999999</c:v>
                </c:pt>
                <c:pt idx="3491">
                  <c:v>303.34899999999999</c:v>
                </c:pt>
                <c:pt idx="3492">
                  <c:v>303.33699999999999</c:v>
                </c:pt>
                <c:pt idx="3493">
                  <c:v>303.34100000000001</c:v>
                </c:pt>
                <c:pt idx="3494">
                  <c:v>303.33699999999999</c:v>
                </c:pt>
                <c:pt idx="3495">
                  <c:v>303.33300000000003</c:v>
                </c:pt>
                <c:pt idx="3496">
                  <c:v>303.33699999999999</c:v>
                </c:pt>
                <c:pt idx="3497">
                  <c:v>309.49700000000001</c:v>
                </c:pt>
                <c:pt idx="3498">
                  <c:v>303.32499999999999</c:v>
                </c:pt>
                <c:pt idx="3499">
                  <c:v>303.40699999999998</c:v>
                </c:pt>
                <c:pt idx="3500">
                  <c:v>303.31200000000001</c:v>
                </c:pt>
                <c:pt idx="3501">
                  <c:v>303.31299999999999</c:v>
                </c:pt>
                <c:pt idx="3502">
                  <c:v>303.32499999999999</c:v>
                </c:pt>
                <c:pt idx="3503">
                  <c:v>303.35599999999999</c:v>
                </c:pt>
                <c:pt idx="3504">
                  <c:v>303.34100000000001</c:v>
                </c:pt>
                <c:pt idx="3505">
                  <c:v>303.33300000000003</c:v>
                </c:pt>
                <c:pt idx="3506">
                  <c:v>303.32900000000001</c:v>
                </c:pt>
                <c:pt idx="3507">
                  <c:v>303.34100000000001</c:v>
                </c:pt>
                <c:pt idx="3508">
                  <c:v>303.33699999999999</c:v>
                </c:pt>
                <c:pt idx="3509">
                  <c:v>303.37599999999998</c:v>
                </c:pt>
                <c:pt idx="3510">
                  <c:v>303.32900000000001</c:v>
                </c:pt>
                <c:pt idx="3511">
                  <c:v>303.33300000000003</c:v>
                </c:pt>
                <c:pt idx="3512">
                  <c:v>303.33300000000003</c:v>
                </c:pt>
                <c:pt idx="3513">
                  <c:v>303.33699999999999</c:v>
                </c:pt>
                <c:pt idx="3514">
                  <c:v>303.37599999999998</c:v>
                </c:pt>
                <c:pt idx="3515">
                  <c:v>303.34100000000001</c:v>
                </c:pt>
                <c:pt idx="3516">
                  <c:v>303.32900000000001</c:v>
                </c:pt>
                <c:pt idx="3517">
                  <c:v>303.38</c:v>
                </c:pt>
                <c:pt idx="3518">
                  <c:v>303.37200000000001</c:v>
                </c:pt>
                <c:pt idx="3519">
                  <c:v>303.37200000000001</c:v>
                </c:pt>
                <c:pt idx="3520">
                  <c:v>307.392</c:v>
                </c:pt>
                <c:pt idx="3521">
                  <c:v>303.33600000000001</c:v>
                </c:pt>
                <c:pt idx="3522">
                  <c:v>303.35300000000001</c:v>
                </c:pt>
                <c:pt idx="3523">
                  <c:v>303.32499999999999</c:v>
                </c:pt>
                <c:pt idx="3524">
                  <c:v>303.62200000000001</c:v>
                </c:pt>
                <c:pt idx="3525">
                  <c:v>303.298</c:v>
                </c:pt>
                <c:pt idx="3526">
                  <c:v>303.298</c:v>
                </c:pt>
                <c:pt idx="3527">
                  <c:v>303.35300000000001</c:v>
                </c:pt>
                <c:pt idx="3528">
                  <c:v>303.34100000000001</c:v>
                </c:pt>
                <c:pt idx="3529">
                  <c:v>303.37599999999998</c:v>
                </c:pt>
                <c:pt idx="3530">
                  <c:v>309.61</c:v>
                </c:pt>
                <c:pt idx="3531">
                  <c:v>303.33300000000003</c:v>
                </c:pt>
                <c:pt idx="3532">
                  <c:v>303.36799999999999</c:v>
                </c:pt>
                <c:pt idx="3533">
                  <c:v>303.38400000000001</c:v>
                </c:pt>
                <c:pt idx="3534">
                  <c:v>303.32499999999999</c:v>
                </c:pt>
                <c:pt idx="3535">
                  <c:v>303.32499999999999</c:v>
                </c:pt>
                <c:pt idx="3536">
                  <c:v>303.33699999999999</c:v>
                </c:pt>
                <c:pt idx="3537">
                  <c:v>309.42700000000002</c:v>
                </c:pt>
                <c:pt idx="3538">
                  <c:v>303.34500000000003</c:v>
                </c:pt>
                <c:pt idx="3539">
                  <c:v>303.45400000000001</c:v>
                </c:pt>
                <c:pt idx="3540">
                  <c:v>303.392</c:v>
                </c:pt>
                <c:pt idx="3541">
                  <c:v>303.33300000000003</c:v>
                </c:pt>
                <c:pt idx="3542">
                  <c:v>303.33100000000002</c:v>
                </c:pt>
                <c:pt idx="3543">
                  <c:v>306.392</c:v>
                </c:pt>
                <c:pt idx="3544">
                  <c:v>302.64</c:v>
                </c:pt>
                <c:pt idx="3545">
                  <c:v>302.67099999999999</c:v>
                </c:pt>
                <c:pt idx="3546">
                  <c:v>302.72899999999998</c:v>
                </c:pt>
                <c:pt idx="3547">
                  <c:v>302.64699999999999</c:v>
                </c:pt>
                <c:pt idx="3548">
                  <c:v>302.67500000000001</c:v>
                </c:pt>
                <c:pt idx="3549">
                  <c:v>302.62799999999999</c:v>
                </c:pt>
                <c:pt idx="3550">
                  <c:v>306.79199999999997</c:v>
                </c:pt>
                <c:pt idx="3551">
                  <c:v>310.58100000000002</c:v>
                </c:pt>
                <c:pt idx="3552">
                  <c:v>305.8</c:v>
                </c:pt>
                <c:pt idx="3553">
                  <c:v>305.8</c:v>
                </c:pt>
                <c:pt idx="3554">
                  <c:v>305.78699999999998</c:v>
                </c:pt>
                <c:pt idx="3555">
                  <c:v>305.78300000000002</c:v>
                </c:pt>
                <c:pt idx="3556">
                  <c:v>305.79899999999998</c:v>
                </c:pt>
                <c:pt idx="3557">
                  <c:v>305.81099999999998</c:v>
                </c:pt>
                <c:pt idx="3558">
                  <c:v>305.803</c:v>
                </c:pt>
                <c:pt idx="3559">
                  <c:v>305.79899999999998</c:v>
                </c:pt>
                <c:pt idx="3560">
                  <c:v>305.78699999999998</c:v>
                </c:pt>
                <c:pt idx="3561">
                  <c:v>305.79899999999998</c:v>
                </c:pt>
                <c:pt idx="3562">
                  <c:v>306.096</c:v>
                </c:pt>
                <c:pt idx="3563">
                  <c:v>305.834</c:v>
                </c:pt>
                <c:pt idx="3564">
                  <c:v>306.00599999999997</c:v>
                </c:pt>
                <c:pt idx="3565">
                  <c:v>305.77100000000002</c:v>
                </c:pt>
                <c:pt idx="3566">
                  <c:v>305.779</c:v>
                </c:pt>
                <c:pt idx="3567">
                  <c:v>312.029</c:v>
                </c:pt>
                <c:pt idx="3568">
                  <c:v>305.80700000000002</c:v>
                </c:pt>
                <c:pt idx="3569">
                  <c:v>305.77499999999998</c:v>
                </c:pt>
                <c:pt idx="3570">
                  <c:v>305.77499999999998</c:v>
                </c:pt>
                <c:pt idx="3571">
                  <c:v>305.791</c:v>
                </c:pt>
                <c:pt idx="3572">
                  <c:v>305.79500000000002</c:v>
                </c:pt>
                <c:pt idx="3573">
                  <c:v>305.81799999999998</c:v>
                </c:pt>
                <c:pt idx="3574">
                  <c:v>305.77499999999998</c:v>
                </c:pt>
                <c:pt idx="3575">
                  <c:v>305.77499999999998</c:v>
                </c:pt>
                <c:pt idx="3576">
                  <c:v>305.76400000000001</c:v>
                </c:pt>
                <c:pt idx="3577">
                  <c:v>305.76400000000001</c:v>
                </c:pt>
                <c:pt idx="3578">
                  <c:v>305.80700000000002</c:v>
                </c:pt>
                <c:pt idx="3579">
                  <c:v>305.779</c:v>
                </c:pt>
                <c:pt idx="3580">
                  <c:v>305.75599999999997</c:v>
                </c:pt>
                <c:pt idx="3581">
                  <c:v>305.77499999999998</c:v>
                </c:pt>
                <c:pt idx="3582">
                  <c:v>305.76400000000001</c:v>
                </c:pt>
                <c:pt idx="3583">
                  <c:v>305.80700000000002</c:v>
                </c:pt>
                <c:pt idx="3584">
                  <c:v>305.75599999999997</c:v>
                </c:pt>
                <c:pt idx="3585">
                  <c:v>305.75599999999997</c:v>
                </c:pt>
                <c:pt idx="3586">
                  <c:v>305.77100000000002</c:v>
                </c:pt>
                <c:pt idx="3587">
                  <c:v>305.76</c:v>
                </c:pt>
                <c:pt idx="3588">
                  <c:v>305.79899999999998</c:v>
                </c:pt>
                <c:pt idx="3589">
                  <c:v>305.76799999999997</c:v>
                </c:pt>
                <c:pt idx="3590">
                  <c:v>305.75599999999997</c:v>
                </c:pt>
                <c:pt idx="3591">
                  <c:v>305.76400000000001</c:v>
                </c:pt>
                <c:pt idx="3592">
                  <c:v>305.76400000000001</c:v>
                </c:pt>
                <c:pt idx="3593">
                  <c:v>305.791</c:v>
                </c:pt>
                <c:pt idx="3594">
                  <c:v>305.75599999999997</c:v>
                </c:pt>
                <c:pt idx="3595">
                  <c:v>305.75599999999997</c:v>
                </c:pt>
                <c:pt idx="3596">
                  <c:v>305.75599999999997</c:v>
                </c:pt>
                <c:pt idx="3597">
                  <c:v>305.76</c:v>
                </c:pt>
                <c:pt idx="3598">
                  <c:v>305.791</c:v>
                </c:pt>
                <c:pt idx="3599">
                  <c:v>305.76799999999997</c:v>
                </c:pt>
                <c:pt idx="3600">
                  <c:v>305.76</c:v>
                </c:pt>
                <c:pt idx="3601">
                  <c:v>305.76799999999997</c:v>
                </c:pt>
                <c:pt idx="3602">
                  <c:v>305.75599999999997</c:v>
                </c:pt>
                <c:pt idx="3603">
                  <c:v>305.76</c:v>
                </c:pt>
                <c:pt idx="3604">
                  <c:v>305.63200000000001</c:v>
                </c:pt>
                <c:pt idx="3605">
                  <c:v>305.62900000000002</c:v>
                </c:pt>
                <c:pt idx="3606">
                  <c:v>305.67599999999999</c:v>
                </c:pt>
                <c:pt idx="3607">
                  <c:v>305.67700000000002</c:v>
                </c:pt>
                <c:pt idx="3608">
                  <c:v>305.685</c:v>
                </c:pt>
                <c:pt idx="3609">
                  <c:v>305.80200000000002</c:v>
                </c:pt>
                <c:pt idx="3610">
                  <c:v>306.88</c:v>
                </c:pt>
                <c:pt idx="3611">
                  <c:v>305.95800000000003</c:v>
                </c:pt>
                <c:pt idx="3612">
                  <c:v>306.05599999999998</c:v>
                </c:pt>
                <c:pt idx="3613">
                  <c:v>305.98500000000001</c:v>
                </c:pt>
                <c:pt idx="3614">
                  <c:v>305.95</c:v>
                </c:pt>
                <c:pt idx="3615">
                  <c:v>314.267</c:v>
                </c:pt>
                <c:pt idx="3616">
                  <c:v>305.96600000000001</c:v>
                </c:pt>
                <c:pt idx="3617">
                  <c:v>306.005</c:v>
                </c:pt>
                <c:pt idx="3618">
                  <c:v>305.96199999999999</c:v>
                </c:pt>
                <c:pt idx="3619">
                  <c:v>306.12099999999998</c:v>
                </c:pt>
                <c:pt idx="3620">
                  <c:v>306.11700000000002</c:v>
                </c:pt>
                <c:pt idx="3621">
                  <c:v>306.125</c:v>
                </c:pt>
                <c:pt idx="3622">
                  <c:v>306.14800000000002</c:v>
                </c:pt>
                <c:pt idx="3623">
                  <c:v>306.113</c:v>
                </c:pt>
                <c:pt idx="3624">
                  <c:v>306.10899999999998</c:v>
                </c:pt>
                <c:pt idx="3625">
                  <c:v>306.09800000000001</c:v>
                </c:pt>
                <c:pt idx="3626">
                  <c:v>306.10899999999998</c:v>
                </c:pt>
                <c:pt idx="3627">
                  <c:v>306.19900000000001</c:v>
                </c:pt>
                <c:pt idx="3628">
                  <c:v>306.113</c:v>
                </c:pt>
                <c:pt idx="3629">
                  <c:v>306.12099999999998</c:v>
                </c:pt>
                <c:pt idx="3630">
                  <c:v>306.10500000000002</c:v>
                </c:pt>
                <c:pt idx="3631">
                  <c:v>306.238</c:v>
                </c:pt>
                <c:pt idx="3632">
                  <c:v>306.19099999999997</c:v>
                </c:pt>
                <c:pt idx="3633">
                  <c:v>306.13299999999998</c:v>
                </c:pt>
                <c:pt idx="3634">
                  <c:v>306.13299999999998</c:v>
                </c:pt>
                <c:pt idx="3635">
                  <c:v>306.13299999999998</c:v>
                </c:pt>
                <c:pt idx="3636">
                  <c:v>306.13299999999998</c:v>
                </c:pt>
                <c:pt idx="3637">
                  <c:v>306.16399999999999</c:v>
                </c:pt>
                <c:pt idx="3638">
                  <c:v>306.13299999999998</c:v>
                </c:pt>
                <c:pt idx="3639">
                  <c:v>306.14100000000002</c:v>
                </c:pt>
                <c:pt idx="3640">
                  <c:v>306.137</c:v>
                </c:pt>
                <c:pt idx="3641">
                  <c:v>306.14499999999998</c:v>
                </c:pt>
                <c:pt idx="3642">
                  <c:v>306.17200000000003</c:v>
                </c:pt>
                <c:pt idx="3643">
                  <c:v>306.137</c:v>
                </c:pt>
                <c:pt idx="3644">
                  <c:v>306.14499999999998</c:v>
                </c:pt>
                <c:pt idx="3645">
                  <c:v>306.13299999999998</c:v>
                </c:pt>
                <c:pt idx="3646">
                  <c:v>306.14800000000002</c:v>
                </c:pt>
                <c:pt idx="3647">
                  <c:v>306.08600000000001</c:v>
                </c:pt>
                <c:pt idx="3648">
                  <c:v>306.05500000000001</c:v>
                </c:pt>
                <c:pt idx="3649">
                  <c:v>306.05099999999999</c:v>
                </c:pt>
                <c:pt idx="3650">
                  <c:v>306.04700000000003</c:v>
                </c:pt>
                <c:pt idx="3651">
                  <c:v>306.04300000000001</c:v>
                </c:pt>
                <c:pt idx="3652">
                  <c:v>306.07</c:v>
                </c:pt>
                <c:pt idx="3653">
                  <c:v>306.04300000000001</c:v>
                </c:pt>
                <c:pt idx="3654">
                  <c:v>306.04300000000001</c:v>
                </c:pt>
                <c:pt idx="3655">
                  <c:v>306.05099999999999</c:v>
                </c:pt>
                <c:pt idx="3656">
                  <c:v>306.03899999999999</c:v>
                </c:pt>
                <c:pt idx="3657">
                  <c:v>306.05500000000001</c:v>
                </c:pt>
                <c:pt idx="3658">
                  <c:v>306.07</c:v>
                </c:pt>
                <c:pt idx="3659">
                  <c:v>306.04700000000003</c:v>
                </c:pt>
                <c:pt idx="3660">
                  <c:v>306.04700000000003</c:v>
                </c:pt>
                <c:pt idx="3661">
                  <c:v>306.05099999999999</c:v>
                </c:pt>
                <c:pt idx="3662">
                  <c:v>306.06599999999997</c:v>
                </c:pt>
                <c:pt idx="3663">
                  <c:v>306.08600000000001</c:v>
                </c:pt>
                <c:pt idx="3664">
                  <c:v>306.05099999999999</c:v>
                </c:pt>
                <c:pt idx="3665">
                  <c:v>306.05500000000001</c:v>
                </c:pt>
                <c:pt idx="3666">
                  <c:v>306.113</c:v>
                </c:pt>
                <c:pt idx="3667">
                  <c:v>306.06200000000001</c:v>
                </c:pt>
                <c:pt idx="3668">
                  <c:v>306.08600000000001</c:v>
                </c:pt>
                <c:pt idx="3669">
                  <c:v>306.05500000000001</c:v>
                </c:pt>
                <c:pt idx="3670">
                  <c:v>306.05500000000001</c:v>
                </c:pt>
                <c:pt idx="3671">
                  <c:v>306.04700000000003</c:v>
                </c:pt>
                <c:pt idx="3672">
                  <c:v>306.05900000000003</c:v>
                </c:pt>
                <c:pt idx="3673">
                  <c:v>306.08199999999999</c:v>
                </c:pt>
                <c:pt idx="3674">
                  <c:v>306.05099999999999</c:v>
                </c:pt>
                <c:pt idx="3675">
                  <c:v>306.04700000000003</c:v>
                </c:pt>
                <c:pt idx="3676">
                  <c:v>306.06200000000001</c:v>
                </c:pt>
                <c:pt idx="3677">
                  <c:v>306.05099999999999</c:v>
                </c:pt>
                <c:pt idx="3678">
                  <c:v>306.08999999999997</c:v>
                </c:pt>
                <c:pt idx="3679">
                  <c:v>306.05099999999999</c:v>
                </c:pt>
                <c:pt idx="3680">
                  <c:v>306.05500000000001</c:v>
                </c:pt>
                <c:pt idx="3681">
                  <c:v>306.05099999999999</c:v>
                </c:pt>
                <c:pt idx="3682">
                  <c:v>306.04300000000001</c:v>
                </c:pt>
                <c:pt idx="3683">
                  <c:v>306.07799999999997</c:v>
                </c:pt>
                <c:pt idx="3684">
                  <c:v>306.04700000000003</c:v>
                </c:pt>
                <c:pt idx="3685">
                  <c:v>306.03899999999999</c:v>
                </c:pt>
                <c:pt idx="3686">
                  <c:v>306.05099999999999</c:v>
                </c:pt>
                <c:pt idx="3687">
                  <c:v>306.04700000000003</c:v>
                </c:pt>
                <c:pt idx="3688">
                  <c:v>306.07400000000001</c:v>
                </c:pt>
                <c:pt idx="3689">
                  <c:v>306.05500000000001</c:v>
                </c:pt>
                <c:pt idx="3690">
                  <c:v>306.04700000000003</c:v>
                </c:pt>
                <c:pt idx="3691">
                  <c:v>306.05500000000001</c:v>
                </c:pt>
                <c:pt idx="3692">
                  <c:v>306.04599999999999</c:v>
                </c:pt>
                <c:pt idx="3693">
                  <c:v>306.08199999999999</c:v>
                </c:pt>
                <c:pt idx="3694">
                  <c:v>306.04300000000001</c:v>
                </c:pt>
                <c:pt idx="3695">
                  <c:v>306.05099999999999</c:v>
                </c:pt>
                <c:pt idx="3696">
                  <c:v>306.04700000000003</c:v>
                </c:pt>
                <c:pt idx="3697">
                  <c:v>306.04700000000003</c:v>
                </c:pt>
                <c:pt idx="3698">
                  <c:v>306.07400000000001</c:v>
                </c:pt>
                <c:pt idx="3699">
                  <c:v>306.05099999999999</c:v>
                </c:pt>
                <c:pt idx="3700">
                  <c:v>306.04700000000003</c:v>
                </c:pt>
                <c:pt idx="3701">
                  <c:v>306.05099999999999</c:v>
                </c:pt>
                <c:pt idx="3702">
                  <c:v>306.05900000000003</c:v>
                </c:pt>
                <c:pt idx="3703">
                  <c:v>306.08999999999997</c:v>
                </c:pt>
                <c:pt idx="3704">
                  <c:v>306.03500000000003</c:v>
                </c:pt>
                <c:pt idx="3705">
                  <c:v>306.05099999999999</c:v>
                </c:pt>
                <c:pt idx="3706">
                  <c:v>306.04300000000001</c:v>
                </c:pt>
                <c:pt idx="3707">
                  <c:v>306.05500000000001</c:v>
                </c:pt>
                <c:pt idx="3708">
                  <c:v>306.08199999999999</c:v>
                </c:pt>
                <c:pt idx="3709">
                  <c:v>306.04700000000003</c:v>
                </c:pt>
                <c:pt idx="3710">
                  <c:v>306.05099999999999</c:v>
                </c:pt>
                <c:pt idx="3711">
                  <c:v>306.04300000000001</c:v>
                </c:pt>
                <c:pt idx="3712">
                  <c:v>306.06200000000001</c:v>
                </c:pt>
                <c:pt idx="3713">
                  <c:v>306.08199999999999</c:v>
                </c:pt>
                <c:pt idx="3714">
                  <c:v>306.05099999999999</c:v>
                </c:pt>
                <c:pt idx="3715">
                  <c:v>306.04700000000003</c:v>
                </c:pt>
                <c:pt idx="3716">
                  <c:v>306.04700000000003</c:v>
                </c:pt>
                <c:pt idx="3717">
                  <c:v>306.05099999999999</c:v>
                </c:pt>
                <c:pt idx="3718">
                  <c:v>306.07799999999997</c:v>
                </c:pt>
                <c:pt idx="3719">
                  <c:v>306.05500000000001</c:v>
                </c:pt>
                <c:pt idx="3720">
                  <c:v>306.05099999999999</c:v>
                </c:pt>
                <c:pt idx="3721">
                  <c:v>306.05500000000001</c:v>
                </c:pt>
                <c:pt idx="3722">
                  <c:v>306.05099999999999</c:v>
                </c:pt>
                <c:pt idx="3723">
                  <c:v>306.08600000000001</c:v>
                </c:pt>
                <c:pt idx="3724">
                  <c:v>306.04700000000003</c:v>
                </c:pt>
                <c:pt idx="3725">
                  <c:v>306.04700000000003</c:v>
                </c:pt>
                <c:pt idx="3726">
                  <c:v>306.05099999999999</c:v>
                </c:pt>
                <c:pt idx="3727">
                  <c:v>306.05099999999999</c:v>
                </c:pt>
                <c:pt idx="3728">
                  <c:v>306.08199999999999</c:v>
                </c:pt>
                <c:pt idx="3729">
                  <c:v>306.05500000000001</c:v>
                </c:pt>
                <c:pt idx="3730">
                  <c:v>306.03500000000003</c:v>
                </c:pt>
                <c:pt idx="3731">
                  <c:v>306.05099999999999</c:v>
                </c:pt>
                <c:pt idx="3732">
                  <c:v>306.05099999999999</c:v>
                </c:pt>
                <c:pt idx="3733">
                  <c:v>306.08199999999999</c:v>
                </c:pt>
                <c:pt idx="3734">
                  <c:v>306.04300000000001</c:v>
                </c:pt>
                <c:pt idx="3735">
                  <c:v>306.03899999999999</c:v>
                </c:pt>
                <c:pt idx="3736">
                  <c:v>306.05500000000001</c:v>
                </c:pt>
                <c:pt idx="3737">
                  <c:v>306.05500000000001</c:v>
                </c:pt>
                <c:pt idx="3738">
                  <c:v>306.09399999999999</c:v>
                </c:pt>
                <c:pt idx="3739">
                  <c:v>306.05900000000003</c:v>
                </c:pt>
                <c:pt idx="3740">
                  <c:v>306.05099999999999</c:v>
                </c:pt>
                <c:pt idx="3741">
                  <c:v>306.05500000000001</c:v>
                </c:pt>
                <c:pt idx="3742">
                  <c:v>306.04700000000003</c:v>
                </c:pt>
                <c:pt idx="3743">
                  <c:v>306.08199999999999</c:v>
                </c:pt>
                <c:pt idx="3744">
                  <c:v>306.04300000000001</c:v>
                </c:pt>
                <c:pt idx="3745">
                  <c:v>306.05399999999997</c:v>
                </c:pt>
                <c:pt idx="3746">
                  <c:v>306.04300000000001</c:v>
                </c:pt>
                <c:pt idx="3747">
                  <c:v>306.05099999999999</c:v>
                </c:pt>
                <c:pt idx="3748">
                  <c:v>306.07400000000001</c:v>
                </c:pt>
                <c:pt idx="3749">
                  <c:v>306.04300000000001</c:v>
                </c:pt>
                <c:pt idx="3750">
                  <c:v>306.04700000000003</c:v>
                </c:pt>
                <c:pt idx="3751">
                  <c:v>306.04300000000001</c:v>
                </c:pt>
                <c:pt idx="3752">
                  <c:v>306.05099999999999</c:v>
                </c:pt>
                <c:pt idx="3753">
                  <c:v>306.08600000000001</c:v>
                </c:pt>
                <c:pt idx="3754">
                  <c:v>306.04300000000001</c:v>
                </c:pt>
                <c:pt idx="3755">
                  <c:v>306.04700000000003</c:v>
                </c:pt>
                <c:pt idx="3756">
                  <c:v>306.041</c:v>
                </c:pt>
                <c:pt idx="3757">
                  <c:v>306.05099999999999</c:v>
                </c:pt>
                <c:pt idx="3758">
                  <c:v>306.07799999999997</c:v>
                </c:pt>
                <c:pt idx="3759">
                  <c:v>306.03899999999999</c:v>
                </c:pt>
                <c:pt idx="3760">
                  <c:v>306.04300000000001</c:v>
                </c:pt>
                <c:pt idx="3761">
                  <c:v>306.04700000000003</c:v>
                </c:pt>
                <c:pt idx="3762">
                  <c:v>306.04700000000003</c:v>
                </c:pt>
                <c:pt idx="3763">
                  <c:v>306.07400000000001</c:v>
                </c:pt>
                <c:pt idx="3764">
                  <c:v>306.05500000000001</c:v>
                </c:pt>
                <c:pt idx="3765">
                  <c:v>306.04300000000001</c:v>
                </c:pt>
                <c:pt idx="3766">
                  <c:v>306.05900000000003</c:v>
                </c:pt>
                <c:pt idx="3767">
                  <c:v>306.03699999999998</c:v>
                </c:pt>
                <c:pt idx="3768">
                  <c:v>306.07799999999997</c:v>
                </c:pt>
                <c:pt idx="3769">
                  <c:v>306.04300000000001</c:v>
                </c:pt>
                <c:pt idx="3770">
                  <c:v>306.05099999999999</c:v>
                </c:pt>
                <c:pt idx="3771">
                  <c:v>306.04700000000003</c:v>
                </c:pt>
                <c:pt idx="3772">
                  <c:v>306.04700000000003</c:v>
                </c:pt>
                <c:pt idx="3773">
                  <c:v>306.07799999999997</c:v>
                </c:pt>
                <c:pt idx="3774">
                  <c:v>306.04700000000003</c:v>
                </c:pt>
                <c:pt idx="3775">
                  <c:v>306.04300000000001</c:v>
                </c:pt>
                <c:pt idx="3776">
                  <c:v>306.04300000000001</c:v>
                </c:pt>
                <c:pt idx="3777">
                  <c:v>306.05099999999999</c:v>
                </c:pt>
                <c:pt idx="3778">
                  <c:v>306.04599999999999</c:v>
                </c:pt>
                <c:pt idx="3779">
                  <c:v>306.05900000000003</c:v>
                </c:pt>
                <c:pt idx="3780">
                  <c:v>306.04700000000003</c:v>
                </c:pt>
                <c:pt idx="3781">
                  <c:v>306.04700000000003</c:v>
                </c:pt>
                <c:pt idx="3782">
                  <c:v>306.04300000000001</c:v>
                </c:pt>
                <c:pt idx="3783">
                  <c:v>306.08199999999999</c:v>
                </c:pt>
                <c:pt idx="3784">
                  <c:v>306.04700000000003</c:v>
                </c:pt>
                <c:pt idx="3785">
                  <c:v>306.05099999999999</c:v>
                </c:pt>
                <c:pt idx="3786">
                  <c:v>306.04700000000003</c:v>
                </c:pt>
                <c:pt idx="3787">
                  <c:v>306.04700000000003</c:v>
                </c:pt>
                <c:pt idx="3788">
                  <c:v>306.07799999999997</c:v>
                </c:pt>
                <c:pt idx="3789">
                  <c:v>306.05500000000001</c:v>
                </c:pt>
                <c:pt idx="3790">
                  <c:v>306.04700000000003</c:v>
                </c:pt>
                <c:pt idx="3791">
                  <c:v>306.05099999999999</c:v>
                </c:pt>
                <c:pt idx="3792">
                  <c:v>306.04700000000003</c:v>
                </c:pt>
                <c:pt idx="3793">
                  <c:v>306.05099999999999</c:v>
                </c:pt>
                <c:pt idx="3794">
                  <c:v>306.05099999999999</c:v>
                </c:pt>
                <c:pt idx="3795">
                  <c:v>306.04700000000003</c:v>
                </c:pt>
                <c:pt idx="3796">
                  <c:v>306.05500000000001</c:v>
                </c:pt>
                <c:pt idx="3797">
                  <c:v>306.03899999999999</c:v>
                </c:pt>
                <c:pt idx="3798">
                  <c:v>306.06599999999997</c:v>
                </c:pt>
                <c:pt idx="3799">
                  <c:v>306.08600000000001</c:v>
                </c:pt>
                <c:pt idx="3800">
                  <c:v>306.04500000000002</c:v>
                </c:pt>
                <c:pt idx="3801">
                  <c:v>306.05099999999999</c:v>
                </c:pt>
                <c:pt idx="3802">
                  <c:v>306.06200000000001</c:v>
                </c:pt>
                <c:pt idx="3803">
                  <c:v>306.05099999999999</c:v>
                </c:pt>
                <c:pt idx="3804">
                  <c:v>306.08999999999997</c:v>
                </c:pt>
                <c:pt idx="3805">
                  <c:v>306.05500000000001</c:v>
                </c:pt>
                <c:pt idx="3806">
                  <c:v>306.05900000000003</c:v>
                </c:pt>
                <c:pt idx="3807">
                  <c:v>306.05099999999999</c:v>
                </c:pt>
                <c:pt idx="3808">
                  <c:v>306.04700000000003</c:v>
                </c:pt>
                <c:pt idx="3809">
                  <c:v>306.08600000000001</c:v>
                </c:pt>
                <c:pt idx="3810">
                  <c:v>306.05900000000003</c:v>
                </c:pt>
                <c:pt idx="3811">
                  <c:v>306.05099999999999</c:v>
                </c:pt>
                <c:pt idx="3812">
                  <c:v>306.05099999999999</c:v>
                </c:pt>
                <c:pt idx="3813">
                  <c:v>306.05900000000003</c:v>
                </c:pt>
                <c:pt idx="3814">
                  <c:v>306.08600000000001</c:v>
                </c:pt>
                <c:pt idx="3815">
                  <c:v>306.04700000000003</c:v>
                </c:pt>
                <c:pt idx="3816">
                  <c:v>306.04700000000003</c:v>
                </c:pt>
                <c:pt idx="3817">
                  <c:v>306.09399999999999</c:v>
                </c:pt>
                <c:pt idx="3818">
                  <c:v>306.10500000000002</c:v>
                </c:pt>
                <c:pt idx="3819">
                  <c:v>306.08600000000001</c:v>
                </c:pt>
                <c:pt idx="3820">
                  <c:v>306.05099999999999</c:v>
                </c:pt>
                <c:pt idx="3821">
                  <c:v>306.04700000000003</c:v>
                </c:pt>
                <c:pt idx="3822">
                  <c:v>306.053</c:v>
                </c:pt>
                <c:pt idx="3823">
                  <c:v>306.05500000000001</c:v>
                </c:pt>
                <c:pt idx="3824">
                  <c:v>306.08999999999997</c:v>
                </c:pt>
                <c:pt idx="3825">
                  <c:v>306.04700000000003</c:v>
                </c:pt>
                <c:pt idx="3826">
                  <c:v>306.05099999999999</c:v>
                </c:pt>
                <c:pt idx="3827">
                  <c:v>306.05099999999999</c:v>
                </c:pt>
                <c:pt idx="3828">
                  <c:v>306.05099999999999</c:v>
                </c:pt>
                <c:pt idx="3829">
                  <c:v>306.05099999999999</c:v>
                </c:pt>
                <c:pt idx="3830">
                  <c:v>306.05900000000003</c:v>
                </c:pt>
                <c:pt idx="3831">
                  <c:v>306.06599999999997</c:v>
                </c:pt>
                <c:pt idx="3832">
                  <c:v>306.05500000000001</c:v>
                </c:pt>
                <c:pt idx="3833">
                  <c:v>306.05099999999999</c:v>
                </c:pt>
                <c:pt idx="3834">
                  <c:v>306.04300000000001</c:v>
                </c:pt>
                <c:pt idx="3835">
                  <c:v>306.05500000000001</c:v>
                </c:pt>
                <c:pt idx="3836">
                  <c:v>306.05500000000001</c:v>
                </c:pt>
                <c:pt idx="3837">
                  <c:v>306.04700000000003</c:v>
                </c:pt>
                <c:pt idx="3838">
                  <c:v>306.05500000000001</c:v>
                </c:pt>
                <c:pt idx="3839">
                  <c:v>306.05900000000003</c:v>
                </c:pt>
                <c:pt idx="3840">
                  <c:v>306.08999999999997</c:v>
                </c:pt>
                <c:pt idx="3841">
                  <c:v>306.05500000000001</c:v>
                </c:pt>
                <c:pt idx="3842">
                  <c:v>306.05099999999999</c:v>
                </c:pt>
                <c:pt idx="3843">
                  <c:v>306.05500000000001</c:v>
                </c:pt>
                <c:pt idx="3844">
                  <c:v>306.05799999999999</c:v>
                </c:pt>
                <c:pt idx="3845">
                  <c:v>306.05500000000001</c:v>
                </c:pt>
                <c:pt idx="3846">
                  <c:v>306.05500000000001</c:v>
                </c:pt>
                <c:pt idx="3847">
                  <c:v>306.05500000000001</c:v>
                </c:pt>
                <c:pt idx="3848">
                  <c:v>306.04700000000003</c:v>
                </c:pt>
                <c:pt idx="3849">
                  <c:v>306.05900000000003</c:v>
                </c:pt>
                <c:pt idx="3850">
                  <c:v>306.07</c:v>
                </c:pt>
                <c:pt idx="3851">
                  <c:v>306.04700000000003</c:v>
                </c:pt>
                <c:pt idx="3852">
                  <c:v>306.05099999999999</c:v>
                </c:pt>
                <c:pt idx="3853">
                  <c:v>306.03899999999999</c:v>
                </c:pt>
                <c:pt idx="3854">
                  <c:v>306.05900000000003</c:v>
                </c:pt>
                <c:pt idx="3855">
                  <c:v>306.07400000000001</c:v>
                </c:pt>
                <c:pt idx="3856">
                  <c:v>306.05099999999999</c:v>
                </c:pt>
                <c:pt idx="3857">
                  <c:v>306.04300000000001</c:v>
                </c:pt>
                <c:pt idx="3858">
                  <c:v>306.04700000000003</c:v>
                </c:pt>
                <c:pt idx="3859">
                  <c:v>306.06200000000001</c:v>
                </c:pt>
                <c:pt idx="3860">
                  <c:v>306.07</c:v>
                </c:pt>
                <c:pt idx="3861">
                  <c:v>306.03500000000003</c:v>
                </c:pt>
                <c:pt idx="3862">
                  <c:v>306.04300000000001</c:v>
                </c:pt>
                <c:pt idx="3863">
                  <c:v>306.07400000000001</c:v>
                </c:pt>
                <c:pt idx="3864">
                  <c:v>306.08600000000001</c:v>
                </c:pt>
                <c:pt idx="3865">
                  <c:v>306.07799999999997</c:v>
                </c:pt>
                <c:pt idx="3866">
                  <c:v>306.04700000000003</c:v>
                </c:pt>
                <c:pt idx="3867">
                  <c:v>306.04700000000003</c:v>
                </c:pt>
                <c:pt idx="3868">
                  <c:v>306.05099999999999</c:v>
                </c:pt>
                <c:pt idx="3869">
                  <c:v>306.08999999999997</c:v>
                </c:pt>
                <c:pt idx="3870">
                  <c:v>306.08600000000001</c:v>
                </c:pt>
                <c:pt idx="3871">
                  <c:v>306.05099999999999</c:v>
                </c:pt>
                <c:pt idx="3872">
                  <c:v>306.05099999999999</c:v>
                </c:pt>
                <c:pt idx="3873">
                  <c:v>306.05500000000001</c:v>
                </c:pt>
                <c:pt idx="3874">
                  <c:v>306.05099999999999</c:v>
                </c:pt>
                <c:pt idx="3875">
                  <c:v>306.08600000000001</c:v>
                </c:pt>
                <c:pt idx="3876">
                  <c:v>306.03100000000001</c:v>
                </c:pt>
                <c:pt idx="3877">
                  <c:v>306.02300000000002</c:v>
                </c:pt>
                <c:pt idx="3878">
                  <c:v>306.03100000000001</c:v>
                </c:pt>
                <c:pt idx="3879">
                  <c:v>306.02</c:v>
                </c:pt>
                <c:pt idx="3880">
                  <c:v>306.05900000000003</c:v>
                </c:pt>
                <c:pt idx="3881">
                  <c:v>306.03899999999999</c:v>
                </c:pt>
                <c:pt idx="3882">
                  <c:v>306.02699999999999</c:v>
                </c:pt>
                <c:pt idx="3883">
                  <c:v>306.02699999999999</c:v>
                </c:pt>
                <c:pt idx="3884">
                  <c:v>309.13</c:v>
                </c:pt>
                <c:pt idx="3885">
                  <c:v>311.62799999999999</c:v>
                </c:pt>
                <c:pt idx="3886">
                  <c:v>313.024</c:v>
                </c:pt>
                <c:pt idx="3887">
                  <c:v>306.30399999999997</c:v>
                </c:pt>
                <c:pt idx="3888">
                  <c:v>306.11799999999999</c:v>
                </c:pt>
                <c:pt idx="3889">
                  <c:v>306.04000000000002</c:v>
                </c:pt>
                <c:pt idx="3890">
                  <c:v>306.07499999999999</c:v>
                </c:pt>
                <c:pt idx="3891">
                  <c:v>309.64600000000002</c:v>
                </c:pt>
                <c:pt idx="3892">
                  <c:v>306.06700000000001</c:v>
                </c:pt>
                <c:pt idx="3893">
                  <c:v>306.10300000000001</c:v>
                </c:pt>
                <c:pt idx="3894">
                  <c:v>306.12200000000001</c:v>
                </c:pt>
                <c:pt idx="3895">
                  <c:v>306.12599999999998</c:v>
                </c:pt>
                <c:pt idx="3896">
                  <c:v>306.95</c:v>
                </c:pt>
                <c:pt idx="3897">
                  <c:v>306.15699999999998</c:v>
                </c:pt>
                <c:pt idx="3898">
                  <c:v>306.13799999999998</c:v>
                </c:pt>
                <c:pt idx="3899">
                  <c:v>306.17700000000002</c:v>
                </c:pt>
                <c:pt idx="3900">
                  <c:v>306.30599999999998</c:v>
                </c:pt>
                <c:pt idx="3901">
                  <c:v>306.45</c:v>
                </c:pt>
                <c:pt idx="3902">
                  <c:v>306.29399999999998</c:v>
                </c:pt>
                <c:pt idx="3903">
                  <c:v>305.96199999999999</c:v>
                </c:pt>
                <c:pt idx="3904">
                  <c:v>306.13400000000001</c:v>
                </c:pt>
                <c:pt idx="3905">
                  <c:v>318.70400000000001</c:v>
                </c:pt>
                <c:pt idx="3906">
                  <c:v>316.22399999999999</c:v>
                </c:pt>
                <c:pt idx="3907">
                  <c:v>305.75900000000001</c:v>
                </c:pt>
                <c:pt idx="3908">
                  <c:v>305.77800000000002</c:v>
                </c:pt>
                <c:pt idx="3909">
                  <c:v>305.75099999999998</c:v>
                </c:pt>
                <c:pt idx="3910">
                  <c:v>305.77800000000002</c:v>
                </c:pt>
                <c:pt idx="3911">
                  <c:v>305.74299999999999</c:v>
                </c:pt>
                <c:pt idx="3912">
                  <c:v>305.70400000000001</c:v>
                </c:pt>
                <c:pt idx="3913">
                  <c:v>320.71600000000001</c:v>
                </c:pt>
                <c:pt idx="3914">
                  <c:v>331.97</c:v>
                </c:pt>
                <c:pt idx="3915">
                  <c:v>304.048</c:v>
                </c:pt>
                <c:pt idx="3916">
                  <c:v>304.08300000000003</c:v>
                </c:pt>
                <c:pt idx="3917">
                  <c:v>303.94600000000003</c:v>
                </c:pt>
                <c:pt idx="3918">
                  <c:v>303.798</c:v>
                </c:pt>
                <c:pt idx="3919">
                  <c:v>303.90199999999999</c:v>
                </c:pt>
                <c:pt idx="3920">
                  <c:v>303.649</c:v>
                </c:pt>
                <c:pt idx="3921">
                  <c:v>303.66899999999998</c:v>
                </c:pt>
                <c:pt idx="3922">
                  <c:v>303.63799999999998</c:v>
                </c:pt>
                <c:pt idx="3923">
                  <c:v>303.63</c:v>
                </c:pt>
                <c:pt idx="3924">
                  <c:v>303.59500000000003</c:v>
                </c:pt>
                <c:pt idx="3925">
                  <c:v>303.642</c:v>
                </c:pt>
                <c:pt idx="3926">
                  <c:v>303.59899999999999</c:v>
                </c:pt>
                <c:pt idx="3927">
                  <c:v>303.65699999999998</c:v>
                </c:pt>
                <c:pt idx="3928">
                  <c:v>303.52800000000002</c:v>
                </c:pt>
                <c:pt idx="3929">
                  <c:v>303.60599999999999</c:v>
                </c:pt>
                <c:pt idx="3930">
                  <c:v>303.55200000000002</c:v>
                </c:pt>
                <c:pt idx="3931">
                  <c:v>303.46199999999999</c:v>
                </c:pt>
                <c:pt idx="3932">
                  <c:v>303.50099999999998</c:v>
                </c:pt>
                <c:pt idx="3933">
                  <c:v>303.37599999999998</c:v>
                </c:pt>
                <c:pt idx="3934">
                  <c:v>303.46600000000001</c:v>
                </c:pt>
                <c:pt idx="3935">
                  <c:v>303.47399999999999</c:v>
                </c:pt>
                <c:pt idx="3936">
                  <c:v>303.46199999999999</c:v>
                </c:pt>
                <c:pt idx="3937">
                  <c:v>303.35300000000001</c:v>
                </c:pt>
                <c:pt idx="3938">
                  <c:v>303.49700000000001</c:v>
                </c:pt>
                <c:pt idx="3939">
                  <c:v>303.46199999999999</c:v>
                </c:pt>
                <c:pt idx="3940">
                  <c:v>303.536</c:v>
                </c:pt>
                <c:pt idx="3941">
                  <c:v>303.36799999999999</c:v>
                </c:pt>
                <c:pt idx="3942">
                  <c:v>303.45400000000001</c:v>
                </c:pt>
                <c:pt idx="3943">
                  <c:v>303.50099999999998</c:v>
                </c:pt>
                <c:pt idx="3944">
                  <c:v>303.50099999999998</c:v>
                </c:pt>
                <c:pt idx="3945">
                  <c:v>303.48099999999999</c:v>
                </c:pt>
                <c:pt idx="3946">
                  <c:v>303.49700000000001</c:v>
                </c:pt>
                <c:pt idx="3947">
                  <c:v>303.44600000000003</c:v>
                </c:pt>
                <c:pt idx="3948">
                  <c:v>303.37599999999998</c:v>
                </c:pt>
                <c:pt idx="3949">
                  <c:v>303.50900000000001</c:v>
                </c:pt>
                <c:pt idx="3950">
                  <c:v>303.45</c:v>
                </c:pt>
                <c:pt idx="3951">
                  <c:v>303.42200000000003</c:v>
                </c:pt>
                <c:pt idx="3952">
                  <c:v>303.47800000000001</c:v>
                </c:pt>
                <c:pt idx="3953">
                  <c:v>303.40699999999998</c:v>
                </c:pt>
                <c:pt idx="3954">
                  <c:v>316.28199999999998</c:v>
                </c:pt>
                <c:pt idx="3955">
                  <c:v>312.85300000000001</c:v>
                </c:pt>
                <c:pt idx="3956">
                  <c:v>303.41500000000002</c:v>
                </c:pt>
                <c:pt idx="3957">
                  <c:v>303.267</c:v>
                </c:pt>
                <c:pt idx="3958">
                  <c:v>303.40300000000002</c:v>
                </c:pt>
                <c:pt idx="3959">
                  <c:v>303.274</c:v>
                </c:pt>
                <c:pt idx="3960">
                  <c:v>303.33699999999999</c:v>
                </c:pt>
                <c:pt idx="3961">
                  <c:v>303.33300000000003</c:v>
                </c:pt>
                <c:pt idx="3962">
                  <c:v>303.31700000000001</c:v>
                </c:pt>
                <c:pt idx="3963">
                  <c:v>303.37599999999998</c:v>
                </c:pt>
                <c:pt idx="3964">
                  <c:v>303.45</c:v>
                </c:pt>
                <c:pt idx="3965">
                  <c:v>303.267</c:v>
                </c:pt>
                <c:pt idx="3966">
                  <c:v>303.40699999999998</c:v>
                </c:pt>
                <c:pt idx="3967">
                  <c:v>303.32900000000001</c:v>
                </c:pt>
                <c:pt idx="3968">
                  <c:v>303.36799999999999</c:v>
                </c:pt>
                <c:pt idx="3969">
                  <c:v>303.33300000000003</c:v>
                </c:pt>
                <c:pt idx="3970">
                  <c:v>303.32499999999999</c:v>
                </c:pt>
                <c:pt idx="3971">
                  <c:v>303.255</c:v>
                </c:pt>
                <c:pt idx="3972">
                  <c:v>303.39600000000002</c:v>
                </c:pt>
                <c:pt idx="3973">
                  <c:v>303.32100000000003</c:v>
                </c:pt>
                <c:pt idx="3974">
                  <c:v>303.40699999999998</c:v>
                </c:pt>
                <c:pt idx="3975">
                  <c:v>303.33300000000003</c:v>
                </c:pt>
                <c:pt idx="3976">
                  <c:v>303.32499999999999</c:v>
                </c:pt>
                <c:pt idx="3977">
                  <c:v>303.32900000000001</c:v>
                </c:pt>
                <c:pt idx="3978">
                  <c:v>303.33699999999999</c:v>
                </c:pt>
                <c:pt idx="3979">
                  <c:v>303.44200000000001</c:v>
                </c:pt>
                <c:pt idx="3980">
                  <c:v>318.11900000000003</c:v>
                </c:pt>
                <c:pt idx="3981">
                  <c:v>303.93900000000002</c:v>
                </c:pt>
                <c:pt idx="3982">
                  <c:v>303.49799999999999</c:v>
                </c:pt>
                <c:pt idx="3983">
                  <c:v>303.541</c:v>
                </c:pt>
                <c:pt idx="3984">
                  <c:v>303.56700000000001</c:v>
                </c:pt>
                <c:pt idx="3985">
                  <c:v>303.529</c:v>
                </c:pt>
                <c:pt idx="3986">
                  <c:v>303.529</c:v>
                </c:pt>
                <c:pt idx="3987">
                  <c:v>303.416</c:v>
                </c:pt>
                <c:pt idx="3988">
                  <c:v>303.35399999999998</c:v>
                </c:pt>
                <c:pt idx="3989">
                  <c:v>303.34199999999998</c:v>
                </c:pt>
                <c:pt idx="3990">
                  <c:v>303.35700000000003</c:v>
                </c:pt>
                <c:pt idx="3991">
                  <c:v>303.33</c:v>
                </c:pt>
                <c:pt idx="3992">
                  <c:v>303.31799999999998</c:v>
                </c:pt>
                <c:pt idx="3993">
                  <c:v>304.721</c:v>
                </c:pt>
                <c:pt idx="3994">
                  <c:v>303.221</c:v>
                </c:pt>
                <c:pt idx="3995">
                  <c:v>303.33</c:v>
                </c:pt>
                <c:pt idx="3996">
                  <c:v>310.05700000000002</c:v>
                </c:pt>
                <c:pt idx="3997">
                  <c:v>303.20100000000002</c:v>
                </c:pt>
                <c:pt idx="3998">
                  <c:v>303.26400000000001</c:v>
                </c:pt>
                <c:pt idx="3999">
                  <c:v>303.26</c:v>
                </c:pt>
                <c:pt idx="4000">
                  <c:v>303.37299999999999</c:v>
                </c:pt>
                <c:pt idx="4001">
                  <c:v>303.25599999999997</c:v>
                </c:pt>
                <c:pt idx="4002">
                  <c:v>303.20100000000002</c:v>
                </c:pt>
                <c:pt idx="4003">
                  <c:v>303.20100000000002</c:v>
                </c:pt>
                <c:pt idx="4004">
                  <c:v>303.22899999999998</c:v>
                </c:pt>
                <c:pt idx="4005">
                  <c:v>303.18799999999999</c:v>
                </c:pt>
                <c:pt idx="4006">
                  <c:v>303.18599999999998</c:v>
                </c:pt>
                <c:pt idx="4007">
                  <c:v>303.19299999999998</c:v>
                </c:pt>
                <c:pt idx="4008">
                  <c:v>303.19299999999998</c:v>
                </c:pt>
                <c:pt idx="4009">
                  <c:v>303.23200000000003</c:v>
                </c:pt>
                <c:pt idx="4010">
                  <c:v>303.20100000000002</c:v>
                </c:pt>
                <c:pt idx="4011">
                  <c:v>303.19299999999998</c:v>
                </c:pt>
                <c:pt idx="4012">
                  <c:v>303.20100000000002</c:v>
                </c:pt>
                <c:pt idx="4013">
                  <c:v>303.20100000000002</c:v>
                </c:pt>
                <c:pt idx="4014">
                  <c:v>303.22899999999998</c:v>
                </c:pt>
                <c:pt idx="4015">
                  <c:v>303.19299999999998</c:v>
                </c:pt>
                <c:pt idx="4016">
                  <c:v>303.185</c:v>
                </c:pt>
                <c:pt idx="4017">
                  <c:v>303.197</c:v>
                </c:pt>
                <c:pt idx="4018">
                  <c:v>303.18900000000002</c:v>
                </c:pt>
                <c:pt idx="4019">
                  <c:v>303.23200000000003</c:v>
                </c:pt>
                <c:pt idx="4020">
                  <c:v>303.18900000000002</c:v>
                </c:pt>
                <c:pt idx="4021">
                  <c:v>303.20100000000002</c:v>
                </c:pt>
                <c:pt idx="4022">
                  <c:v>303.18900000000002</c:v>
                </c:pt>
                <c:pt idx="4023">
                  <c:v>303.19299999999998</c:v>
                </c:pt>
                <c:pt idx="4024">
                  <c:v>303.19299999999998</c:v>
                </c:pt>
                <c:pt idx="4025">
                  <c:v>303.18900000000002</c:v>
                </c:pt>
                <c:pt idx="4026">
                  <c:v>303.18599999999998</c:v>
                </c:pt>
                <c:pt idx="4027">
                  <c:v>303.18799999999999</c:v>
                </c:pt>
                <c:pt idx="4028">
                  <c:v>303.178</c:v>
                </c:pt>
                <c:pt idx="4029">
                  <c:v>303.197</c:v>
                </c:pt>
                <c:pt idx="4030">
                  <c:v>303.21300000000002</c:v>
                </c:pt>
                <c:pt idx="4031">
                  <c:v>303.19299999999998</c:v>
                </c:pt>
                <c:pt idx="4032">
                  <c:v>303.197</c:v>
                </c:pt>
                <c:pt idx="4033">
                  <c:v>303.18200000000002</c:v>
                </c:pt>
                <c:pt idx="4034">
                  <c:v>303.20499999999998</c:v>
                </c:pt>
                <c:pt idx="4035">
                  <c:v>303.23200000000003</c:v>
                </c:pt>
                <c:pt idx="4036">
                  <c:v>303.197</c:v>
                </c:pt>
                <c:pt idx="4037">
                  <c:v>303.20100000000002</c:v>
                </c:pt>
                <c:pt idx="4038">
                  <c:v>303.18900000000002</c:v>
                </c:pt>
                <c:pt idx="4039">
                  <c:v>303.209</c:v>
                </c:pt>
                <c:pt idx="4040">
                  <c:v>303.221</c:v>
                </c:pt>
                <c:pt idx="4041">
                  <c:v>303.197</c:v>
                </c:pt>
                <c:pt idx="4042">
                  <c:v>303.18200000000002</c:v>
                </c:pt>
                <c:pt idx="4043">
                  <c:v>303.19299999999998</c:v>
                </c:pt>
                <c:pt idx="4044">
                  <c:v>303.18900000000002</c:v>
                </c:pt>
                <c:pt idx="4045">
                  <c:v>303.221</c:v>
                </c:pt>
                <c:pt idx="4046">
                  <c:v>303.18900000000002</c:v>
                </c:pt>
                <c:pt idx="4047">
                  <c:v>303.19299999999998</c:v>
                </c:pt>
                <c:pt idx="4048">
                  <c:v>303.20499999999998</c:v>
                </c:pt>
                <c:pt idx="4049">
                  <c:v>303.33</c:v>
                </c:pt>
                <c:pt idx="4050">
                  <c:v>303.37299999999999</c:v>
                </c:pt>
                <c:pt idx="4051">
                  <c:v>303.18200000000002</c:v>
                </c:pt>
                <c:pt idx="4052">
                  <c:v>303.17399999999998</c:v>
                </c:pt>
                <c:pt idx="4053">
                  <c:v>303.18200000000002</c:v>
                </c:pt>
                <c:pt idx="4054">
                  <c:v>303.18200000000002</c:v>
                </c:pt>
                <c:pt idx="4055">
                  <c:v>303.21699999999998</c:v>
                </c:pt>
                <c:pt idx="4056">
                  <c:v>303.22500000000002</c:v>
                </c:pt>
                <c:pt idx="4057">
                  <c:v>303.20499999999998</c:v>
                </c:pt>
                <c:pt idx="4058">
                  <c:v>303.21699999999998</c:v>
                </c:pt>
                <c:pt idx="4059">
                  <c:v>303.21300000000002</c:v>
                </c:pt>
                <c:pt idx="4060">
                  <c:v>303.26400000000001</c:v>
                </c:pt>
                <c:pt idx="4061">
                  <c:v>303.221</c:v>
                </c:pt>
                <c:pt idx="4062">
                  <c:v>303.25599999999997</c:v>
                </c:pt>
                <c:pt idx="4063">
                  <c:v>303.30700000000002</c:v>
                </c:pt>
                <c:pt idx="4064">
                  <c:v>303.28699999999998</c:v>
                </c:pt>
                <c:pt idx="4065">
                  <c:v>303.22500000000002</c:v>
                </c:pt>
                <c:pt idx="4066">
                  <c:v>303.21300000000002</c:v>
                </c:pt>
                <c:pt idx="4067">
                  <c:v>303.20100000000002</c:v>
                </c:pt>
                <c:pt idx="4068">
                  <c:v>303.26</c:v>
                </c:pt>
                <c:pt idx="4069">
                  <c:v>303.31799999999998</c:v>
                </c:pt>
                <c:pt idx="4070">
                  <c:v>303.28699999999998</c:v>
                </c:pt>
                <c:pt idx="4071">
                  <c:v>303.18599999999998</c:v>
                </c:pt>
                <c:pt idx="4072">
                  <c:v>303.20100000000002</c:v>
                </c:pt>
                <c:pt idx="4073">
                  <c:v>303.24400000000003</c:v>
                </c:pt>
                <c:pt idx="4074">
                  <c:v>303.25599999999997</c:v>
                </c:pt>
                <c:pt idx="4075">
                  <c:v>311.791</c:v>
                </c:pt>
                <c:pt idx="4076">
                  <c:v>303.18200000000002</c:v>
                </c:pt>
                <c:pt idx="4077">
                  <c:v>303.25200000000001</c:v>
                </c:pt>
                <c:pt idx="4078">
                  <c:v>303.36500000000001</c:v>
                </c:pt>
                <c:pt idx="4079">
                  <c:v>303.21699999999998</c:v>
                </c:pt>
                <c:pt idx="4080">
                  <c:v>303.22500000000002</c:v>
                </c:pt>
                <c:pt idx="4081">
                  <c:v>303.21699999999998</c:v>
                </c:pt>
                <c:pt idx="4082">
                  <c:v>303.20499999999998</c:v>
                </c:pt>
                <c:pt idx="4083">
                  <c:v>303.197</c:v>
                </c:pt>
                <c:pt idx="4084">
                  <c:v>303.22899999999998</c:v>
                </c:pt>
                <c:pt idx="4085">
                  <c:v>303.21699999999998</c:v>
                </c:pt>
                <c:pt idx="4086">
                  <c:v>303.21699999999998</c:v>
                </c:pt>
                <c:pt idx="4087">
                  <c:v>303.24</c:v>
                </c:pt>
                <c:pt idx="4088">
                  <c:v>303.21699999999998</c:v>
                </c:pt>
                <c:pt idx="4089">
                  <c:v>303.22500000000002</c:v>
                </c:pt>
                <c:pt idx="4090">
                  <c:v>303.25599999999997</c:v>
                </c:pt>
                <c:pt idx="4091">
                  <c:v>303.21699999999998</c:v>
                </c:pt>
                <c:pt idx="4092">
                  <c:v>303.197</c:v>
                </c:pt>
                <c:pt idx="4093">
                  <c:v>303.21699999999998</c:v>
                </c:pt>
                <c:pt idx="4094">
                  <c:v>303.22500000000002</c:v>
                </c:pt>
                <c:pt idx="4095">
                  <c:v>303.26</c:v>
                </c:pt>
                <c:pt idx="4096">
                  <c:v>303.34500000000003</c:v>
                </c:pt>
                <c:pt idx="4097">
                  <c:v>303.34899999999999</c:v>
                </c:pt>
                <c:pt idx="4098">
                  <c:v>303.35599999999999</c:v>
                </c:pt>
                <c:pt idx="4099">
                  <c:v>303.34100000000001</c:v>
                </c:pt>
                <c:pt idx="4100">
                  <c:v>303.38799999999998</c:v>
                </c:pt>
                <c:pt idx="4101">
                  <c:v>303.36</c:v>
                </c:pt>
                <c:pt idx="4102">
                  <c:v>303.34899999999999</c:v>
                </c:pt>
                <c:pt idx="4103">
                  <c:v>303.34899999999999</c:v>
                </c:pt>
                <c:pt idx="4104">
                  <c:v>303.33699999999999</c:v>
                </c:pt>
                <c:pt idx="4105">
                  <c:v>303.38400000000001</c:v>
                </c:pt>
                <c:pt idx="4106">
                  <c:v>303.34899999999999</c:v>
                </c:pt>
                <c:pt idx="4107">
                  <c:v>303.34899999999999</c:v>
                </c:pt>
                <c:pt idx="4108">
                  <c:v>303.35599999999999</c:v>
                </c:pt>
                <c:pt idx="4109">
                  <c:v>303.35300000000001</c:v>
                </c:pt>
                <c:pt idx="4110">
                  <c:v>303.38</c:v>
                </c:pt>
                <c:pt idx="4111">
                  <c:v>303.31299999999999</c:v>
                </c:pt>
                <c:pt idx="4112">
                  <c:v>303.31299999999999</c:v>
                </c:pt>
                <c:pt idx="4113">
                  <c:v>303.30900000000003</c:v>
                </c:pt>
                <c:pt idx="4114">
                  <c:v>303.31</c:v>
                </c:pt>
                <c:pt idx="4115">
                  <c:v>303.32100000000003</c:v>
                </c:pt>
                <c:pt idx="4116">
                  <c:v>303.31700000000001</c:v>
                </c:pt>
                <c:pt idx="4117">
                  <c:v>303.298</c:v>
                </c:pt>
                <c:pt idx="4118">
                  <c:v>303.32100000000003</c:v>
                </c:pt>
                <c:pt idx="4119">
                  <c:v>303.30599999999998</c:v>
                </c:pt>
                <c:pt idx="4120">
                  <c:v>303.32499999999999</c:v>
                </c:pt>
                <c:pt idx="4121">
                  <c:v>309.399</c:v>
                </c:pt>
                <c:pt idx="4122">
                  <c:v>303.30599999999998</c:v>
                </c:pt>
                <c:pt idx="4123">
                  <c:v>303.68799999999999</c:v>
                </c:pt>
                <c:pt idx="4124">
                  <c:v>303.30200000000002</c:v>
                </c:pt>
                <c:pt idx="4125">
                  <c:v>303.34500000000003</c:v>
                </c:pt>
                <c:pt idx="4126">
                  <c:v>303.34500000000003</c:v>
                </c:pt>
                <c:pt idx="4127">
                  <c:v>303.33699999999999</c:v>
                </c:pt>
                <c:pt idx="4128">
                  <c:v>303.34100000000001</c:v>
                </c:pt>
                <c:pt idx="4129">
                  <c:v>303.34100000000001</c:v>
                </c:pt>
                <c:pt idx="4130">
                  <c:v>303.38799999999998</c:v>
                </c:pt>
                <c:pt idx="4131">
                  <c:v>303.34899999999999</c:v>
                </c:pt>
                <c:pt idx="4132">
                  <c:v>303.34899999999999</c:v>
                </c:pt>
                <c:pt idx="4133">
                  <c:v>303.34100000000001</c:v>
                </c:pt>
                <c:pt idx="4134">
                  <c:v>303.33699999999999</c:v>
                </c:pt>
                <c:pt idx="4135">
                  <c:v>303.37900000000002</c:v>
                </c:pt>
                <c:pt idx="4136">
                  <c:v>303.34100000000001</c:v>
                </c:pt>
                <c:pt idx="4137">
                  <c:v>303.33300000000003</c:v>
                </c:pt>
                <c:pt idx="4138">
                  <c:v>303.34500000000003</c:v>
                </c:pt>
                <c:pt idx="4139">
                  <c:v>303.35300000000001</c:v>
                </c:pt>
                <c:pt idx="4140">
                  <c:v>303.37200000000001</c:v>
                </c:pt>
                <c:pt idx="4141">
                  <c:v>303.32900000000001</c:v>
                </c:pt>
                <c:pt idx="4142">
                  <c:v>303.34100000000001</c:v>
                </c:pt>
                <c:pt idx="4143">
                  <c:v>303.31700000000001</c:v>
                </c:pt>
                <c:pt idx="4144">
                  <c:v>303.33699999999999</c:v>
                </c:pt>
                <c:pt idx="4145">
                  <c:v>303.38</c:v>
                </c:pt>
                <c:pt idx="4146">
                  <c:v>303.32499999999999</c:v>
                </c:pt>
                <c:pt idx="4147">
                  <c:v>303.33699999999999</c:v>
                </c:pt>
                <c:pt idx="4148">
                  <c:v>303.34500000000003</c:v>
                </c:pt>
                <c:pt idx="4149">
                  <c:v>309.59100000000001</c:v>
                </c:pt>
                <c:pt idx="4150">
                  <c:v>303.37599999999998</c:v>
                </c:pt>
                <c:pt idx="4151">
                  <c:v>303.33699999999999</c:v>
                </c:pt>
                <c:pt idx="4152">
                  <c:v>303.37599999999998</c:v>
                </c:pt>
                <c:pt idx="4153">
                  <c:v>303.33699999999999</c:v>
                </c:pt>
                <c:pt idx="4154">
                  <c:v>303.32100000000003</c:v>
                </c:pt>
                <c:pt idx="4155">
                  <c:v>303.37599999999998</c:v>
                </c:pt>
                <c:pt idx="4156">
                  <c:v>303.33699999999999</c:v>
                </c:pt>
                <c:pt idx="4157">
                  <c:v>303.33699999999999</c:v>
                </c:pt>
                <c:pt idx="4158">
                  <c:v>303.34100000000001</c:v>
                </c:pt>
                <c:pt idx="4159">
                  <c:v>303.33300000000003</c:v>
                </c:pt>
                <c:pt idx="4160">
                  <c:v>303.38</c:v>
                </c:pt>
                <c:pt idx="4161">
                  <c:v>303.34100000000001</c:v>
                </c:pt>
                <c:pt idx="4162">
                  <c:v>303.32900000000001</c:v>
                </c:pt>
                <c:pt idx="4163">
                  <c:v>303.38400000000001</c:v>
                </c:pt>
                <c:pt idx="4164">
                  <c:v>308.89600000000002</c:v>
                </c:pt>
                <c:pt idx="4165">
                  <c:v>303.38</c:v>
                </c:pt>
                <c:pt idx="4166">
                  <c:v>303.41899999999998</c:v>
                </c:pt>
                <c:pt idx="4167">
                  <c:v>303.34100000000001</c:v>
                </c:pt>
                <c:pt idx="4168">
                  <c:v>303.33699999999999</c:v>
                </c:pt>
                <c:pt idx="4169">
                  <c:v>303.34100000000001</c:v>
                </c:pt>
                <c:pt idx="4170">
                  <c:v>303.34100000000001</c:v>
                </c:pt>
                <c:pt idx="4171">
                  <c:v>303.34100000000001</c:v>
                </c:pt>
                <c:pt idx="4172">
                  <c:v>303.34100000000001</c:v>
                </c:pt>
                <c:pt idx="4173">
                  <c:v>303.33699999999999</c:v>
                </c:pt>
                <c:pt idx="4174">
                  <c:v>303.34899999999999</c:v>
                </c:pt>
                <c:pt idx="4175">
                  <c:v>303.39600000000002</c:v>
                </c:pt>
                <c:pt idx="4176">
                  <c:v>303.35300000000001</c:v>
                </c:pt>
                <c:pt idx="4177">
                  <c:v>303.32499999999999</c:v>
                </c:pt>
                <c:pt idx="4178">
                  <c:v>303.33699999999999</c:v>
                </c:pt>
                <c:pt idx="4179">
                  <c:v>303.34899999999999</c:v>
                </c:pt>
                <c:pt idx="4180">
                  <c:v>303.37200000000001</c:v>
                </c:pt>
                <c:pt idx="4181">
                  <c:v>303.35599999999999</c:v>
                </c:pt>
                <c:pt idx="4182">
                  <c:v>303.33300000000003</c:v>
                </c:pt>
                <c:pt idx="4183">
                  <c:v>303.34500000000003</c:v>
                </c:pt>
                <c:pt idx="4184">
                  <c:v>303.32900000000001</c:v>
                </c:pt>
                <c:pt idx="4185">
                  <c:v>303.38</c:v>
                </c:pt>
                <c:pt idx="4186">
                  <c:v>304.93799999999999</c:v>
                </c:pt>
                <c:pt idx="4187">
                  <c:v>303.399</c:v>
                </c:pt>
                <c:pt idx="4188">
                  <c:v>303.32499999999999</c:v>
                </c:pt>
                <c:pt idx="4189">
                  <c:v>303.423</c:v>
                </c:pt>
                <c:pt idx="4190">
                  <c:v>303.35300000000001</c:v>
                </c:pt>
                <c:pt idx="4191">
                  <c:v>303.30200000000002</c:v>
                </c:pt>
                <c:pt idx="4192">
                  <c:v>303.31299999999999</c:v>
                </c:pt>
                <c:pt idx="4193">
                  <c:v>303.31</c:v>
                </c:pt>
                <c:pt idx="4194">
                  <c:v>303.298</c:v>
                </c:pt>
                <c:pt idx="4195">
                  <c:v>303.33699999999999</c:v>
                </c:pt>
                <c:pt idx="4196">
                  <c:v>303.30599999999998</c:v>
                </c:pt>
                <c:pt idx="4197">
                  <c:v>303.30200000000002</c:v>
                </c:pt>
                <c:pt idx="4198">
                  <c:v>303.30599999999998</c:v>
                </c:pt>
                <c:pt idx="4199">
                  <c:v>303.30599999999998</c:v>
                </c:pt>
                <c:pt idx="4200">
                  <c:v>303.34500000000003</c:v>
                </c:pt>
                <c:pt idx="4201">
                  <c:v>309.56700000000001</c:v>
                </c:pt>
                <c:pt idx="4202">
                  <c:v>303.30599999999998</c:v>
                </c:pt>
                <c:pt idx="4203">
                  <c:v>303.31</c:v>
                </c:pt>
                <c:pt idx="4204">
                  <c:v>303.30200000000002</c:v>
                </c:pt>
                <c:pt idx="4205">
                  <c:v>303.34899999999999</c:v>
                </c:pt>
                <c:pt idx="4206">
                  <c:v>303.30599999999998</c:v>
                </c:pt>
                <c:pt idx="4207">
                  <c:v>303.30599999999998</c:v>
                </c:pt>
                <c:pt idx="4208">
                  <c:v>303.30599999999998</c:v>
                </c:pt>
                <c:pt idx="4209">
                  <c:v>303.30200000000002</c:v>
                </c:pt>
                <c:pt idx="4210">
                  <c:v>303.34500000000003</c:v>
                </c:pt>
                <c:pt idx="4211">
                  <c:v>303.30200000000002</c:v>
                </c:pt>
                <c:pt idx="4212">
                  <c:v>303.298</c:v>
                </c:pt>
                <c:pt idx="4213">
                  <c:v>303.30200000000002</c:v>
                </c:pt>
                <c:pt idx="4214">
                  <c:v>303.31</c:v>
                </c:pt>
                <c:pt idx="4215">
                  <c:v>303.33300000000003</c:v>
                </c:pt>
                <c:pt idx="4216">
                  <c:v>303.29000000000002</c:v>
                </c:pt>
                <c:pt idx="4217">
                  <c:v>303.27800000000002</c:v>
                </c:pt>
                <c:pt idx="4218">
                  <c:v>303.649</c:v>
                </c:pt>
                <c:pt idx="4219">
                  <c:v>303.274</c:v>
                </c:pt>
                <c:pt idx="4220">
                  <c:v>303.34899999999999</c:v>
                </c:pt>
                <c:pt idx="4221">
                  <c:v>303.31</c:v>
                </c:pt>
                <c:pt idx="4222">
                  <c:v>303.298</c:v>
                </c:pt>
                <c:pt idx="4223">
                  <c:v>303.30599999999998</c:v>
                </c:pt>
                <c:pt idx="4224">
                  <c:v>303.29399999999998</c:v>
                </c:pt>
                <c:pt idx="4225">
                  <c:v>303.34899999999999</c:v>
                </c:pt>
                <c:pt idx="4226">
                  <c:v>303.30599999999998</c:v>
                </c:pt>
                <c:pt idx="4227">
                  <c:v>303.30200000000002</c:v>
                </c:pt>
                <c:pt idx="4228">
                  <c:v>303.32499999999999</c:v>
                </c:pt>
                <c:pt idx="4229">
                  <c:v>303.34500000000003</c:v>
                </c:pt>
                <c:pt idx="4230">
                  <c:v>303.33999999999997</c:v>
                </c:pt>
                <c:pt idx="4231">
                  <c:v>303.31299999999999</c:v>
                </c:pt>
                <c:pt idx="4232">
                  <c:v>303.30599999999998</c:v>
                </c:pt>
                <c:pt idx="4233">
                  <c:v>303.298</c:v>
                </c:pt>
                <c:pt idx="4234">
                  <c:v>303.34899999999999</c:v>
                </c:pt>
                <c:pt idx="4235">
                  <c:v>303.75900000000001</c:v>
                </c:pt>
                <c:pt idx="4236">
                  <c:v>302.69799999999998</c:v>
                </c:pt>
                <c:pt idx="4237">
                  <c:v>302.62799999999999</c:v>
                </c:pt>
                <c:pt idx="4238">
                  <c:v>302.733</c:v>
                </c:pt>
                <c:pt idx="4239">
                  <c:v>302.68299999999999</c:v>
                </c:pt>
                <c:pt idx="4240">
                  <c:v>302.63600000000002</c:v>
                </c:pt>
                <c:pt idx="4241">
                  <c:v>302.63600000000002</c:v>
                </c:pt>
                <c:pt idx="4242">
                  <c:v>302.64400000000001</c:v>
                </c:pt>
                <c:pt idx="4243">
                  <c:v>302.64</c:v>
                </c:pt>
                <c:pt idx="4244">
                  <c:v>302.67500000000001</c:v>
                </c:pt>
                <c:pt idx="4245">
                  <c:v>302.22199999999998</c:v>
                </c:pt>
                <c:pt idx="4246">
                  <c:v>302.22199999999998</c:v>
                </c:pt>
                <c:pt idx="4247">
                  <c:v>302.22199999999998</c:v>
                </c:pt>
                <c:pt idx="4248">
                  <c:v>302.22199999999998</c:v>
                </c:pt>
                <c:pt idx="4249">
                  <c:v>302.3</c:v>
                </c:pt>
                <c:pt idx="4250">
                  <c:v>314.10399999999998</c:v>
                </c:pt>
                <c:pt idx="4251">
                  <c:v>311.95600000000002</c:v>
                </c:pt>
                <c:pt idx="4252">
                  <c:v>306.04199999999997</c:v>
                </c:pt>
                <c:pt idx="4253">
                  <c:v>305.95800000000003</c:v>
                </c:pt>
                <c:pt idx="4254">
                  <c:v>305.98099999999999</c:v>
                </c:pt>
                <c:pt idx="4255">
                  <c:v>305.94600000000003</c:v>
                </c:pt>
                <c:pt idx="4256">
                  <c:v>305.94200000000001</c:v>
                </c:pt>
                <c:pt idx="4257">
                  <c:v>305.95</c:v>
                </c:pt>
                <c:pt idx="4258">
                  <c:v>305.94600000000003</c:v>
                </c:pt>
                <c:pt idx="4259">
                  <c:v>305.99299999999999</c:v>
                </c:pt>
                <c:pt idx="4260">
                  <c:v>306.185</c:v>
                </c:pt>
                <c:pt idx="4261">
                  <c:v>305.97399999999999</c:v>
                </c:pt>
                <c:pt idx="4262">
                  <c:v>306.149</c:v>
                </c:pt>
                <c:pt idx="4263">
                  <c:v>312.18099999999998</c:v>
                </c:pt>
                <c:pt idx="4264">
                  <c:v>305.98500000000001</c:v>
                </c:pt>
                <c:pt idx="4265">
                  <c:v>305.95800000000003</c:v>
                </c:pt>
                <c:pt idx="4266">
                  <c:v>305.95</c:v>
                </c:pt>
                <c:pt idx="4267">
                  <c:v>305.98099999999999</c:v>
                </c:pt>
                <c:pt idx="4268">
                  <c:v>305.95400000000001</c:v>
                </c:pt>
                <c:pt idx="4269">
                  <c:v>305.98500000000001</c:v>
                </c:pt>
                <c:pt idx="4270">
                  <c:v>305.94200000000001</c:v>
                </c:pt>
                <c:pt idx="4271">
                  <c:v>305.923</c:v>
                </c:pt>
                <c:pt idx="4272">
                  <c:v>305.92700000000002</c:v>
                </c:pt>
                <c:pt idx="4273">
                  <c:v>305.923</c:v>
                </c:pt>
                <c:pt idx="4274">
                  <c:v>305.96199999999999</c:v>
                </c:pt>
                <c:pt idx="4275">
                  <c:v>305.91899999999998</c:v>
                </c:pt>
                <c:pt idx="4276">
                  <c:v>305.92700000000002</c:v>
                </c:pt>
                <c:pt idx="4277">
                  <c:v>305.92700000000002</c:v>
                </c:pt>
                <c:pt idx="4278">
                  <c:v>305.92700000000002</c:v>
                </c:pt>
                <c:pt idx="4279">
                  <c:v>305.95800000000003</c:v>
                </c:pt>
                <c:pt idx="4280">
                  <c:v>305.93799999999999</c:v>
                </c:pt>
                <c:pt idx="4281">
                  <c:v>305.92700000000002</c:v>
                </c:pt>
                <c:pt idx="4282">
                  <c:v>305.93099999999998</c:v>
                </c:pt>
                <c:pt idx="4283">
                  <c:v>305.93099999999998</c:v>
                </c:pt>
                <c:pt idx="4284">
                  <c:v>305.91699999999997</c:v>
                </c:pt>
                <c:pt idx="4285">
                  <c:v>305.94200000000001</c:v>
                </c:pt>
                <c:pt idx="4286">
                  <c:v>305.923</c:v>
                </c:pt>
                <c:pt idx="4287">
                  <c:v>305.84100000000001</c:v>
                </c:pt>
                <c:pt idx="4288">
                  <c:v>305.84500000000003</c:v>
                </c:pt>
                <c:pt idx="4289">
                  <c:v>305.85300000000001</c:v>
                </c:pt>
                <c:pt idx="4290">
                  <c:v>305.88</c:v>
                </c:pt>
                <c:pt idx="4291">
                  <c:v>305.84100000000001</c:v>
                </c:pt>
                <c:pt idx="4292">
                  <c:v>305.84100000000001</c:v>
                </c:pt>
                <c:pt idx="4293">
                  <c:v>305.84100000000001</c:v>
                </c:pt>
                <c:pt idx="4294">
                  <c:v>305.84899999999999</c:v>
                </c:pt>
                <c:pt idx="4295">
                  <c:v>305.89600000000002</c:v>
                </c:pt>
                <c:pt idx="4296">
                  <c:v>305.84100000000001</c:v>
                </c:pt>
                <c:pt idx="4297">
                  <c:v>305.84100000000001</c:v>
                </c:pt>
                <c:pt idx="4298">
                  <c:v>305.84899999999999</c:v>
                </c:pt>
                <c:pt idx="4299">
                  <c:v>305.84500000000003</c:v>
                </c:pt>
                <c:pt idx="4300">
                  <c:v>305.87200000000001</c:v>
                </c:pt>
                <c:pt idx="4301">
                  <c:v>305.84500000000003</c:v>
                </c:pt>
                <c:pt idx="4302">
                  <c:v>305.83699999999999</c:v>
                </c:pt>
                <c:pt idx="4303">
                  <c:v>305.83699999999999</c:v>
                </c:pt>
                <c:pt idx="4304">
                  <c:v>305.84500000000003</c:v>
                </c:pt>
                <c:pt idx="4305">
                  <c:v>305.87599999999998</c:v>
                </c:pt>
                <c:pt idx="4306">
                  <c:v>305.83100000000002</c:v>
                </c:pt>
                <c:pt idx="4307">
                  <c:v>305.84100000000001</c:v>
                </c:pt>
                <c:pt idx="4308">
                  <c:v>305.84100000000001</c:v>
                </c:pt>
                <c:pt idx="4309">
                  <c:v>305.85599999999999</c:v>
                </c:pt>
                <c:pt idx="4310">
                  <c:v>305.87599999999998</c:v>
                </c:pt>
                <c:pt idx="4311">
                  <c:v>305.85300000000001</c:v>
                </c:pt>
                <c:pt idx="4312">
                  <c:v>305.84100000000001</c:v>
                </c:pt>
                <c:pt idx="4313">
                  <c:v>305.84500000000003</c:v>
                </c:pt>
                <c:pt idx="4314">
                  <c:v>305.84500000000003</c:v>
                </c:pt>
                <c:pt idx="4315">
                  <c:v>305.87599999999998</c:v>
                </c:pt>
                <c:pt idx="4316">
                  <c:v>305.85300000000001</c:v>
                </c:pt>
                <c:pt idx="4317">
                  <c:v>305.84100000000001</c:v>
                </c:pt>
                <c:pt idx="4318">
                  <c:v>305.84100000000001</c:v>
                </c:pt>
                <c:pt idx="4319">
                  <c:v>305.85300000000001</c:v>
                </c:pt>
                <c:pt idx="4320">
                  <c:v>305.87599999999998</c:v>
                </c:pt>
                <c:pt idx="4321">
                  <c:v>305.84500000000003</c:v>
                </c:pt>
                <c:pt idx="4322">
                  <c:v>305.84899999999999</c:v>
                </c:pt>
                <c:pt idx="4323">
                  <c:v>305.82900000000001</c:v>
                </c:pt>
                <c:pt idx="4324">
                  <c:v>305.84500000000003</c:v>
                </c:pt>
                <c:pt idx="4325">
                  <c:v>305.87200000000001</c:v>
                </c:pt>
                <c:pt idx="4326">
                  <c:v>305.85300000000001</c:v>
                </c:pt>
                <c:pt idx="4327">
                  <c:v>305.84100000000001</c:v>
                </c:pt>
                <c:pt idx="4328">
                  <c:v>305.82900000000001</c:v>
                </c:pt>
                <c:pt idx="4329">
                  <c:v>305.83699999999999</c:v>
                </c:pt>
                <c:pt idx="4330">
                  <c:v>305.86799999999999</c:v>
                </c:pt>
                <c:pt idx="4331">
                  <c:v>305.83699999999999</c:v>
                </c:pt>
                <c:pt idx="4332">
                  <c:v>305.84500000000003</c:v>
                </c:pt>
                <c:pt idx="4333">
                  <c:v>305.83300000000003</c:v>
                </c:pt>
                <c:pt idx="4334">
                  <c:v>305.84100000000001</c:v>
                </c:pt>
                <c:pt idx="4335">
                  <c:v>305.84500000000003</c:v>
                </c:pt>
                <c:pt idx="4336">
                  <c:v>305.84500000000003</c:v>
                </c:pt>
                <c:pt idx="4337">
                  <c:v>305.84500000000003</c:v>
                </c:pt>
                <c:pt idx="4338">
                  <c:v>305.84100000000001</c:v>
                </c:pt>
                <c:pt idx="4339">
                  <c:v>305.84500000000003</c:v>
                </c:pt>
                <c:pt idx="4340">
                  <c:v>305.88</c:v>
                </c:pt>
                <c:pt idx="4341">
                  <c:v>305.84500000000003</c:v>
                </c:pt>
                <c:pt idx="4342">
                  <c:v>305.84500000000003</c:v>
                </c:pt>
                <c:pt idx="4343">
                  <c:v>305.84899999999999</c:v>
                </c:pt>
                <c:pt idx="4344">
                  <c:v>305.85300000000001</c:v>
                </c:pt>
                <c:pt idx="4345">
                  <c:v>305.87599999999998</c:v>
                </c:pt>
                <c:pt idx="4346">
                  <c:v>305.84500000000003</c:v>
                </c:pt>
                <c:pt idx="4347">
                  <c:v>305.84100000000001</c:v>
                </c:pt>
                <c:pt idx="4348">
                  <c:v>305.84500000000003</c:v>
                </c:pt>
                <c:pt idx="4349">
                  <c:v>305.83699999999999</c:v>
                </c:pt>
                <c:pt idx="4350">
                  <c:v>305.86399999999998</c:v>
                </c:pt>
                <c:pt idx="4351">
                  <c:v>305.84100000000001</c:v>
                </c:pt>
                <c:pt idx="4352">
                  <c:v>305.82900000000001</c:v>
                </c:pt>
                <c:pt idx="4353">
                  <c:v>305.84100000000001</c:v>
                </c:pt>
                <c:pt idx="4354">
                  <c:v>305.84100000000001</c:v>
                </c:pt>
                <c:pt idx="4355">
                  <c:v>305.83699999999999</c:v>
                </c:pt>
                <c:pt idx="4356">
                  <c:v>305.85300000000001</c:v>
                </c:pt>
                <c:pt idx="4357">
                  <c:v>305.83699999999999</c:v>
                </c:pt>
                <c:pt idx="4358">
                  <c:v>305.84500000000003</c:v>
                </c:pt>
                <c:pt idx="4359">
                  <c:v>305.84899999999999</c:v>
                </c:pt>
                <c:pt idx="4360">
                  <c:v>305.87599999999998</c:v>
                </c:pt>
                <c:pt idx="4361">
                  <c:v>305.83699999999999</c:v>
                </c:pt>
                <c:pt idx="4362">
                  <c:v>305.84100000000001</c:v>
                </c:pt>
                <c:pt idx="4363">
                  <c:v>305.83699999999999</c:v>
                </c:pt>
                <c:pt idx="4364">
                  <c:v>305.85599999999999</c:v>
                </c:pt>
                <c:pt idx="4365">
                  <c:v>305.87200000000001</c:v>
                </c:pt>
                <c:pt idx="4366">
                  <c:v>305.84899999999999</c:v>
                </c:pt>
                <c:pt idx="4367">
                  <c:v>305.84500000000003</c:v>
                </c:pt>
                <c:pt idx="4368">
                  <c:v>305.84899999999999</c:v>
                </c:pt>
                <c:pt idx="4369">
                  <c:v>305.84899999999999</c:v>
                </c:pt>
                <c:pt idx="4370">
                  <c:v>305.87200000000001</c:v>
                </c:pt>
                <c:pt idx="4371">
                  <c:v>305.839</c:v>
                </c:pt>
                <c:pt idx="4372">
                  <c:v>305.83699999999999</c:v>
                </c:pt>
                <c:pt idx="4373">
                  <c:v>305.84899999999999</c:v>
                </c:pt>
                <c:pt idx="4374">
                  <c:v>305.83699999999999</c:v>
                </c:pt>
                <c:pt idx="4375">
                  <c:v>305.87200000000001</c:v>
                </c:pt>
                <c:pt idx="4376">
                  <c:v>305.83300000000003</c:v>
                </c:pt>
                <c:pt idx="4377">
                  <c:v>305.84100000000001</c:v>
                </c:pt>
                <c:pt idx="4378">
                  <c:v>305.83300000000003</c:v>
                </c:pt>
                <c:pt idx="4379">
                  <c:v>305.84100000000001</c:v>
                </c:pt>
                <c:pt idx="4380">
                  <c:v>305.83699999999999</c:v>
                </c:pt>
                <c:pt idx="4381">
                  <c:v>305.84899999999999</c:v>
                </c:pt>
                <c:pt idx="4382">
                  <c:v>305.82900000000001</c:v>
                </c:pt>
                <c:pt idx="4383">
                  <c:v>305.83300000000003</c:v>
                </c:pt>
                <c:pt idx="4384">
                  <c:v>305.83699999999999</c:v>
                </c:pt>
                <c:pt idx="4385">
                  <c:v>305.87200000000001</c:v>
                </c:pt>
                <c:pt idx="4386">
                  <c:v>305.84500000000003</c:v>
                </c:pt>
                <c:pt idx="4387">
                  <c:v>305.83300000000003</c:v>
                </c:pt>
                <c:pt idx="4388">
                  <c:v>305.83300000000003</c:v>
                </c:pt>
                <c:pt idx="4389">
                  <c:v>305.84100000000001</c:v>
                </c:pt>
                <c:pt idx="4390">
                  <c:v>305.88</c:v>
                </c:pt>
                <c:pt idx="4391">
                  <c:v>305.84500000000003</c:v>
                </c:pt>
                <c:pt idx="4392">
                  <c:v>305.82799999999997</c:v>
                </c:pt>
                <c:pt idx="4393">
                  <c:v>305.83300000000003</c:v>
                </c:pt>
                <c:pt idx="4394">
                  <c:v>305.84500000000003</c:v>
                </c:pt>
                <c:pt idx="4395">
                  <c:v>305.87200000000001</c:v>
                </c:pt>
                <c:pt idx="4396">
                  <c:v>305.84500000000003</c:v>
                </c:pt>
                <c:pt idx="4397">
                  <c:v>305.83300000000003</c:v>
                </c:pt>
                <c:pt idx="4398">
                  <c:v>305.84100000000001</c:v>
                </c:pt>
                <c:pt idx="4399">
                  <c:v>305.85300000000001</c:v>
                </c:pt>
                <c:pt idx="4400">
                  <c:v>305.86799999999999</c:v>
                </c:pt>
                <c:pt idx="4401">
                  <c:v>305.83300000000003</c:v>
                </c:pt>
                <c:pt idx="4402">
                  <c:v>305.84100000000001</c:v>
                </c:pt>
                <c:pt idx="4403">
                  <c:v>305.83300000000003</c:v>
                </c:pt>
                <c:pt idx="4404">
                  <c:v>305.84100000000001</c:v>
                </c:pt>
                <c:pt idx="4405">
                  <c:v>305.86399999999998</c:v>
                </c:pt>
                <c:pt idx="4406">
                  <c:v>305.84500000000003</c:v>
                </c:pt>
                <c:pt idx="4407">
                  <c:v>305.83300000000003</c:v>
                </c:pt>
                <c:pt idx="4408">
                  <c:v>305.84100000000001</c:v>
                </c:pt>
                <c:pt idx="4409">
                  <c:v>305.83300000000003</c:v>
                </c:pt>
                <c:pt idx="4410">
                  <c:v>305.87200000000001</c:v>
                </c:pt>
                <c:pt idx="4411">
                  <c:v>305.83300000000003</c:v>
                </c:pt>
                <c:pt idx="4412">
                  <c:v>305.83699999999999</c:v>
                </c:pt>
                <c:pt idx="4413">
                  <c:v>305.84100000000001</c:v>
                </c:pt>
                <c:pt idx="4414">
                  <c:v>305.83699999999999</c:v>
                </c:pt>
                <c:pt idx="4415">
                  <c:v>305.83499999999998</c:v>
                </c:pt>
                <c:pt idx="4416">
                  <c:v>305.84500000000003</c:v>
                </c:pt>
                <c:pt idx="4417">
                  <c:v>305.83699999999999</c:v>
                </c:pt>
                <c:pt idx="4418">
                  <c:v>305.87599999999998</c:v>
                </c:pt>
                <c:pt idx="4419">
                  <c:v>305.88400000000001</c:v>
                </c:pt>
                <c:pt idx="4420">
                  <c:v>305.88400000000001</c:v>
                </c:pt>
                <c:pt idx="4421">
                  <c:v>305.83300000000003</c:v>
                </c:pt>
                <c:pt idx="4422">
                  <c:v>305.84100000000001</c:v>
                </c:pt>
                <c:pt idx="4423">
                  <c:v>305.83300000000003</c:v>
                </c:pt>
                <c:pt idx="4424">
                  <c:v>305.83300000000003</c:v>
                </c:pt>
                <c:pt idx="4425">
                  <c:v>305.83300000000003</c:v>
                </c:pt>
                <c:pt idx="4426">
                  <c:v>305.83999999999997</c:v>
                </c:pt>
                <c:pt idx="4427">
                  <c:v>305.82900000000001</c:v>
                </c:pt>
                <c:pt idx="4428">
                  <c:v>305.82499999999999</c:v>
                </c:pt>
                <c:pt idx="4429">
                  <c:v>305.83699999999999</c:v>
                </c:pt>
                <c:pt idx="4430">
                  <c:v>305.84500000000003</c:v>
                </c:pt>
                <c:pt idx="4431">
                  <c:v>305.88</c:v>
                </c:pt>
                <c:pt idx="4432">
                  <c:v>305.85300000000001</c:v>
                </c:pt>
                <c:pt idx="4433">
                  <c:v>305.84500000000003</c:v>
                </c:pt>
                <c:pt idx="4434">
                  <c:v>305.83300000000003</c:v>
                </c:pt>
                <c:pt idx="4435">
                  <c:v>305.84500000000003</c:v>
                </c:pt>
                <c:pt idx="4436">
                  <c:v>305.88</c:v>
                </c:pt>
                <c:pt idx="4437">
                  <c:v>305.84500000000003</c:v>
                </c:pt>
                <c:pt idx="4438">
                  <c:v>305.83699999999999</c:v>
                </c:pt>
                <c:pt idx="4439">
                  <c:v>305.83699999999999</c:v>
                </c:pt>
                <c:pt idx="4440">
                  <c:v>305.84500000000003</c:v>
                </c:pt>
                <c:pt idx="4441">
                  <c:v>305.88</c:v>
                </c:pt>
                <c:pt idx="4442">
                  <c:v>305.83699999999999</c:v>
                </c:pt>
                <c:pt idx="4443">
                  <c:v>305.84500000000003</c:v>
                </c:pt>
                <c:pt idx="4444">
                  <c:v>305.83699999999999</c:v>
                </c:pt>
                <c:pt idx="4445">
                  <c:v>305.86</c:v>
                </c:pt>
                <c:pt idx="4446">
                  <c:v>305.88</c:v>
                </c:pt>
                <c:pt idx="4447">
                  <c:v>305.85300000000001</c:v>
                </c:pt>
                <c:pt idx="4448">
                  <c:v>305.84100000000001</c:v>
                </c:pt>
                <c:pt idx="4449">
                  <c:v>305.85300000000001</c:v>
                </c:pt>
                <c:pt idx="4450">
                  <c:v>305.85599999999999</c:v>
                </c:pt>
                <c:pt idx="4451">
                  <c:v>305.87599999999998</c:v>
                </c:pt>
                <c:pt idx="4452">
                  <c:v>305.85300000000001</c:v>
                </c:pt>
                <c:pt idx="4453">
                  <c:v>305.82900000000001</c:v>
                </c:pt>
                <c:pt idx="4454">
                  <c:v>305.82900000000001</c:v>
                </c:pt>
                <c:pt idx="4455">
                  <c:v>305.84899999999999</c:v>
                </c:pt>
                <c:pt idx="4456">
                  <c:v>305.86799999999999</c:v>
                </c:pt>
                <c:pt idx="4457">
                  <c:v>305.84100000000001</c:v>
                </c:pt>
                <c:pt idx="4458">
                  <c:v>305.83699999999999</c:v>
                </c:pt>
                <c:pt idx="4459">
                  <c:v>305.83699999999999</c:v>
                </c:pt>
                <c:pt idx="4460">
                  <c:v>305.83699999999999</c:v>
                </c:pt>
                <c:pt idx="4461">
                  <c:v>305.87599999999998</c:v>
                </c:pt>
                <c:pt idx="4462">
                  <c:v>305.83300000000003</c:v>
                </c:pt>
                <c:pt idx="4463">
                  <c:v>305.83699999999999</c:v>
                </c:pt>
                <c:pt idx="4464">
                  <c:v>305.86399999999998</c:v>
                </c:pt>
                <c:pt idx="4465">
                  <c:v>305.88400000000001</c:v>
                </c:pt>
                <c:pt idx="4466">
                  <c:v>305.86399999999998</c:v>
                </c:pt>
                <c:pt idx="4467">
                  <c:v>305.84500000000003</c:v>
                </c:pt>
                <c:pt idx="4468">
                  <c:v>305.83699999999999</c:v>
                </c:pt>
                <c:pt idx="4469">
                  <c:v>305.82799999999997</c:v>
                </c:pt>
                <c:pt idx="4470">
                  <c:v>305.86799999999999</c:v>
                </c:pt>
                <c:pt idx="4471">
                  <c:v>305.87200000000001</c:v>
                </c:pt>
                <c:pt idx="4472">
                  <c:v>305.83300000000003</c:v>
                </c:pt>
                <c:pt idx="4473">
                  <c:v>305.84100000000001</c:v>
                </c:pt>
                <c:pt idx="4474">
                  <c:v>305.83699999999999</c:v>
                </c:pt>
                <c:pt idx="4475">
                  <c:v>305.84100000000001</c:v>
                </c:pt>
                <c:pt idx="4476">
                  <c:v>305.86799999999999</c:v>
                </c:pt>
                <c:pt idx="4477">
                  <c:v>305.84100000000001</c:v>
                </c:pt>
                <c:pt idx="4478">
                  <c:v>305.83699999999999</c:v>
                </c:pt>
                <c:pt idx="4479">
                  <c:v>305.83699999999999</c:v>
                </c:pt>
                <c:pt idx="4480">
                  <c:v>305.83699999999999</c:v>
                </c:pt>
                <c:pt idx="4481">
                  <c:v>305.87599999999998</c:v>
                </c:pt>
                <c:pt idx="4482">
                  <c:v>305.83300000000003</c:v>
                </c:pt>
                <c:pt idx="4483">
                  <c:v>305.84500000000003</c:v>
                </c:pt>
                <c:pt idx="4484">
                  <c:v>305.83300000000003</c:v>
                </c:pt>
                <c:pt idx="4485">
                  <c:v>305.83699999999999</c:v>
                </c:pt>
                <c:pt idx="4486">
                  <c:v>305.86799999999999</c:v>
                </c:pt>
                <c:pt idx="4487">
                  <c:v>305.84100000000001</c:v>
                </c:pt>
                <c:pt idx="4488">
                  <c:v>305.83300000000003</c:v>
                </c:pt>
                <c:pt idx="4489">
                  <c:v>305.84100000000001</c:v>
                </c:pt>
                <c:pt idx="4490">
                  <c:v>305.83699999999999</c:v>
                </c:pt>
                <c:pt idx="4491">
                  <c:v>305.86</c:v>
                </c:pt>
                <c:pt idx="4492">
                  <c:v>305.84500000000003</c:v>
                </c:pt>
                <c:pt idx="4493">
                  <c:v>305.83300000000003</c:v>
                </c:pt>
                <c:pt idx="4494">
                  <c:v>305.83699999999999</c:v>
                </c:pt>
                <c:pt idx="4495">
                  <c:v>305.83699999999999</c:v>
                </c:pt>
                <c:pt idx="4496">
                  <c:v>305.83699999999999</c:v>
                </c:pt>
                <c:pt idx="4497">
                  <c:v>305.84100000000001</c:v>
                </c:pt>
                <c:pt idx="4498">
                  <c:v>305.84500000000003</c:v>
                </c:pt>
                <c:pt idx="4499">
                  <c:v>305.84500000000003</c:v>
                </c:pt>
                <c:pt idx="4500">
                  <c:v>305.84899999999999</c:v>
                </c:pt>
                <c:pt idx="4501">
                  <c:v>305.82900000000001</c:v>
                </c:pt>
                <c:pt idx="4502">
                  <c:v>305.84100000000001</c:v>
                </c:pt>
                <c:pt idx="4503">
                  <c:v>305.84899999999999</c:v>
                </c:pt>
                <c:pt idx="4504">
                  <c:v>305.84899999999999</c:v>
                </c:pt>
                <c:pt idx="4505">
                  <c:v>305.83699999999999</c:v>
                </c:pt>
                <c:pt idx="4506">
                  <c:v>305.83699999999999</c:v>
                </c:pt>
                <c:pt idx="4507">
                  <c:v>305.84500000000003</c:v>
                </c:pt>
                <c:pt idx="4508">
                  <c:v>305.83699999999999</c:v>
                </c:pt>
                <c:pt idx="4509">
                  <c:v>305.84100000000001</c:v>
                </c:pt>
                <c:pt idx="4510">
                  <c:v>305.83699999999999</c:v>
                </c:pt>
                <c:pt idx="4511">
                  <c:v>305.84100000000001</c:v>
                </c:pt>
                <c:pt idx="4512">
                  <c:v>305.84100000000001</c:v>
                </c:pt>
                <c:pt idx="4513">
                  <c:v>305.83699999999999</c:v>
                </c:pt>
                <c:pt idx="4514">
                  <c:v>305.83300000000003</c:v>
                </c:pt>
                <c:pt idx="4515">
                  <c:v>305.82900000000001</c:v>
                </c:pt>
                <c:pt idx="4516">
                  <c:v>305.81700000000001</c:v>
                </c:pt>
                <c:pt idx="4517">
                  <c:v>305.82499999999999</c:v>
                </c:pt>
                <c:pt idx="4518">
                  <c:v>305.82100000000003</c:v>
                </c:pt>
                <c:pt idx="4519">
                  <c:v>305.81700000000001</c:v>
                </c:pt>
                <c:pt idx="4520">
                  <c:v>305.81700000000001</c:v>
                </c:pt>
                <c:pt idx="4521">
                  <c:v>305.83300000000003</c:v>
                </c:pt>
                <c:pt idx="4522">
                  <c:v>305.86399999999998</c:v>
                </c:pt>
                <c:pt idx="4523">
                  <c:v>305.82900000000001</c:v>
                </c:pt>
                <c:pt idx="4524">
                  <c:v>305.83300000000003</c:v>
                </c:pt>
                <c:pt idx="4525">
                  <c:v>305.82900000000001</c:v>
                </c:pt>
                <c:pt idx="4526">
                  <c:v>305.82499999999999</c:v>
                </c:pt>
                <c:pt idx="4527">
                  <c:v>305.86799999999999</c:v>
                </c:pt>
                <c:pt idx="4528">
                  <c:v>305.83300000000003</c:v>
                </c:pt>
                <c:pt idx="4529">
                  <c:v>305.82100000000003</c:v>
                </c:pt>
                <c:pt idx="4530">
                  <c:v>305.82900000000001</c:v>
                </c:pt>
                <c:pt idx="4531">
                  <c:v>305.81</c:v>
                </c:pt>
                <c:pt idx="4532">
                  <c:v>305.86399999999998</c:v>
                </c:pt>
                <c:pt idx="4533">
                  <c:v>305.82100000000003</c:v>
                </c:pt>
                <c:pt idx="4534">
                  <c:v>305.82900000000001</c:v>
                </c:pt>
                <c:pt idx="4535">
                  <c:v>305.82100000000003</c:v>
                </c:pt>
                <c:pt idx="4536">
                  <c:v>305.82499999999999</c:v>
                </c:pt>
                <c:pt idx="4537">
                  <c:v>305.82499999999999</c:v>
                </c:pt>
                <c:pt idx="4538">
                  <c:v>305.82900000000001</c:v>
                </c:pt>
                <c:pt idx="4539">
                  <c:v>305.82900000000001</c:v>
                </c:pt>
                <c:pt idx="4540">
                  <c:v>305.82100000000003</c:v>
                </c:pt>
                <c:pt idx="4541">
                  <c:v>305.83300000000003</c:v>
                </c:pt>
                <c:pt idx="4542">
                  <c:v>305.85599999999999</c:v>
                </c:pt>
                <c:pt idx="4543">
                  <c:v>305.82499999999999</c:v>
                </c:pt>
                <c:pt idx="4544">
                  <c:v>305.83300000000003</c:v>
                </c:pt>
                <c:pt idx="4545">
                  <c:v>305.82100000000003</c:v>
                </c:pt>
                <c:pt idx="4546">
                  <c:v>305.82900000000001</c:v>
                </c:pt>
                <c:pt idx="4547">
                  <c:v>305.85599999999999</c:v>
                </c:pt>
                <c:pt idx="4548">
                  <c:v>305.82499999999999</c:v>
                </c:pt>
                <c:pt idx="4549">
                  <c:v>305.81700000000001</c:v>
                </c:pt>
                <c:pt idx="4550">
                  <c:v>305.82900000000001</c:v>
                </c:pt>
                <c:pt idx="4551">
                  <c:v>305.82100000000003</c:v>
                </c:pt>
                <c:pt idx="4552">
                  <c:v>305.85599999999999</c:v>
                </c:pt>
                <c:pt idx="4553">
                  <c:v>305.82499999999999</c:v>
                </c:pt>
                <c:pt idx="4554">
                  <c:v>305.82100000000003</c:v>
                </c:pt>
                <c:pt idx="4555">
                  <c:v>305.82900000000001</c:v>
                </c:pt>
                <c:pt idx="4556">
                  <c:v>305.82900000000001</c:v>
                </c:pt>
                <c:pt idx="4557">
                  <c:v>305.85599999999999</c:v>
                </c:pt>
                <c:pt idx="4558">
                  <c:v>305.83300000000003</c:v>
                </c:pt>
                <c:pt idx="4559">
                  <c:v>305.82900000000001</c:v>
                </c:pt>
                <c:pt idx="4560">
                  <c:v>305.82100000000003</c:v>
                </c:pt>
                <c:pt idx="4561">
                  <c:v>305.82900000000001</c:v>
                </c:pt>
                <c:pt idx="4562">
                  <c:v>305.84500000000003</c:v>
                </c:pt>
                <c:pt idx="4563">
                  <c:v>305.83300000000003</c:v>
                </c:pt>
                <c:pt idx="4564">
                  <c:v>305.81700000000001</c:v>
                </c:pt>
                <c:pt idx="4565">
                  <c:v>305.81700000000001</c:v>
                </c:pt>
                <c:pt idx="4566">
                  <c:v>305.72800000000001</c:v>
                </c:pt>
                <c:pt idx="4567">
                  <c:v>305.73500000000001</c:v>
                </c:pt>
                <c:pt idx="4568">
                  <c:v>305.72800000000001</c:v>
                </c:pt>
                <c:pt idx="4569">
                  <c:v>305.73500000000001</c:v>
                </c:pt>
                <c:pt idx="4570">
                  <c:v>305.755</c:v>
                </c:pt>
                <c:pt idx="4571">
                  <c:v>305.73099999999999</c:v>
                </c:pt>
                <c:pt idx="4572">
                  <c:v>305.73899999999998</c:v>
                </c:pt>
                <c:pt idx="4573">
                  <c:v>305.72800000000001</c:v>
                </c:pt>
                <c:pt idx="4574">
                  <c:v>305.72800000000001</c:v>
                </c:pt>
                <c:pt idx="4575">
                  <c:v>305.73899999999998</c:v>
                </c:pt>
                <c:pt idx="4576">
                  <c:v>305.73500000000001</c:v>
                </c:pt>
                <c:pt idx="4577">
                  <c:v>305.74299999999999</c:v>
                </c:pt>
                <c:pt idx="4578">
                  <c:v>305.76299999999998</c:v>
                </c:pt>
                <c:pt idx="4579">
                  <c:v>305.73899999999998</c:v>
                </c:pt>
                <c:pt idx="4580">
                  <c:v>305.72800000000001</c:v>
                </c:pt>
                <c:pt idx="4581">
                  <c:v>305.72800000000001</c:v>
                </c:pt>
                <c:pt idx="4582">
                  <c:v>305.73500000000001</c:v>
                </c:pt>
                <c:pt idx="4583">
                  <c:v>305.72800000000001</c:v>
                </c:pt>
                <c:pt idx="4584">
                  <c:v>305.72800000000001</c:v>
                </c:pt>
                <c:pt idx="4585">
                  <c:v>305.73099999999999</c:v>
                </c:pt>
                <c:pt idx="4586">
                  <c:v>305.73099999999999</c:v>
                </c:pt>
                <c:pt idx="4587">
                  <c:v>305.72800000000001</c:v>
                </c:pt>
                <c:pt idx="4588">
                  <c:v>305.72800000000001</c:v>
                </c:pt>
                <c:pt idx="4589">
                  <c:v>305.69099999999997</c:v>
                </c:pt>
                <c:pt idx="4590">
                  <c:v>305.7</c:v>
                </c:pt>
                <c:pt idx="4591">
                  <c:v>305.69600000000003</c:v>
                </c:pt>
                <c:pt idx="4592">
                  <c:v>305.70400000000001</c:v>
                </c:pt>
                <c:pt idx="4593">
                  <c:v>305.69200000000001</c:v>
                </c:pt>
                <c:pt idx="4594">
                  <c:v>305.7</c:v>
                </c:pt>
                <c:pt idx="4595">
                  <c:v>305.69600000000003</c:v>
                </c:pt>
                <c:pt idx="4596">
                  <c:v>305.70400000000001</c:v>
                </c:pt>
                <c:pt idx="4597">
                  <c:v>305.70400000000001</c:v>
                </c:pt>
                <c:pt idx="4598">
                  <c:v>305.71600000000001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3-BA46-BAEC-30EE26D01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167023"/>
        <c:axId val="660651551"/>
      </c:lineChart>
      <c:catAx>
        <c:axId val="66116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651551"/>
        <c:crosses val="autoZero"/>
        <c:auto val="1"/>
        <c:lblAlgn val="ctr"/>
        <c:lblOffset val="100"/>
        <c:noMultiLvlLbl val="0"/>
      </c:catAx>
      <c:valAx>
        <c:axId val="66065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16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[7]内存泄漏!$A$1:$A$1423</c:f>
              <c:numCache>
                <c:formatCode>General</c:formatCode>
                <c:ptCount val="1423"/>
                <c:pt idx="0">
                  <c:v>38.883800000000001</c:v>
                </c:pt>
                <c:pt idx="1">
                  <c:v>38.883800000000001</c:v>
                </c:pt>
                <c:pt idx="2">
                  <c:v>38.879899999999999</c:v>
                </c:pt>
                <c:pt idx="3">
                  <c:v>38.879899999999999</c:v>
                </c:pt>
                <c:pt idx="4">
                  <c:v>38.883800000000001</c:v>
                </c:pt>
                <c:pt idx="5">
                  <c:v>38.879899999999999</c:v>
                </c:pt>
                <c:pt idx="6">
                  <c:v>38.879899999999999</c:v>
                </c:pt>
                <c:pt idx="7">
                  <c:v>38.879899999999999</c:v>
                </c:pt>
                <c:pt idx="8">
                  <c:v>38.879899999999999</c:v>
                </c:pt>
                <c:pt idx="9">
                  <c:v>38.879899999999999</c:v>
                </c:pt>
                <c:pt idx="10">
                  <c:v>38.875999999999998</c:v>
                </c:pt>
                <c:pt idx="11">
                  <c:v>38.891599999999997</c:v>
                </c:pt>
                <c:pt idx="12">
                  <c:v>38.883800000000001</c:v>
                </c:pt>
                <c:pt idx="13">
                  <c:v>38.883800000000001</c:v>
                </c:pt>
                <c:pt idx="14">
                  <c:v>38.891599999999997</c:v>
                </c:pt>
                <c:pt idx="15">
                  <c:v>38.883800000000001</c:v>
                </c:pt>
                <c:pt idx="16">
                  <c:v>38.883800000000001</c:v>
                </c:pt>
                <c:pt idx="17">
                  <c:v>38.883800000000001</c:v>
                </c:pt>
                <c:pt idx="18">
                  <c:v>38.883800000000001</c:v>
                </c:pt>
                <c:pt idx="19">
                  <c:v>38.883800000000001</c:v>
                </c:pt>
                <c:pt idx="20">
                  <c:v>38.883800000000001</c:v>
                </c:pt>
                <c:pt idx="21">
                  <c:v>38.883800000000001</c:v>
                </c:pt>
                <c:pt idx="22">
                  <c:v>38.887700000000002</c:v>
                </c:pt>
                <c:pt idx="23">
                  <c:v>38.883800000000001</c:v>
                </c:pt>
                <c:pt idx="24">
                  <c:v>38.883800000000001</c:v>
                </c:pt>
                <c:pt idx="25">
                  <c:v>38.883800000000001</c:v>
                </c:pt>
                <c:pt idx="26">
                  <c:v>38.883800000000001</c:v>
                </c:pt>
                <c:pt idx="27">
                  <c:v>38.883800000000001</c:v>
                </c:pt>
                <c:pt idx="28">
                  <c:v>38.883800000000001</c:v>
                </c:pt>
                <c:pt idx="29">
                  <c:v>38.875999999999998</c:v>
                </c:pt>
                <c:pt idx="30">
                  <c:v>38.875999999999998</c:v>
                </c:pt>
                <c:pt idx="31">
                  <c:v>38.879899999999999</c:v>
                </c:pt>
                <c:pt idx="32">
                  <c:v>38.875999999999998</c:v>
                </c:pt>
                <c:pt idx="33">
                  <c:v>38.875999999999998</c:v>
                </c:pt>
                <c:pt idx="34">
                  <c:v>38.875999999999998</c:v>
                </c:pt>
                <c:pt idx="35">
                  <c:v>38.911099999999998</c:v>
                </c:pt>
                <c:pt idx="36">
                  <c:v>38.879899999999999</c:v>
                </c:pt>
                <c:pt idx="37">
                  <c:v>38.883800000000001</c:v>
                </c:pt>
                <c:pt idx="38">
                  <c:v>38.879899999999999</c:v>
                </c:pt>
                <c:pt idx="39">
                  <c:v>38.883800000000001</c:v>
                </c:pt>
                <c:pt idx="40">
                  <c:v>38.879899999999999</c:v>
                </c:pt>
                <c:pt idx="41">
                  <c:v>38.879899999999999</c:v>
                </c:pt>
                <c:pt idx="42">
                  <c:v>38.883800000000001</c:v>
                </c:pt>
                <c:pt idx="43">
                  <c:v>38.879899999999999</c:v>
                </c:pt>
                <c:pt idx="44">
                  <c:v>38.879899999999999</c:v>
                </c:pt>
                <c:pt idx="45">
                  <c:v>38.887700000000002</c:v>
                </c:pt>
                <c:pt idx="46">
                  <c:v>38.883800000000001</c:v>
                </c:pt>
                <c:pt idx="47">
                  <c:v>38.879899999999999</c:v>
                </c:pt>
                <c:pt idx="48">
                  <c:v>38.879899999999999</c:v>
                </c:pt>
                <c:pt idx="49">
                  <c:v>38.879899999999999</c:v>
                </c:pt>
                <c:pt idx="50">
                  <c:v>38.883800000000001</c:v>
                </c:pt>
                <c:pt idx="51">
                  <c:v>38.879899999999999</c:v>
                </c:pt>
                <c:pt idx="52">
                  <c:v>38.883800000000001</c:v>
                </c:pt>
                <c:pt idx="53">
                  <c:v>38.879899999999999</c:v>
                </c:pt>
                <c:pt idx="54">
                  <c:v>38.879899999999999</c:v>
                </c:pt>
                <c:pt idx="55">
                  <c:v>38.883800000000001</c:v>
                </c:pt>
                <c:pt idx="56">
                  <c:v>38.879899999999999</c:v>
                </c:pt>
                <c:pt idx="57">
                  <c:v>38.879899999999999</c:v>
                </c:pt>
                <c:pt idx="58">
                  <c:v>38.879899999999999</c:v>
                </c:pt>
                <c:pt idx="59">
                  <c:v>38.879899999999999</c:v>
                </c:pt>
                <c:pt idx="60">
                  <c:v>38.872100000000003</c:v>
                </c:pt>
                <c:pt idx="61">
                  <c:v>38.875999999999998</c:v>
                </c:pt>
                <c:pt idx="62">
                  <c:v>38.875999999999998</c:v>
                </c:pt>
                <c:pt idx="63">
                  <c:v>38.883800000000001</c:v>
                </c:pt>
                <c:pt idx="64">
                  <c:v>38.879899999999999</c:v>
                </c:pt>
                <c:pt idx="65">
                  <c:v>38.887700000000002</c:v>
                </c:pt>
                <c:pt idx="66">
                  <c:v>38.879899999999999</c:v>
                </c:pt>
                <c:pt idx="67">
                  <c:v>38.879899999999999</c:v>
                </c:pt>
                <c:pt idx="68">
                  <c:v>38.879899999999999</c:v>
                </c:pt>
                <c:pt idx="69">
                  <c:v>38.879899999999999</c:v>
                </c:pt>
                <c:pt idx="70">
                  <c:v>38.883800000000001</c:v>
                </c:pt>
                <c:pt idx="71">
                  <c:v>38.879899999999999</c:v>
                </c:pt>
                <c:pt idx="72">
                  <c:v>38.879899999999999</c:v>
                </c:pt>
                <c:pt idx="73">
                  <c:v>38.879899999999999</c:v>
                </c:pt>
                <c:pt idx="74">
                  <c:v>38.879899999999999</c:v>
                </c:pt>
                <c:pt idx="75">
                  <c:v>38.879899999999999</c:v>
                </c:pt>
                <c:pt idx="76">
                  <c:v>38.879899999999999</c:v>
                </c:pt>
                <c:pt idx="77">
                  <c:v>38.883800000000001</c:v>
                </c:pt>
                <c:pt idx="78">
                  <c:v>38.879899999999999</c:v>
                </c:pt>
                <c:pt idx="79">
                  <c:v>38.879899999999999</c:v>
                </c:pt>
                <c:pt idx="80">
                  <c:v>38.887700000000002</c:v>
                </c:pt>
                <c:pt idx="81">
                  <c:v>38.887700000000002</c:v>
                </c:pt>
                <c:pt idx="82">
                  <c:v>38.883800000000001</c:v>
                </c:pt>
                <c:pt idx="83">
                  <c:v>38.891599999999997</c:v>
                </c:pt>
                <c:pt idx="84">
                  <c:v>38.887700000000002</c:v>
                </c:pt>
                <c:pt idx="85">
                  <c:v>38.883800000000001</c:v>
                </c:pt>
                <c:pt idx="86">
                  <c:v>38.883800000000001</c:v>
                </c:pt>
                <c:pt idx="87">
                  <c:v>38.887700000000002</c:v>
                </c:pt>
                <c:pt idx="88">
                  <c:v>38.883800000000001</c:v>
                </c:pt>
                <c:pt idx="89">
                  <c:v>38.883800000000001</c:v>
                </c:pt>
                <c:pt idx="90">
                  <c:v>38.883800000000001</c:v>
                </c:pt>
                <c:pt idx="91">
                  <c:v>38.943399999999997</c:v>
                </c:pt>
                <c:pt idx="92">
                  <c:v>38.880899999999997</c:v>
                </c:pt>
                <c:pt idx="93">
                  <c:v>38.884799999999998</c:v>
                </c:pt>
                <c:pt idx="94">
                  <c:v>38.884799999999998</c:v>
                </c:pt>
                <c:pt idx="95">
                  <c:v>38.892600000000002</c:v>
                </c:pt>
                <c:pt idx="96">
                  <c:v>38.884799999999998</c:v>
                </c:pt>
                <c:pt idx="97">
                  <c:v>38.892600000000002</c:v>
                </c:pt>
                <c:pt idx="98">
                  <c:v>38.884799999999998</c:v>
                </c:pt>
                <c:pt idx="99">
                  <c:v>38.884799999999998</c:v>
                </c:pt>
                <c:pt idx="100">
                  <c:v>38.884799999999998</c:v>
                </c:pt>
                <c:pt idx="101">
                  <c:v>38.884799999999998</c:v>
                </c:pt>
                <c:pt idx="102">
                  <c:v>38.884799999999998</c:v>
                </c:pt>
                <c:pt idx="103">
                  <c:v>38.884799999999998</c:v>
                </c:pt>
                <c:pt idx="104">
                  <c:v>58.853499999999997</c:v>
                </c:pt>
                <c:pt idx="105">
                  <c:v>71.012699999999995</c:v>
                </c:pt>
                <c:pt idx="106">
                  <c:v>70.973600000000005</c:v>
                </c:pt>
                <c:pt idx="107">
                  <c:v>71.003900000000002</c:v>
                </c:pt>
                <c:pt idx="108">
                  <c:v>70.995099999999994</c:v>
                </c:pt>
                <c:pt idx="109">
                  <c:v>71.030299999999997</c:v>
                </c:pt>
                <c:pt idx="110">
                  <c:v>73.014600000000002</c:v>
                </c:pt>
                <c:pt idx="111">
                  <c:v>73.002899999999997</c:v>
                </c:pt>
                <c:pt idx="112">
                  <c:v>73.0107</c:v>
                </c:pt>
                <c:pt idx="113">
                  <c:v>73.014600000000002</c:v>
                </c:pt>
                <c:pt idx="114">
                  <c:v>76.1357</c:v>
                </c:pt>
                <c:pt idx="115">
                  <c:v>67.8232</c:v>
                </c:pt>
                <c:pt idx="116">
                  <c:v>67.804699999999997</c:v>
                </c:pt>
                <c:pt idx="117">
                  <c:v>67.7881</c:v>
                </c:pt>
                <c:pt idx="118">
                  <c:v>67.792000000000002</c:v>
                </c:pt>
                <c:pt idx="119">
                  <c:v>67.792000000000002</c:v>
                </c:pt>
                <c:pt idx="120">
                  <c:v>67.795900000000003</c:v>
                </c:pt>
                <c:pt idx="121">
                  <c:v>67.7881</c:v>
                </c:pt>
                <c:pt idx="122">
                  <c:v>76.592799999999997</c:v>
                </c:pt>
                <c:pt idx="123">
                  <c:v>94.545900000000003</c:v>
                </c:pt>
                <c:pt idx="124">
                  <c:v>144.03399999999999</c:v>
                </c:pt>
                <c:pt idx="125">
                  <c:v>144.624</c:v>
                </c:pt>
                <c:pt idx="126">
                  <c:v>143.76499999999999</c:v>
                </c:pt>
                <c:pt idx="127">
                  <c:v>143.761</c:v>
                </c:pt>
                <c:pt idx="128">
                  <c:v>143.761</c:v>
                </c:pt>
                <c:pt idx="129">
                  <c:v>143.76499999999999</c:v>
                </c:pt>
                <c:pt idx="130">
                  <c:v>143.75700000000001</c:v>
                </c:pt>
                <c:pt idx="131">
                  <c:v>143.761</c:v>
                </c:pt>
                <c:pt idx="132">
                  <c:v>143.76900000000001</c:v>
                </c:pt>
                <c:pt idx="133">
                  <c:v>143.76900000000001</c:v>
                </c:pt>
                <c:pt idx="134">
                  <c:v>143.761</c:v>
                </c:pt>
                <c:pt idx="135">
                  <c:v>143.76900000000001</c:v>
                </c:pt>
                <c:pt idx="136">
                  <c:v>143.76499999999999</c:v>
                </c:pt>
                <c:pt idx="137">
                  <c:v>143.761</c:v>
                </c:pt>
                <c:pt idx="138">
                  <c:v>143.76900000000001</c:v>
                </c:pt>
                <c:pt idx="139">
                  <c:v>143.77199999999999</c:v>
                </c:pt>
                <c:pt idx="140">
                  <c:v>143.76499999999999</c:v>
                </c:pt>
                <c:pt idx="141">
                  <c:v>143.76499999999999</c:v>
                </c:pt>
                <c:pt idx="142">
                  <c:v>143.797</c:v>
                </c:pt>
                <c:pt idx="143">
                  <c:v>143.76599999999999</c:v>
                </c:pt>
                <c:pt idx="144">
                  <c:v>143.77000000000001</c:v>
                </c:pt>
                <c:pt idx="145">
                  <c:v>143.77000000000001</c:v>
                </c:pt>
                <c:pt idx="146">
                  <c:v>143.76599999999999</c:v>
                </c:pt>
                <c:pt idx="147">
                  <c:v>143.76599999999999</c:v>
                </c:pt>
                <c:pt idx="148">
                  <c:v>143.77000000000001</c:v>
                </c:pt>
                <c:pt idx="149">
                  <c:v>143.77000000000001</c:v>
                </c:pt>
                <c:pt idx="150">
                  <c:v>143.77000000000001</c:v>
                </c:pt>
                <c:pt idx="151">
                  <c:v>143.773</c:v>
                </c:pt>
                <c:pt idx="152">
                  <c:v>143.77699999999999</c:v>
                </c:pt>
                <c:pt idx="153">
                  <c:v>143.77000000000001</c:v>
                </c:pt>
                <c:pt idx="154">
                  <c:v>143.773</c:v>
                </c:pt>
                <c:pt idx="155">
                  <c:v>143.77000000000001</c:v>
                </c:pt>
                <c:pt idx="156">
                  <c:v>143.75399999999999</c:v>
                </c:pt>
                <c:pt idx="157">
                  <c:v>143.75399999999999</c:v>
                </c:pt>
                <c:pt idx="158">
                  <c:v>143.77000000000001</c:v>
                </c:pt>
                <c:pt idx="159">
                  <c:v>143.75800000000001</c:v>
                </c:pt>
                <c:pt idx="160">
                  <c:v>143.75800000000001</c:v>
                </c:pt>
                <c:pt idx="161">
                  <c:v>143.77000000000001</c:v>
                </c:pt>
                <c:pt idx="162">
                  <c:v>143.75800000000001</c:v>
                </c:pt>
                <c:pt idx="163">
                  <c:v>143.75800000000001</c:v>
                </c:pt>
                <c:pt idx="164">
                  <c:v>143.77000000000001</c:v>
                </c:pt>
                <c:pt idx="165">
                  <c:v>143.762</c:v>
                </c:pt>
                <c:pt idx="166">
                  <c:v>143.75800000000001</c:v>
                </c:pt>
                <c:pt idx="167">
                  <c:v>143.75800000000001</c:v>
                </c:pt>
                <c:pt idx="168">
                  <c:v>143.762</c:v>
                </c:pt>
                <c:pt idx="169">
                  <c:v>143.75800000000001</c:v>
                </c:pt>
                <c:pt idx="170">
                  <c:v>143.77000000000001</c:v>
                </c:pt>
                <c:pt idx="171">
                  <c:v>143.762</c:v>
                </c:pt>
                <c:pt idx="172">
                  <c:v>143.762</c:v>
                </c:pt>
                <c:pt idx="173">
                  <c:v>143.773</c:v>
                </c:pt>
                <c:pt idx="174">
                  <c:v>143.75700000000001</c:v>
                </c:pt>
                <c:pt idx="175">
                  <c:v>143.76599999999999</c:v>
                </c:pt>
                <c:pt idx="176">
                  <c:v>143.798</c:v>
                </c:pt>
                <c:pt idx="177">
                  <c:v>143.786</c:v>
                </c:pt>
                <c:pt idx="178">
                  <c:v>143.79400000000001</c:v>
                </c:pt>
                <c:pt idx="179">
                  <c:v>143.79400000000001</c:v>
                </c:pt>
                <c:pt idx="180">
                  <c:v>143.79</c:v>
                </c:pt>
                <c:pt idx="181">
                  <c:v>143.79</c:v>
                </c:pt>
                <c:pt idx="182">
                  <c:v>143.79400000000001</c:v>
                </c:pt>
                <c:pt idx="183">
                  <c:v>143.79400000000001</c:v>
                </c:pt>
                <c:pt idx="184">
                  <c:v>143.79400000000001</c:v>
                </c:pt>
                <c:pt idx="185">
                  <c:v>143.79400000000001</c:v>
                </c:pt>
                <c:pt idx="186">
                  <c:v>143.78200000000001</c:v>
                </c:pt>
                <c:pt idx="187">
                  <c:v>143.77799999999999</c:v>
                </c:pt>
                <c:pt idx="188">
                  <c:v>143.79</c:v>
                </c:pt>
                <c:pt idx="189">
                  <c:v>143.79400000000001</c:v>
                </c:pt>
                <c:pt idx="190">
                  <c:v>143.79</c:v>
                </c:pt>
                <c:pt idx="191">
                  <c:v>143.786</c:v>
                </c:pt>
                <c:pt idx="192">
                  <c:v>143.786</c:v>
                </c:pt>
                <c:pt idx="193">
                  <c:v>143.786</c:v>
                </c:pt>
                <c:pt idx="194">
                  <c:v>143.786</c:v>
                </c:pt>
                <c:pt idx="195">
                  <c:v>143.81700000000001</c:v>
                </c:pt>
                <c:pt idx="196">
                  <c:v>143.81299999999999</c:v>
                </c:pt>
                <c:pt idx="197">
                  <c:v>143.81</c:v>
                </c:pt>
                <c:pt idx="198">
                  <c:v>143.81700000000001</c:v>
                </c:pt>
                <c:pt idx="199">
                  <c:v>143.81</c:v>
                </c:pt>
                <c:pt idx="200">
                  <c:v>143.81</c:v>
                </c:pt>
                <c:pt idx="201">
                  <c:v>148.34700000000001</c:v>
                </c:pt>
                <c:pt idx="202">
                  <c:v>148.261</c:v>
                </c:pt>
                <c:pt idx="203">
                  <c:v>148.23699999999999</c:v>
                </c:pt>
                <c:pt idx="204">
                  <c:v>148.245</c:v>
                </c:pt>
                <c:pt idx="205">
                  <c:v>148.245</c:v>
                </c:pt>
                <c:pt idx="206">
                  <c:v>148.24100000000001</c:v>
                </c:pt>
                <c:pt idx="207">
                  <c:v>148.249</c:v>
                </c:pt>
                <c:pt idx="208">
                  <c:v>148.24100000000001</c:v>
                </c:pt>
                <c:pt idx="209">
                  <c:v>148.24100000000001</c:v>
                </c:pt>
                <c:pt idx="210">
                  <c:v>148.249</c:v>
                </c:pt>
                <c:pt idx="211">
                  <c:v>148.24100000000001</c:v>
                </c:pt>
                <c:pt idx="212">
                  <c:v>148.245</c:v>
                </c:pt>
                <c:pt idx="213">
                  <c:v>148.245</c:v>
                </c:pt>
                <c:pt idx="214">
                  <c:v>148.25299999999999</c:v>
                </c:pt>
                <c:pt idx="215">
                  <c:v>148.25700000000001</c:v>
                </c:pt>
                <c:pt idx="216">
                  <c:v>148.25299999999999</c:v>
                </c:pt>
                <c:pt idx="217">
                  <c:v>145.18899999999999</c:v>
                </c:pt>
                <c:pt idx="218">
                  <c:v>145.316</c:v>
                </c:pt>
                <c:pt idx="219">
                  <c:v>145.18799999999999</c:v>
                </c:pt>
                <c:pt idx="220">
                  <c:v>145.172</c:v>
                </c:pt>
                <c:pt idx="221">
                  <c:v>145.172</c:v>
                </c:pt>
                <c:pt idx="222">
                  <c:v>145.172</c:v>
                </c:pt>
                <c:pt idx="223">
                  <c:v>145.172</c:v>
                </c:pt>
                <c:pt idx="224">
                  <c:v>145.18</c:v>
                </c:pt>
                <c:pt idx="225">
                  <c:v>145.17599999999999</c:v>
                </c:pt>
                <c:pt idx="226">
                  <c:v>145.184</c:v>
                </c:pt>
                <c:pt idx="227">
                  <c:v>145.18</c:v>
                </c:pt>
                <c:pt idx="228">
                  <c:v>145.17599999999999</c:v>
                </c:pt>
                <c:pt idx="229">
                  <c:v>145.18</c:v>
                </c:pt>
                <c:pt idx="230">
                  <c:v>145.17599999999999</c:v>
                </c:pt>
                <c:pt idx="231">
                  <c:v>145.18</c:v>
                </c:pt>
                <c:pt idx="232">
                  <c:v>145.18</c:v>
                </c:pt>
                <c:pt idx="233">
                  <c:v>145.184</c:v>
                </c:pt>
                <c:pt idx="234">
                  <c:v>145.17599999999999</c:v>
                </c:pt>
                <c:pt idx="235">
                  <c:v>145.18</c:v>
                </c:pt>
                <c:pt idx="236">
                  <c:v>145.17599999999999</c:v>
                </c:pt>
                <c:pt idx="237">
                  <c:v>145.17599999999999</c:v>
                </c:pt>
                <c:pt idx="238">
                  <c:v>145.17599999999999</c:v>
                </c:pt>
                <c:pt idx="239">
                  <c:v>145.18</c:v>
                </c:pt>
                <c:pt idx="240">
                  <c:v>145.17599999999999</c:v>
                </c:pt>
                <c:pt idx="241">
                  <c:v>145.17599999999999</c:v>
                </c:pt>
                <c:pt idx="242">
                  <c:v>145.17599999999999</c:v>
                </c:pt>
                <c:pt idx="243">
                  <c:v>145.17599999999999</c:v>
                </c:pt>
                <c:pt idx="244">
                  <c:v>145.18</c:v>
                </c:pt>
                <c:pt idx="245">
                  <c:v>145.184</c:v>
                </c:pt>
                <c:pt idx="246">
                  <c:v>145.17599999999999</c:v>
                </c:pt>
                <c:pt idx="247">
                  <c:v>145.17599999999999</c:v>
                </c:pt>
                <c:pt idx="248">
                  <c:v>145.18</c:v>
                </c:pt>
                <c:pt idx="249">
                  <c:v>145.17599999999999</c:v>
                </c:pt>
                <c:pt idx="250">
                  <c:v>145.16800000000001</c:v>
                </c:pt>
                <c:pt idx="251">
                  <c:v>145.172</c:v>
                </c:pt>
                <c:pt idx="252">
                  <c:v>145.18</c:v>
                </c:pt>
                <c:pt idx="253">
                  <c:v>145.172</c:v>
                </c:pt>
                <c:pt idx="254">
                  <c:v>145.17599999999999</c:v>
                </c:pt>
                <c:pt idx="255">
                  <c:v>145.17599999999999</c:v>
                </c:pt>
                <c:pt idx="256">
                  <c:v>145.172</c:v>
                </c:pt>
                <c:pt idx="257">
                  <c:v>145.18</c:v>
                </c:pt>
                <c:pt idx="258">
                  <c:v>145.17599999999999</c:v>
                </c:pt>
                <c:pt idx="259">
                  <c:v>145.16800000000001</c:v>
                </c:pt>
                <c:pt idx="260">
                  <c:v>145.16800000000001</c:v>
                </c:pt>
                <c:pt idx="261">
                  <c:v>145.18</c:v>
                </c:pt>
                <c:pt idx="262">
                  <c:v>145.172</c:v>
                </c:pt>
                <c:pt idx="263">
                  <c:v>145.172</c:v>
                </c:pt>
                <c:pt idx="264">
                  <c:v>145.17599999999999</c:v>
                </c:pt>
                <c:pt idx="265">
                  <c:v>145.172</c:v>
                </c:pt>
                <c:pt idx="266">
                  <c:v>145.172</c:v>
                </c:pt>
                <c:pt idx="267">
                  <c:v>145.17599999999999</c:v>
                </c:pt>
                <c:pt idx="268">
                  <c:v>145.172</c:v>
                </c:pt>
                <c:pt idx="269">
                  <c:v>145.172</c:v>
                </c:pt>
                <c:pt idx="270">
                  <c:v>145.172</c:v>
                </c:pt>
                <c:pt idx="271">
                  <c:v>145.18</c:v>
                </c:pt>
                <c:pt idx="272">
                  <c:v>145.172</c:v>
                </c:pt>
                <c:pt idx="273">
                  <c:v>145.184</c:v>
                </c:pt>
                <c:pt idx="274">
                  <c:v>145.17599999999999</c:v>
                </c:pt>
                <c:pt idx="275">
                  <c:v>145.17599999999999</c:v>
                </c:pt>
                <c:pt idx="276">
                  <c:v>145.184</c:v>
                </c:pt>
                <c:pt idx="277">
                  <c:v>145.18</c:v>
                </c:pt>
                <c:pt idx="278">
                  <c:v>145.17599999999999</c:v>
                </c:pt>
                <c:pt idx="279">
                  <c:v>145.18</c:v>
                </c:pt>
                <c:pt idx="280">
                  <c:v>145.17599999999999</c:v>
                </c:pt>
                <c:pt idx="281">
                  <c:v>145.18</c:v>
                </c:pt>
                <c:pt idx="282">
                  <c:v>145.17599999999999</c:v>
                </c:pt>
                <c:pt idx="283">
                  <c:v>145.17599999999999</c:v>
                </c:pt>
                <c:pt idx="284">
                  <c:v>145.16800000000001</c:v>
                </c:pt>
                <c:pt idx="285">
                  <c:v>145.172</c:v>
                </c:pt>
                <c:pt idx="286">
                  <c:v>145.172</c:v>
                </c:pt>
                <c:pt idx="287">
                  <c:v>145.172</c:v>
                </c:pt>
                <c:pt idx="288">
                  <c:v>145.16800000000001</c:v>
                </c:pt>
                <c:pt idx="289">
                  <c:v>145.172</c:v>
                </c:pt>
                <c:pt idx="290">
                  <c:v>145.172</c:v>
                </c:pt>
                <c:pt idx="291">
                  <c:v>145.17599999999999</c:v>
                </c:pt>
                <c:pt idx="292">
                  <c:v>145.17599999999999</c:v>
                </c:pt>
                <c:pt idx="293">
                  <c:v>145.18799999999999</c:v>
                </c:pt>
                <c:pt idx="294">
                  <c:v>145.184</c:v>
                </c:pt>
                <c:pt idx="295">
                  <c:v>148.46899999999999</c:v>
                </c:pt>
                <c:pt idx="296">
                  <c:v>148.398</c:v>
                </c:pt>
                <c:pt idx="297">
                  <c:v>148.37899999999999</c:v>
                </c:pt>
                <c:pt idx="298">
                  <c:v>148.38300000000001</c:v>
                </c:pt>
                <c:pt idx="299">
                  <c:v>148.387</c:v>
                </c:pt>
                <c:pt idx="300">
                  <c:v>148.37899999999999</c:v>
                </c:pt>
                <c:pt idx="301">
                  <c:v>148.38300000000001</c:v>
                </c:pt>
                <c:pt idx="302">
                  <c:v>148.38300000000001</c:v>
                </c:pt>
                <c:pt idx="303">
                  <c:v>148.39099999999999</c:v>
                </c:pt>
                <c:pt idx="304">
                  <c:v>148.37899999999999</c:v>
                </c:pt>
                <c:pt idx="305">
                  <c:v>148.38300000000001</c:v>
                </c:pt>
                <c:pt idx="306">
                  <c:v>148.37899999999999</c:v>
                </c:pt>
                <c:pt idx="307">
                  <c:v>148.398</c:v>
                </c:pt>
                <c:pt idx="308">
                  <c:v>148.38300000000001</c:v>
                </c:pt>
                <c:pt idx="309">
                  <c:v>148.37899999999999</c:v>
                </c:pt>
                <c:pt idx="310">
                  <c:v>148.398</c:v>
                </c:pt>
                <c:pt idx="311">
                  <c:v>154.73400000000001</c:v>
                </c:pt>
                <c:pt idx="312">
                  <c:v>154.80500000000001</c:v>
                </c:pt>
                <c:pt idx="313">
                  <c:v>154.82</c:v>
                </c:pt>
                <c:pt idx="314">
                  <c:v>154.87100000000001</c:v>
                </c:pt>
                <c:pt idx="315">
                  <c:v>154.89099999999999</c:v>
                </c:pt>
                <c:pt idx="316">
                  <c:v>142.09399999999999</c:v>
                </c:pt>
                <c:pt idx="317">
                  <c:v>142.148</c:v>
                </c:pt>
                <c:pt idx="318">
                  <c:v>142.12100000000001</c:v>
                </c:pt>
                <c:pt idx="319">
                  <c:v>142.09800000000001</c:v>
                </c:pt>
                <c:pt idx="320">
                  <c:v>142.10499999999999</c:v>
                </c:pt>
                <c:pt idx="321">
                  <c:v>142.09800000000001</c:v>
                </c:pt>
                <c:pt idx="322">
                  <c:v>142.09800000000001</c:v>
                </c:pt>
                <c:pt idx="323">
                  <c:v>142.10499999999999</c:v>
                </c:pt>
                <c:pt idx="324">
                  <c:v>142.09800000000001</c:v>
                </c:pt>
                <c:pt idx="325">
                  <c:v>142.10499999999999</c:v>
                </c:pt>
                <c:pt idx="326">
                  <c:v>142.102</c:v>
                </c:pt>
                <c:pt idx="327">
                  <c:v>142.10499999999999</c:v>
                </c:pt>
                <c:pt idx="328">
                  <c:v>142.10499999999999</c:v>
                </c:pt>
                <c:pt idx="329">
                  <c:v>142.102</c:v>
                </c:pt>
                <c:pt idx="330">
                  <c:v>143.34700000000001</c:v>
                </c:pt>
                <c:pt idx="331">
                  <c:v>143.339</c:v>
                </c:pt>
                <c:pt idx="332">
                  <c:v>143.339</c:v>
                </c:pt>
                <c:pt idx="333">
                  <c:v>143.34299999999999</c:v>
                </c:pt>
                <c:pt idx="334">
                  <c:v>143.33500000000001</c:v>
                </c:pt>
                <c:pt idx="335">
                  <c:v>143.33500000000001</c:v>
                </c:pt>
                <c:pt idx="336">
                  <c:v>143.339</c:v>
                </c:pt>
                <c:pt idx="337">
                  <c:v>143.33500000000001</c:v>
                </c:pt>
                <c:pt idx="338">
                  <c:v>143.339</c:v>
                </c:pt>
                <c:pt idx="339">
                  <c:v>143.33500000000001</c:v>
                </c:pt>
                <c:pt idx="340">
                  <c:v>143.34700000000001</c:v>
                </c:pt>
                <c:pt idx="341">
                  <c:v>143.35400000000001</c:v>
                </c:pt>
                <c:pt idx="342">
                  <c:v>143.339</c:v>
                </c:pt>
                <c:pt idx="343">
                  <c:v>143.339</c:v>
                </c:pt>
                <c:pt idx="344">
                  <c:v>143.33500000000001</c:v>
                </c:pt>
                <c:pt idx="345">
                  <c:v>143.33099999999999</c:v>
                </c:pt>
                <c:pt idx="346">
                  <c:v>143.32300000000001</c:v>
                </c:pt>
                <c:pt idx="347">
                  <c:v>143.32300000000001</c:v>
                </c:pt>
                <c:pt idx="348">
                  <c:v>143.33500000000001</c:v>
                </c:pt>
                <c:pt idx="349">
                  <c:v>143.327</c:v>
                </c:pt>
                <c:pt idx="350">
                  <c:v>143.327</c:v>
                </c:pt>
                <c:pt idx="351">
                  <c:v>143.33099999999999</c:v>
                </c:pt>
                <c:pt idx="352">
                  <c:v>143.327</c:v>
                </c:pt>
                <c:pt idx="353">
                  <c:v>143.33500000000001</c:v>
                </c:pt>
                <c:pt idx="354">
                  <c:v>143.33099999999999</c:v>
                </c:pt>
                <c:pt idx="355">
                  <c:v>143.327</c:v>
                </c:pt>
                <c:pt idx="356">
                  <c:v>143.33099999999999</c:v>
                </c:pt>
                <c:pt idx="357">
                  <c:v>143.327</c:v>
                </c:pt>
                <c:pt idx="358">
                  <c:v>143.34299999999999</c:v>
                </c:pt>
                <c:pt idx="359">
                  <c:v>143.33500000000001</c:v>
                </c:pt>
                <c:pt idx="360">
                  <c:v>143.33500000000001</c:v>
                </c:pt>
                <c:pt idx="361">
                  <c:v>143.33500000000001</c:v>
                </c:pt>
                <c:pt idx="362">
                  <c:v>143.33099999999999</c:v>
                </c:pt>
                <c:pt idx="363">
                  <c:v>143.33500000000001</c:v>
                </c:pt>
                <c:pt idx="364">
                  <c:v>143.33500000000001</c:v>
                </c:pt>
                <c:pt idx="365">
                  <c:v>143.33500000000001</c:v>
                </c:pt>
                <c:pt idx="366">
                  <c:v>143.33099999999999</c:v>
                </c:pt>
                <c:pt idx="367">
                  <c:v>143.339</c:v>
                </c:pt>
                <c:pt idx="368">
                  <c:v>143.33500000000001</c:v>
                </c:pt>
                <c:pt idx="369">
                  <c:v>143.33099999999999</c:v>
                </c:pt>
                <c:pt idx="370">
                  <c:v>143.339</c:v>
                </c:pt>
                <c:pt idx="371">
                  <c:v>143.33099999999999</c:v>
                </c:pt>
                <c:pt idx="372">
                  <c:v>143.33500000000001</c:v>
                </c:pt>
                <c:pt idx="373">
                  <c:v>143.339</c:v>
                </c:pt>
                <c:pt idx="374">
                  <c:v>143.33099999999999</c:v>
                </c:pt>
                <c:pt idx="375">
                  <c:v>143.33500000000001</c:v>
                </c:pt>
                <c:pt idx="376">
                  <c:v>143.33500000000001</c:v>
                </c:pt>
                <c:pt idx="377">
                  <c:v>143.32300000000001</c:v>
                </c:pt>
                <c:pt idx="378">
                  <c:v>143.34299999999999</c:v>
                </c:pt>
                <c:pt idx="379">
                  <c:v>143.33099999999999</c:v>
                </c:pt>
                <c:pt idx="380">
                  <c:v>143.33099999999999</c:v>
                </c:pt>
                <c:pt idx="381">
                  <c:v>143.33099999999999</c:v>
                </c:pt>
                <c:pt idx="382">
                  <c:v>143.33099999999999</c:v>
                </c:pt>
                <c:pt idx="383">
                  <c:v>143.33500000000001</c:v>
                </c:pt>
                <c:pt idx="384">
                  <c:v>143.339</c:v>
                </c:pt>
                <c:pt idx="385">
                  <c:v>143.33500000000001</c:v>
                </c:pt>
                <c:pt idx="386">
                  <c:v>143.33099999999999</c:v>
                </c:pt>
                <c:pt idx="387">
                  <c:v>143.339</c:v>
                </c:pt>
                <c:pt idx="388">
                  <c:v>143.33099999999999</c:v>
                </c:pt>
                <c:pt idx="389">
                  <c:v>143.339</c:v>
                </c:pt>
                <c:pt idx="390">
                  <c:v>143.339</c:v>
                </c:pt>
                <c:pt idx="391">
                  <c:v>143.33099999999999</c:v>
                </c:pt>
                <c:pt idx="392">
                  <c:v>146.53800000000001</c:v>
                </c:pt>
                <c:pt idx="393">
                  <c:v>146.56200000000001</c:v>
                </c:pt>
                <c:pt idx="394">
                  <c:v>146.52600000000001</c:v>
                </c:pt>
                <c:pt idx="395">
                  <c:v>146.52600000000001</c:v>
                </c:pt>
                <c:pt idx="396">
                  <c:v>146.52600000000001</c:v>
                </c:pt>
                <c:pt idx="397">
                  <c:v>146.53</c:v>
                </c:pt>
                <c:pt idx="398">
                  <c:v>146.52199999999999</c:v>
                </c:pt>
                <c:pt idx="399">
                  <c:v>146.52600000000001</c:v>
                </c:pt>
                <c:pt idx="400">
                  <c:v>146.52199999999999</c:v>
                </c:pt>
                <c:pt idx="401">
                  <c:v>146.52600000000001</c:v>
                </c:pt>
                <c:pt idx="402">
                  <c:v>146.52199999999999</c:v>
                </c:pt>
                <c:pt idx="403">
                  <c:v>146.53</c:v>
                </c:pt>
                <c:pt idx="404">
                  <c:v>146.52600000000001</c:v>
                </c:pt>
                <c:pt idx="405">
                  <c:v>146.53399999999999</c:v>
                </c:pt>
                <c:pt idx="406">
                  <c:v>146.52600000000001</c:v>
                </c:pt>
                <c:pt idx="407">
                  <c:v>146.55799999999999</c:v>
                </c:pt>
                <c:pt idx="408">
                  <c:v>146.511</c:v>
                </c:pt>
                <c:pt idx="409">
                  <c:v>146.51499999999999</c:v>
                </c:pt>
                <c:pt idx="410">
                  <c:v>149.679</c:v>
                </c:pt>
                <c:pt idx="411">
                  <c:v>143.44399999999999</c:v>
                </c:pt>
                <c:pt idx="412">
                  <c:v>143.44800000000001</c:v>
                </c:pt>
                <c:pt idx="413">
                  <c:v>143.44399999999999</c:v>
                </c:pt>
                <c:pt idx="414">
                  <c:v>143.41300000000001</c:v>
                </c:pt>
                <c:pt idx="415">
                  <c:v>143.41300000000001</c:v>
                </c:pt>
                <c:pt idx="416">
                  <c:v>143.405</c:v>
                </c:pt>
                <c:pt idx="417">
                  <c:v>143.40899999999999</c:v>
                </c:pt>
                <c:pt idx="418">
                  <c:v>143.41300000000001</c:v>
                </c:pt>
                <c:pt idx="419">
                  <c:v>143.40899999999999</c:v>
                </c:pt>
                <c:pt idx="420">
                  <c:v>143.41300000000001</c:v>
                </c:pt>
                <c:pt idx="421">
                  <c:v>143.40899999999999</c:v>
                </c:pt>
                <c:pt idx="422">
                  <c:v>143.405</c:v>
                </c:pt>
                <c:pt idx="423">
                  <c:v>143.405</c:v>
                </c:pt>
                <c:pt idx="424">
                  <c:v>143.41300000000001</c:v>
                </c:pt>
                <c:pt idx="425">
                  <c:v>143.40899999999999</c:v>
                </c:pt>
                <c:pt idx="426">
                  <c:v>143.40899999999999</c:v>
                </c:pt>
                <c:pt idx="427">
                  <c:v>143.405</c:v>
                </c:pt>
                <c:pt idx="428">
                  <c:v>143.405</c:v>
                </c:pt>
                <c:pt idx="429">
                  <c:v>143.405</c:v>
                </c:pt>
                <c:pt idx="430">
                  <c:v>143.405</c:v>
                </c:pt>
                <c:pt idx="431">
                  <c:v>143.40899999999999</c:v>
                </c:pt>
                <c:pt idx="432">
                  <c:v>143.40899999999999</c:v>
                </c:pt>
                <c:pt idx="433">
                  <c:v>143.41300000000001</c:v>
                </c:pt>
                <c:pt idx="434">
                  <c:v>143.41300000000001</c:v>
                </c:pt>
                <c:pt idx="435">
                  <c:v>143.40899999999999</c:v>
                </c:pt>
                <c:pt idx="436">
                  <c:v>143.40899999999999</c:v>
                </c:pt>
                <c:pt idx="437">
                  <c:v>143.499</c:v>
                </c:pt>
                <c:pt idx="438">
                  <c:v>143.476</c:v>
                </c:pt>
                <c:pt idx="439">
                  <c:v>143.47900000000001</c:v>
                </c:pt>
                <c:pt idx="440">
                  <c:v>143.46799999999999</c:v>
                </c:pt>
                <c:pt idx="441">
                  <c:v>143.483</c:v>
                </c:pt>
                <c:pt idx="442">
                  <c:v>143.47200000000001</c:v>
                </c:pt>
                <c:pt idx="443">
                  <c:v>143.476</c:v>
                </c:pt>
                <c:pt idx="444">
                  <c:v>143.47200000000001</c:v>
                </c:pt>
                <c:pt idx="445">
                  <c:v>143.476</c:v>
                </c:pt>
                <c:pt idx="446">
                  <c:v>143.47200000000001</c:v>
                </c:pt>
                <c:pt idx="447">
                  <c:v>143.47200000000001</c:v>
                </c:pt>
                <c:pt idx="448">
                  <c:v>143.476</c:v>
                </c:pt>
                <c:pt idx="449">
                  <c:v>143.476</c:v>
                </c:pt>
                <c:pt idx="450">
                  <c:v>143.47200000000001</c:v>
                </c:pt>
                <c:pt idx="451">
                  <c:v>143.50700000000001</c:v>
                </c:pt>
                <c:pt idx="452">
                  <c:v>143.47200000000001</c:v>
                </c:pt>
                <c:pt idx="453">
                  <c:v>143.47900000000001</c:v>
                </c:pt>
                <c:pt idx="454">
                  <c:v>143.47200000000001</c:v>
                </c:pt>
                <c:pt idx="455">
                  <c:v>143.476</c:v>
                </c:pt>
                <c:pt idx="456">
                  <c:v>143.476</c:v>
                </c:pt>
                <c:pt idx="457">
                  <c:v>143.476</c:v>
                </c:pt>
                <c:pt idx="458">
                  <c:v>143.47200000000001</c:v>
                </c:pt>
                <c:pt idx="459">
                  <c:v>143.47900000000001</c:v>
                </c:pt>
                <c:pt idx="460">
                  <c:v>143.50299999999999</c:v>
                </c:pt>
                <c:pt idx="461">
                  <c:v>143.476</c:v>
                </c:pt>
                <c:pt idx="462">
                  <c:v>143.47200000000001</c:v>
                </c:pt>
                <c:pt idx="463">
                  <c:v>143.476</c:v>
                </c:pt>
                <c:pt idx="464">
                  <c:v>143.47200000000001</c:v>
                </c:pt>
                <c:pt idx="465">
                  <c:v>143.47900000000001</c:v>
                </c:pt>
                <c:pt idx="466">
                  <c:v>143.476</c:v>
                </c:pt>
                <c:pt idx="467">
                  <c:v>143.476</c:v>
                </c:pt>
                <c:pt idx="468">
                  <c:v>143.476</c:v>
                </c:pt>
                <c:pt idx="469">
                  <c:v>143.476</c:v>
                </c:pt>
                <c:pt idx="470">
                  <c:v>143.47200000000001</c:v>
                </c:pt>
                <c:pt idx="471">
                  <c:v>143.47200000000001</c:v>
                </c:pt>
                <c:pt idx="472">
                  <c:v>143.464</c:v>
                </c:pt>
                <c:pt idx="473">
                  <c:v>143.464</c:v>
                </c:pt>
                <c:pt idx="474">
                  <c:v>143.47200000000001</c:v>
                </c:pt>
                <c:pt idx="475">
                  <c:v>143.47200000000001</c:v>
                </c:pt>
                <c:pt idx="476">
                  <c:v>143.46799999999999</c:v>
                </c:pt>
                <c:pt idx="477">
                  <c:v>143.476</c:v>
                </c:pt>
                <c:pt idx="478">
                  <c:v>143.50299999999999</c:v>
                </c:pt>
                <c:pt idx="479">
                  <c:v>143.47200000000001</c:v>
                </c:pt>
                <c:pt idx="480">
                  <c:v>143.483</c:v>
                </c:pt>
                <c:pt idx="481">
                  <c:v>143.47900000000001</c:v>
                </c:pt>
                <c:pt idx="482">
                  <c:v>143.49100000000001</c:v>
                </c:pt>
                <c:pt idx="483">
                  <c:v>143.483</c:v>
                </c:pt>
                <c:pt idx="484">
                  <c:v>143.483</c:v>
                </c:pt>
                <c:pt idx="485">
                  <c:v>143.48699999999999</c:v>
                </c:pt>
                <c:pt idx="486">
                  <c:v>146.709</c:v>
                </c:pt>
                <c:pt idx="487">
                  <c:v>146.70400000000001</c:v>
                </c:pt>
                <c:pt idx="488">
                  <c:v>146.68799999999999</c:v>
                </c:pt>
                <c:pt idx="489">
                  <c:v>146.685</c:v>
                </c:pt>
                <c:pt idx="490">
                  <c:v>146.685</c:v>
                </c:pt>
                <c:pt idx="491">
                  <c:v>146.68100000000001</c:v>
                </c:pt>
                <c:pt idx="492">
                  <c:v>146.685</c:v>
                </c:pt>
                <c:pt idx="493">
                  <c:v>146.68100000000001</c:v>
                </c:pt>
                <c:pt idx="494">
                  <c:v>146.68100000000001</c:v>
                </c:pt>
                <c:pt idx="495">
                  <c:v>146.68799999999999</c:v>
                </c:pt>
                <c:pt idx="496">
                  <c:v>146.68100000000001</c:v>
                </c:pt>
                <c:pt idx="497">
                  <c:v>146.685</c:v>
                </c:pt>
                <c:pt idx="498">
                  <c:v>146.696</c:v>
                </c:pt>
                <c:pt idx="499">
                  <c:v>146.685</c:v>
                </c:pt>
                <c:pt idx="500">
                  <c:v>146.68799999999999</c:v>
                </c:pt>
                <c:pt idx="501">
                  <c:v>146.68799999999999</c:v>
                </c:pt>
                <c:pt idx="502">
                  <c:v>152.32900000000001</c:v>
                </c:pt>
                <c:pt idx="503">
                  <c:v>142.96600000000001</c:v>
                </c:pt>
                <c:pt idx="504">
                  <c:v>142.864</c:v>
                </c:pt>
                <c:pt idx="505">
                  <c:v>142.86799999999999</c:v>
                </c:pt>
                <c:pt idx="506">
                  <c:v>142.85300000000001</c:v>
                </c:pt>
                <c:pt idx="507">
                  <c:v>142.87200000000001</c:v>
                </c:pt>
                <c:pt idx="508">
                  <c:v>142.864</c:v>
                </c:pt>
                <c:pt idx="509">
                  <c:v>142.85599999999999</c:v>
                </c:pt>
                <c:pt idx="510">
                  <c:v>142.85300000000001</c:v>
                </c:pt>
                <c:pt idx="511">
                  <c:v>142.84899999999999</c:v>
                </c:pt>
                <c:pt idx="512">
                  <c:v>142.876</c:v>
                </c:pt>
                <c:pt idx="513">
                  <c:v>142.85599999999999</c:v>
                </c:pt>
                <c:pt idx="514">
                  <c:v>142.85599999999999</c:v>
                </c:pt>
                <c:pt idx="515">
                  <c:v>142.86799999999999</c:v>
                </c:pt>
                <c:pt idx="516">
                  <c:v>142.864</c:v>
                </c:pt>
                <c:pt idx="517">
                  <c:v>142.864</c:v>
                </c:pt>
                <c:pt idx="518">
                  <c:v>142.864</c:v>
                </c:pt>
                <c:pt idx="519">
                  <c:v>142.86799999999999</c:v>
                </c:pt>
                <c:pt idx="520">
                  <c:v>142.86000000000001</c:v>
                </c:pt>
                <c:pt idx="521">
                  <c:v>142.85599999999999</c:v>
                </c:pt>
                <c:pt idx="522">
                  <c:v>142.864</c:v>
                </c:pt>
                <c:pt idx="523">
                  <c:v>142.85599999999999</c:v>
                </c:pt>
                <c:pt idx="524">
                  <c:v>142.86000000000001</c:v>
                </c:pt>
                <c:pt idx="525">
                  <c:v>142.85599999999999</c:v>
                </c:pt>
                <c:pt idx="526">
                  <c:v>142.86000000000001</c:v>
                </c:pt>
                <c:pt idx="527">
                  <c:v>142.86799999999999</c:v>
                </c:pt>
                <c:pt idx="528">
                  <c:v>142.86000000000001</c:v>
                </c:pt>
                <c:pt idx="529">
                  <c:v>142.864</c:v>
                </c:pt>
                <c:pt idx="530">
                  <c:v>142.86000000000001</c:v>
                </c:pt>
                <c:pt idx="531">
                  <c:v>142.86799999999999</c:v>
                </c:pt>
                <c:pt idx="532">
                  <c:v>142.86000000000001</c:v>
                </c:pt>
                <c:pt idx="533">
                  <c:v>142.845</c:v>
                </c:pt>
                <c:pt idx="534">
                  <c:v>142.845</c:v>
                </c:pt>
                <c:pt idx="535">
                  <c:v>142.85300000000001</c:v>
                </c:pt>
                <c:pt idx="536">
                  <c:v>142.85599999999999</c:v>
                </c:pt>
                <c:pt idx="537">
                  <c:v>142.84899999999999</c:v>
                </c:pt>
                <c:pt idx="538">
                  <c:v>142.84899999999999</c:v>
                </c:pt>
                <c:pt idx="539">
                  <c:v>142.84899999999999</c:v>
                </c:pt>
                <c:pt idx="540">
                  <c:v>142.85300000000001</c:v>
                </c:pt>
                <c:pt idx="541">
                  <c:v>142.84899999999999</c:v>
                </c:pt>
                <c:pt idx="542">
                  <c:v>142.85300000000001</c:v>
                </c:pt>
                <c:pt idx="543">
                  <c:v>142.84899999999999</c:v>
                </c:pt>
                <c:pt idx="544">
                  <c:v>142.85300000000001</c:v>
                </c:pt>
                <c:pt idx="545">
                  <c:v>142.84899999999999</c:v>
                </c:pt>
                <c:pt idx="546">
                  <c:v>142.85300000000001</c:v>
                </c:pt>
                <c:pt idx="547">
                  <c:v>142.86000000000001</c:v>
                </c:pt>
                <c:pt idx="548">
                  <c:v>142.85599999999999</c:v>
                </c:pt>
                <c:pt idx="549">
                  <c:v>142.86000000000001</c:v>
                </c:pt>
                <c:pt idx="550">
                  <c:v>142.85599999999999</c:v>
                </c:pt>
                <c:pt idx="551">
                  <c:v>142.85300000000001</c:v>
                </c:pt>
                <c:pt idx="552">
                  <c:v>142.86000000000001</c:v>
                </c:pt>
                <c:pt idx="553">
                  <c:v>142.85599999999999</c:v>
                </c:pt>
                <c:pt idx="554">
                  <c:v>142.85599999999999</c:v>
                </c:pt>
                <c:pt idx="555">
                  <c:v>142.86000000000001</c:v>
                </c:pt>
                <c:pt idx="556">
                  <c:v>142.86000000000001</c:v>
                </c:pt>
                <c:pt idx="557">
                  <c:v>142.85599999999999</c:v>
                </c:pt>
                <c:pt idx="558">
                  <c:v>142.85300000000001</c:v>
                </c:pt>
                <c:pt idx="559">
                  <c:v>142.86000000000001</c:v>
                </c:pt>
                <c:pt idx="560">
                  <c:v>142.85300000000001</c:v>
                </c:pt>
                <c:pt idx="561">
                  <c:v>142.86000000000001</c:v>
                </c:pt>
                <c:pt idx="562">
                  <c:v>142.85599999999999</c:v>
                </c:pt>
                <c:pt idx="563">
                  <c:v>142.85300000000001</c:v>
                </c:pt>
                <c:pt idx="564">
                  <c:v>142.845</c:v>
                </c:pt>
                <c:pt idx="565">
                  <c:v>142.85599999999999</c:v>
                </c:pt>
                <c:pt idx="566">
                  <c:v>142.84899999999999</c:v>
                </c:pt>
                <c:pt idx="567">
                  <c:v>142.85599999999999</c:v>
                </c:pt>
                <c:pt idx="568">
                  <c:v>142.84899999999999</c:v>
                </c:pt>
                <c:pt idx="569">
                  <c:v>142.84899999999999</c:v>
                </c:pt>
                <c:pt idx="570">
                  <c:v>142.85300000000001</c:v>
                </c:pt>
                <c:pt idx="571">
                  <c:v>142.85300000000001</c:v>
                </c:pt>
                <c:pt idx="572">
                  <c:v>142.84899999999999</c:v>
                </c:pt>
                <c:pt idx="573">
                  <c:v>142.85599999999999</c:v>
                </c:pt>
                <c:pt idx="574">
                  <c:v>142.84899999999999</c:v>
                </c:pt>
                <c:pt idx="575">
                  <c:v>142.86000000000001</c:v>
                </c:pt>
                <c:pt idx="576">
                  <c:v>142.85300000000001</c:v>
                </c:pt>
                <c:pt idx="577">
                  <c:v>146.10300000000001</c:v>
                </c:pt>
                <c:pt idx="578">
                  <c:v>146.07900000000001</c:v>
                </c:pt>
                <c:pt idx="579">
                  <c:v>146.05600000000001</c:v>
                </c:pt>
                <c:pt idx="580">
                  <c:v>146.05199999999999</c:v>
                </c:pt>
                <c:pt idx="581">
                  <c:v>146.06</c:v>
                </c:pt>
                <c:pt idx="582">
                  <c:v>146.05199999999999</c:v>
                </c:pt>
                <c:pt idx="583">
                  <c:v>146.06</c:v>
                </c:pt>
                <c:pt idx="584">
                  <c:v>146.05600000000001</c:v>
                </c:pt>
                <c:pt idx="585">
                  <c:v>146.05600000000001</c:v>
                </c:pt>
                <c:pt idx="586">
                  <c:v>146.06299999999999</c:v>
                </c:pt>
                <c:pt idx="587">
                  <c:v>146.06</c:v>
                </c:pt>
                <c:pt idx="588">
                  <c:v>146.07499999999999</c:v>
                </c:pt>
                <c:pt idx="589">
                  <c:v>146.06299999999999</c:v>
                </c:pt>
                <c:pt idx="590">
                  <c:v>146.06299999999999</c:v>
                </c:pt>
                <c:pt idx="591">
                  <c:v>146.06299999999999</c:v>
                </c:pt>
                <c:pt idx="592">
                  <c:v>142.98500000000001</c:v>
                </c:pt>
                <c:pt idx="593">
                  <c:v>143.06</c:v>
                </c:pt>
                <c:pt idx="594">
                  <c:v>143.017</c:v>
                </c:pt>
                <c:pt idx="595">
                  <c:v>142.98099999999999</c:v>
                </c:pt>
                <c:pt idx="596">
                  <c:v>142.97800000000001</c:v>
                </c:pt>
                <c:pt idx="597">
                  <c:v>143.00899999999999</c:v>
                </c:pt>
                <c:pt idx="598">
                  <c:v>143.001</c:v>
                </c:pt>
                <c:pt idx="599">
                  <c:v>143.00899999999999</c:v>
                </c:pt>
                <c:pt idx="600">
                  <c:v>143.001</c:v>
                </c:pt>
                <c:pt idx="601">
                  <c:v>150.143</c:v>
                </c:pt>
                <c:pt idx="602">
                  <c:v>150.34200000000001</c:v>
                </c:pt>
                <c:pt idx="603">
                  <c:v>150.58000000000001</c:v>
                </c:pt>
                <c:pt idx="604">
                  <c:v>150.81100000000001</c:v>
                </c:pt>
                <c:pt idx="605">
                  <c:v>151.02099999999999</c:v>
                </c:pt>
                <c:pt idx="606">
                  <c:v>151.28299999999999</c:v>
                </c:pt>
                <c:pt idx="607">
                  <c:v>151.471</c:v>
                </c:pt>
                <c:pt idx="608">
                  <c:v>151.65700000000001</c:v>
                </c:pt>
                <c:pt idx="609">
                  <c:v>151.71199999999999</c:v>
                </c:pt>
                <c:pt idx="610">
                  <c:v>151.708</c:v>
                </c:pt>
                <c:pt idx="611">
                  <c:v>151.72</c:v>
                </c:pt>
                <c:pt idx="612">
                  <c:v>151.71600000000001</c:v>
                </c:pt>
                <c:pt idx="613">
                  <c:v>151.708</c:v>
                </c:pt>
                <c:pt idx="614">
                  <c:v>151.71199999999999</c:v>
                </c:pt>
                <c:pt idx="615">
                  <c:v>151.708</c:v>
                </c:pt>
                <c:pt idx="616">
                  <c:v>152.267</c:v>
                </c:pt>
                <c:pt idx="617">
                  <c:v>153.06299999999999</c:v>
                </c:pt>
                <c:pt idx="618">
                  <c:v>153.99</c:v>
                </c:pt>
                <c:pt idx="619">
                  <c:v>154.94300000000001</c:v>
                </c:pt>
                <c:pt idx="620">
                  <c:v>155.77500000000001</c:v>
                </c:pt>
                <c:pt idx="621">
                  <c:v>156.756</c:v>
                </c:pt>
                <c:pt idx="622">
                  <c:v>157.58000000000001</c:v>
                </c:pt>
                <c:pt idx="623">
                  <c:v>158.346</c:v>
                </c:pt>
                <c:pt idx="624">
                  <c:v>159.31399999999999</c:v>
                </c:pt>
                <c:pt idx="625">
                  <c:v>160.143</c:v>
                </c:pt>
                <c:pt idx="626">
                  <c:v>161.38499999999999</c:v>
                </c:pt>
                <c:pt idx="627">
                  <c:v>162.20500000000001</c:v>
                </c:pt>
                <c:pt idx="628">
                  <c:v>156.40299999999999</c:v>
                </c:pt>
                <c:pt idx="629">
                  <c:v>156.399</c:v>
                </c:pt>
                <c:pt idx="630">
                  <c:v>156.39500000000001</c:v>
                </c:pt>
                <c:pt idx="631">
                  <c:v>156.40600000000001</c:v>
                </c:pt>
                <c:pt idx="632">
                  <c:v>156.39500000000001</c:v>
                </c:pt>
                <c:pt idx="633">
                  <c:v>156.39099999999999</c:v>
                </c:pt>
                <c:pt idx="634">
                  <c:v>156.39099999999999</c:v>
                </c:pt>
                <c:pt idx="635">
                  <c:v>156.398</c:v>
                </c:pt>
                <c:pt idx="636">
                  <c:v>156.39500000000001</c:v>
                </c:pt>
                <c:pt idx="637">
                  <c:v>156.39500000000001</c:v>
                </c:pt>
                <c:pt idx="638">
                  <c:v>142.97800000000001</c:v>
                </c:pt>
                <c:pt idx="639">
                  <c:v>142.98099999999999</c:v>
                </c:pt>
                <c:pt idx="640">
                  <c:v>142.97800000000001</c:v>
                </c:pt>
                <c:pt idx="641">
                  <c:v>142.98099999999999</c:v>
                </c:pt>
                <c:pt idx="642">
                  <c:v>142.98500000000001</c:v>
                </c:pt>
                <c:pt idx="643">
                  <c:v>142.98500000000001</c:v>
                </c:pt>
                <c:pt idx="644">
                  <c:v>142.98500000000001</c:v>
                </c:pt>
                <c:pt idx="645">
                  <c:v>142.989</c:v>
                </c:pt>
                <c:pt idx="646">
                  <c:v>142.989</c:v>
                </c:pt>
                <c:pt idx="647">
                  <c:v>142.98500000000001</c:v>
                </c:pt>
                <c:pt idx="648">
                  <c:v>142.989</c:v>
                </c:pt>
                <c:pt idx="649">
                  <c:v>142.98099999999999</c:v>
                </c:pt>
                <c:pt idx="650">
                  <c:v>142.98500000000001</c:v>
                </c:pt>
                <c:pt idx="651">
                  <c:v>142.989</c:v>
                </c:pt>
                <c:pt idx="652">
                  <c:v>142.98099999999999</c:v>
                </c:pt>
                <c:pt idx="653">
                  <c:v>142.99299999999999</c:v>
                </c:pt>
                <c:pt idx="654">
                  <c:v>142.989</c:v>
                </c:pt>
                <c:pt idx="655">
                  <c:v>142.98500000000001</c:v>
                </c:pt>
                <c:pt idx="656">
                  <c:v>142.989</c:v>
                </c:pt>
                <c:pt idx="657">
                  <c:v>142.989</c:v>
                </c:pt>
                <c:pt idx="658">
                  <c:v>142.97399999999999</c:v>
                </c:pt>
                <c:pt idx="659">
                  <c:v>142.97800000000001</c:v>
                </c:pt>
                <c:pt idx="660">
                  <c:v>142.98500000000001</c:v>
                </c:pt>
                <c:pt idx="661">
                  <c:v>142.99299999999999</c:v>
                </c:pt>
                <c:pt idx="662">
                  <c:v>142.98099999999999</c:v>
                </c:pt>
                <c:pt idx="663">
                  <c:v>142.989</c:v>
                </c:pt>
                <c:pt idx="664">
                  <c:v>142.98099999999999</c:v>
                </c:pt>
                <c:pt idx="665">
                  <c:v>142.98099999999999</c:v>
                </c:pt>
                <c:pt idx="666">
                  <c:v>142.99299999999999</c:v>
                </c:pt>
                <c:pt idx="667">
                  <c:v>142.989</c:v>
                </c:pt>
                <c:pt idx="668">
                  <c:v>146.20400000000001</c:v>
                </c:pt>
                <c:pt idx="669">
                  <c:v>146.18100000000001</c:v>
                </c:pt>
                <c:pt idx="670">
                  <c:v>146.185</c:v>
                </c:pt>
                <c:pt idx="671">
                  <c:v>146.185</c:v>
                </c:pt>
                <c:pt idx="672">
                  <c:v>146.17699999999999</c:v>
                </c:pt>
                <c:pt idx="673">
                  <c:v>146.185</c:v>
                </c:pt>
                <c:pt idx="674">
                  <c:v>146.18100000000001</c:v>
                </c:pt>
                <c:pt idx="675">
                  <c:v>146.185</c:v>
                </c:pt>
                <c:pt idx="676">
                  <c:v>146.18799999999999</c:v>
                </c:pt>
                <c:pt idx="677">
                  <c:v>146.18100000000001</c:v>
                </c:pt>
                <c:pt idx="678">
                  <c:v>146.18799999999999</c:v>
                </c:pt>
                <c:pt idx="679">
                  <c:v>146.185</c:v>
                </c:pt>
                <c:pt idx="680">
                  <c:v>146.18100000000001</c:v>
                </c:pt>
                <c:pt idx="681">
                  <c:v>146.18100000000001</c:v>
                </c:pt>
                <c:pt idx="682">
                  <c:v>146.18100000000001</c:v>
                </c:pt>
                <c:pt idx="683">
                  <c:v>146.185</c:v>
                </c:pt>
                <c:pt idx="684">
                  <c:v>146.185</c:v>
                </c:pt>
                <c:pt idx="685">
                  <c:v>146.17699999999999</c:v>
                </c:pt>
                <c:pt idx="686">
                  <c:v>146.17699999999999</c:v>
                </c:pt>
                <c:pt idx="687">
                  <c:v>146.185</c:v>
                </c:pt>
                <c:pt idx="688">
                  <c:v>146.16499999999999</c:v>
                </c:pt>
                <c:pt idx="689">
                  <c:v>146.16900000000001</c:v>
                </c:pt>
                <c:pt idx="690">
                  <c:v>146.173</c:v>
                </c:pt>
                <c:pt idx="691">
                  <c:v>146.16900000000001</c:v>
                </c:pt>
                <c:pt idx="692">
                  <c:v>146.16900000000001</c:v>
                </c:pt>
                <c:pt idx="693">
                  <c:v>146.173</c:v>
                </c:pt>
                <c:pt idx="694">
                  <c:v>146.16900000000001</c:v>
                </c:pt>
                <c:pt idx="695">
                  <c:v>146.17699999999999</c:v>
                </c:pt>
                <c:pt idx="696">
                  <c:v>146.16900000000001</c:v>
                </c:pt>
                <c:pt idx="697">
                  <c:v>146.185</c:v>
                </c:pt>
                <c:pt idx="698">
                  <c:v>146.173</c:v>
                </c:pt>
                <c:pt idx="699">
                  <c:v>146.17699999999999</c:v>
                </c:pt>
                <c:pt idx="700">
                  <c:v>146.173</c:v>
                </c:pt>
                <c:pt idx="701">
                  <c:v>146.173</c:v>
                </c:pt>
                <c:pt idx="702">
                  <c:v>146.18100000000001</c:v>
                </c:pt>
                <c:pt idx="703">
                  <c:v>146.18100000000001</c:v>
                </c:pt>
                <c:pt idx="704">
                  <c:v>146.173</c:v>
                </c:pt>
                <c:pt idx="705">
                  <c:v>146.18100000000001</c:v>
                </c:pt>
                <c:pt idx="706">
                  <c:v>146.18100000000001</c:v>
                </c:pt>
                <c:pt idx="707">
                  <c:v>146.173</c:v>
                </c:pt>
                <c:pt idx="708">
                  <c:v>146.19200000000001</c:v>
                </c:pt>
                <c:pt idx="709">
                  <c:v>146.18100000000001</c:v>
                </c:pt>
                <c:pt idx="710">
                  <c:v>146.17699999999999</c:v>
                </c:pt>
                <c:pt idx="711">
                  <c:v>146.17699999999999</c:v>
                </c:pt>
                <c:pt idx="712">
                  <c:v>146.18100000000001</c:v>
                </c:pt>
                <c:pt idx="713">
                  <c:v>146.18799999999999</c:v>
                </c:pt>
                <c:pt idx="714">
                  <c:v>146.18100000000001</c:v>
                </c:pt>
                <c:pt idx="715">
                  <c:v>146.17699999999999</c:v>
                </c:pt>
                <c:pt idx="716">
                  <c:v>146.173</c:v>
                </c:pt>
                <c:pt idx="717">
                  <c:v>146.173</c:v>
                </c:pt>
                <c:pt idx="718">
                  <c:v>146.17699999999999</c:v>
                </c:pt>
                <c:pt idx="719">
                  <c:v>146.173</c:v>
                </c:pt>
                <c:pt idx="720">
                  <c:v>146.16900000000001</c:v>
                </c:pt>
                <c:pt idx="721">
                  <c:v>146.16499999999999</c:v>
                </c:pt>
                <c:pt idx="722">
                  <c:v>146.16499999999999</c:v>
                </c:pt>
                <c:pt idx="723">
                  <c:v>149.34100000000001</c:v>
                </c:pt>
                <c:pt idx="724">
                  <c:v>143.083</c:v>
                </c:pt>
                <c:pt idx="725">
                  <c:v>143.08699999999999</c:v>
                </c:pt>
                <c:pt idx="726">
                  <c:v>143.083</c:v>
                </c:pt>
                <c:pt idx="727">
                  <c:v>143.12200000000001</c:v>
                </c:pt>
                <c:pt idx="728">
                  <c:v>143.083</c:v>
                </c:pt>
                <c:pt idx="729">
                  <c:v>143.06700000000001</c:v>
                </c:pt>
                <c:pt idx="730">
                  <c:v>143.07499999999999</c:v>
                </c:pt>
                <c:pt idx="731">
                  <c:v>143.06</c:v>
                </c:pt>
                <c:pt idx="732">
                  <c:v>143.05600000000001</c:v>
                </c:pt>
                <c:pt idx="733">
                  <c:v>143.06</c:v>
                </c:pt>
                <c:pt idx="734">
                  <c:v>143.06</c:v>
                </c:pt>
                <c:pt idx="735">
                  <c:v>143.05199999999999</c:v>
                </c:pt>
                <c:pt idx="736">
                  <c:v>143.05600000000001</c:v>
                </c:pt>
                <c:pt idx="737">
                  <c:v>143.06</c:v>
                </c:pt>
                <c:pt idx="738">
                  <c:v>143.05600000000001</c:v>
                </c:pt>
                <c:pt idx="739">
                  <c:v>143.05600000000001</c:v>
                </c:pt>
                <c:pt idx="740">
                  <c:v>143.05600000000001</c:v>
                </c:pt>
                <c:pt idx="741">
                  <c:v>143.05199999999999</c:v>
                </c:pt>
                <c:pt idx="742">
                  <c:v>143.06</c:v>
                </c:pt>
                <c:pt idx="743">
                  <c:v>143.05600000000001</c:v>
                </c:pt>
                <c:pt idx="744">
                  <c:v>143.05600000000001</c:v>
                </c:pt>
                <c:pt idx="745">
                  <c:v>143.05600000000001</c:v>
                </c:pt>
                <c:pt idx="746">
                  <c:v>143.05199999999999</c:v>
                </c:pt>
                <c:pt idx="747">
                  <c:v>143.06</c:v>
                </c:pt>
                <c:pt idx="748">
                  <c:v>143.05600000000001</c:v>
                </c:pt>
                <c:pt idx="749">
                  <c:v>143.05199999999999</c:v>
                </c:pt>
                <c:pt idx="750">
                  <c:v>143.05199999999999</c:v>
                </c:pt>
                <c:pt idx="751">
                  <c:v>143.05600000000001</c:v>
                </c:pt>
                <c:pt idx="752">
                  <c:v>143.05199999999999</c:v>
                </c:pt>
                <c:pt idx="753">
                  <c:v>143.06</c:v>
                </c:pt>
                <c:pt idx="754">
                  <c:v>143.04400000000001</c:v>
                </c:pt>
                <c:pt idx="755">
                  <c:v>143.05199999999999</c:v>
                </c:pt>
                <c:pt idx="756">
                  <c:v>143.06</c:v>
                </c:pt>
                <c:pt idx="757">
                  <c:v>143.05600000000001</c:v>
                </c:pt>
                <c:pt idx="758">
                  <c:v>143.06</c:v>
                </c:pt>
                <c:pt idx="759">
                  <c:v>143.06</c:v>
                </c:pt>
                <c:pt idx="760">
                  <c:v>143.05199999999999</c:v>
                </c:pt>
                <c:pt idx="761">
                  <c:v>143.05199999999999</c:v>
                </c:pt>
                <c:pt idx="762">
                  <c:v>143.06</c:v>
                </c:pt>
                <c:pt idx="763">
                  <c:v>143.05199999999999</c:v>
                </c:pt>
                <c:pt idx="764">
                  <c:v>143.06</c:v>
                </c:pt>
                <c:pt idx="765">
                  <c:v>143.05600000000001</c:v>
                </c:pt>
                <c:pt idx="766">
                  <c:v>143.06</c:v>
                </c:pt>
                <c:pt idx="767">
                  <c:v>143.05600000000001</c:v>
                </c:pt>
                <c:pt idx="768">
                  <c:v>143.05199999999999</c:v>
                </c:pt>
                <c:pt idx="769">
                  <c:v>143.05199999999999</c:v>
                </c:pt>
                <c:pt idx="770">
                  <c:v>143.05199999999999</c:v>
                </c:pt>
                <c:pt idx="771">
                  <c:v>143.06</c:v>
                </c:pt>
                <c:pt idx="772">
                  <c:v>143.05600000000001</c:v>
                </c:pt>
                <c:pt idx="773">
                  <c:v>143.05600000000001</c:v>
                </c:pt>
                <c:pt idx="774">
                  <c:v>143.05199999999999</c:v>
                </c:pt>
                <c:pt idx="775">
                  <c:v>143.06</c:v>
                </c:pt>
                <c:pt idx="776">
                  <c:v>143.05600000000001</c:v>
                </c:pt>
                <c:pt idx="777">
                  <c:v>143.05600000000001</c:v>
                </c:pt>
                <c:pt idx="778">
                  <c:v>143.05199999999999</c:v>
                </c:pt>
                <c:pt idx="779">
                  <c:v>143.05199999999999</c:v>
                </c:pt>
                <c:pt idx="780">
                  <c:v>143.05600000000001</c:v>
                </c:pt>
                <c:pt idx="781">
                  <c:v>143.05600000000001</c:v>
                </c:pt>
                <c:pt idx="782">
                  <c:v>143.05199999999999</c:v>
                </c:pt>
                <c:pt idx="783">
                  <c:v>143.06</c:v>
                </c:pt>
                <c:pt idx="784">
                  <c:v>143.04400000000001</c:v>
                </c:pt>
                <c:pt idx="785">
                  <c:v>143.05600000000001</c:v>
                </c:pt>
                <c:pt idx="786">
                  <c:v>143.05199999999999</c:v>
                </c:pt>
                <c:pt idx="787">
                  <c:v>143.05199999999999</c:v>
                </c:pt>
                <c:pt idx="788">
                  <c:v>143.05199999999999</c:v>
                </c:pt>
                <c:pt idx="789">
                  <c:v>143.05199999999999</c:v>
                </c:pt>
                <c:pt idx="790">
                  <c:v>143.05600000000001</c:v>
                </c:pt>
                <c:pt idx="791">
                  <c:v>143.05600000000001</c:v>
                </c:pt>
                <c:pt idx="792">
                  <c:v>143.048</c:v>
                </c:pt>
                <c:pt idx="793">
                  <c:v>143.05199999999999</c:v>
                </c:pt>
                <c:pt idx="794">
                  <c:v>143.06</c:v>
                </c:pt>
                <c:pt idx="795">
                  <c:v>143.05600000000001</c:v>
                </c:pt>
                <c:pt idx="796">
                  <c:v>143.05199999999999</c:v>
                </c:pt>
                <c:pt idx="797">
                  <c:v>143.06299999999999</c:v>
                </c:pt>
                <c:pt idx="798">
                  <c:v>143.05600000000001</c:v>
                </c:pt>
                <c:pt idx="799">
                  <c:v>143.05600000000001</c:v>
                </c:pt>
                <c:pt idx="800">
                  <c:v>143.06</c:v>
                </c:pt>
                <c:pt idx="801">
                  <c:v>143.06</c:v>
                </c:pt>
                <c:pt idx="802">
                  <c:v>143.06700000000001</c:v>
                </c:pt>
                <c:pt idx="803">
                  <c:v>143.05600000000001</c:v>
                </c:pt>
                <c:pt idx="804">
                  <c:v>143.06</c:v>
                </c:pt>
                <c:pt idx="805">
                  <c:v>146.29</c:v>
                </c:pt>
                <c:pt idx="806">
                  <c:v>146.286</c:v>
                </c:pt>
                <c:pt idx="807">
                  <c:v>146.24299999999999</c:v>
                </c:pt>
                <c:pt idx="808">
                  <c:v>146.24700000000001</c:v>
                </c:pt>
                <c:pt idx="809">
                  <c:v>146.251</c:v>
                </c:pt>
                <c:pt idx="810">
                  <c:v>146.24700000000001</c:v>
                </c:pt>
                <c:pt idx="811">
                  <c:v>146.24700000000001</c:v>
                </c:pt>
                <c:pt idx="812">
                  <c:v>146.251</c:v>
                </c:pt>
                <c:pt idx="813">
                  <c:v>146.24700000000001</c:v>
                </c:pt>
                <c:pt idx="814">
                  <c:v>146.28399999999999</c:v>
                </c:pt>
                <c:pt idx="815">
                  <c:v>146.25299999999999</c:v>
                </c:pt>
                <c:pt idx="816">
                  <c:v>146.25700000000001</c:v>
                </c:pt>
                <c:pt idx="817">
                  <c:v>146.26900000000001</c:v>
                </c:pt>
                <c:pt idx="818">
                  <c:v>143.13999999999999</c:v>
                </c:pt>
                <c:pt idx="819">
                  <c:v>143.19399999999999</c:v>
                </c:pt>
                <c:pt idx="820">
                  <c:v>143.17099999999999</c:v>
                </c:pt>
                <c:pt idx="821">
                  <c:v>143.14699999999999</c:v>
                </c:pt>
                <c:pt idx="822">
                  <c:v>143.14699999999999</c:v>
                </c:pt>
                <c:pt idx="823">
                  <c:v>143.14699999999999</c:v>
                </c:pt>
                <c:pt idx="824">
                  <c:v>143.15100000000001</c:v>
                </c:pt>
                <c:pt idx="825">
                  <c:v>143.14699999999999</c:v>
                </c:pt>
                <c:pt idx="826">
                  <c:v>143.15100000000001</c:v>
                </c:pt>
                <c:pt idx="827">
                  <c:v>143.155</c:v>
                </c:pt>
                <c:pt idx="828">
                  <c:v>143.14699999999999</c:v>
                </c:pt>
                <c:pt idx="829">
                  <c:v>143.15100000000001</c:v>
                </c:pt>
                <c:pt idx="830">
                  <c:v>143.15899999999999</c:v>
                </c:pt>
                <c:pt idx="831">
                  <c:v>143.15100000000001</c:v>
                </c:pt>
                <c:pt idx="832">
                  <c:v>143.155</c:v>
                </c:pt>
                <c:pt idx="833">
                  <c:v>143.15100000000001</c:v>
                </c:pt>
                <c:pt idx="834">
                  <c:v>143.15899999999999</c:v>
                </c:pt>
                <c:pt idx="835">
                  <c:v>143.14699999999999</c:v>
                </c:pt>
                <c:pt idx="836">
                  <c:v>143.15100000000001</c:v>
                </c:pt>
                <c:pt idx="837">
                  <c:v>143.15100000000001</c:v>
                </c:pt>
                <c:pt idx="838">
                  <c:v>143.15100000000001</c:v>
                </c:pt>
                <c:pt idx="839">
                  <c:v>143.15100000000001</c:v>
                </c:pt>
                <c:pt idx="840">
                  <c:v>143.155</c:v>
                </c:pt>
                <c:pt idx="841">
                  <c:v>143.14699999999999</c:v>
                </c:pt>
                <c:pt idx="842">
                  <c:v>143.14699999999999</c:v>
                </c:pt>
                <c:pt idx="843">
                  <c:v>143.14699999999999</c:v>
                </c:pt>
                <c:pt idx="844">
                  <c:v>143.14699999999999</c:v>
                </c:pt>
                <c:pt idx="845">
                  <c:v>143.155</c:v>
                </c:pt>
                <c:pt idx="846">
                  <c:v>143.155</c:v>
                </c:pt>
                <c:pt idx="847">
                  <c:v>143.136</c:v>
                </c:pt>
                <c:pt idx="848">
                  <c:v>143.136</c:v>
                </c:pt>
                <c:pt idx="849">
                  <c:v>143.14699999999999</c:v>
                </c:pt>
                <c:pt idx="850">
                  <c:v>143.13999999999999</c:v>
                </c:pt>
                <c:pt idx="851">
                  <c:v>143.14400000000001</c:v>
                </c:pt>
                <c:pt idx="852">
                  <c:v>143.13999999999999</c:v>
                </c:pt>
                <c:pt idx="853">
                  <c:v>143.13999999999999</c:v>
                </c:pt>
                <c:pt idx="854">
                  <c:v>143.13999999999999</c:v>
                </c:pt>
                <c:pt idx="855">
                  <c:v>143.14400000000001</c:v>
                </c:pt>
                <c:pt idx="856">
                  <c:v>143.13999999999999</c:v>
                </c:pt>
                <c:pt idx="857">
                  <c:v>143.14400000000001</c:v>
                </c:pt>
                <c:pt idx="858">
                  <c:v>143.13999999999999</c:v>
                </c:pt>
                <c:pt idx="859">
                  <c:v>143.14699999999999</c:v>
                </c:pt>
                <c:pt idx="860">
                  <c:v>143.14400000000001</c:v>
                </c:pt>
                <c:pt idx="861">
                  <c:v>143.13999999999999</c:v>
                </c:pt>
                <c:pt idx="862">
                  <c:v>143.14699999999999</c:v>
                </c:pt>
                <c:pt idx="863">
                  <c:v>143.14400000000001</c:v>
                </c:pt>
                <c:pt idx="864">
                  <c:v>143.14699999999999</c:v>
                </c:pt>
                <c:pt idx="865">
                  <c:v>143.14699999999999</c:v>
                </c:pt>
                <c:pt idx="866">
                  <c:v>143.14400000000001</c:v>
                </c:pt>
                <c:pt idx="867">
                  <c:v>143.14699999999999</c:v>
                </c:pt>
                <c:pt idx="868">
                  <c:v>143.15100000000001</c:v>
                </c:pt>
                <c:pt idx="869">
                  <c:v>143.14699999999999</c:v>
                </c:pt>
                <c:pt idx="870">
                  <c:v>143.14699999999999</c:v>
                </c:pt>
                <c:pt idx="871">
                  <c:v>143.14400000000001</c:v>
                </c:pt>
                <c:pt idx="872">
                  <c:v>143.14400000000001</c:v>
                </c:pt>
                <c:pt idx="873">
                  <c:v>143.14400000000001</c:v>
                </c:pt>
                <c:pt idx="874">
                  <c:v>143.14699999999999</c:v>
                </c:pt>
                <c:pt idx="875">
                  <c:v>143.14699999999999</c:v>
                </c:pt>
                <c:pt idx="876">
                  <c:v>143.14699999999999</c:v>
                </c:pt>
                <c:pt idx="877">
                  <c:v>143.14400000000001</c:v>
                </c:pt>
                <c:pt idx="878">
                  <c:v>143.15100000000001</c:v>
                </c:pt>
                <c:pt idx="879">
                  <c:v>143.136</c:v>
                </c:pt>
                <c:pt idx="880">
                  <c:v>143.136</c:v>
                </c:pt>
                <c:pt idx="881">
                  <c:v>143.14400000000001</c:v>
                </c:pt>
                <c:pt idx="882">
                  <c:v>143.14400000000001</c:v>
                </c:pt>
                <c:pt idx="883">
                  <c:v>143.13999999999999</c:v>
                </c:pt>
                <c:pt idx="884">
                  <c:v>143.14699999999999</c:v>
                </c:pt>
                <c:pt idx="885">
                  <c:v>143.17099999999999</c:v>
                </c:pt>
                <c:pt idx="886">
                  <c:v>143.13399999999999</c:v>
                </c:pt>
                <c:pt idx="887">
                  <c:v>143.14400000000001</c:v>
                </c:pt>
                <c:pt idx="888">
                  <c:v>143.13999999999999</c:v>
                </c:pt>
                <c:pt idx="889">
                  <c:v>143.13999999999999</c:v>
                </c:pt>
                <c:pt idx="890">
                  <c:v>143.14699999999999</c:v>
                </c:pt>
                <c:pt idx="891">
                  <c:v>143.13999999999999</c:v>
                </c:pt>
                <c:pt idx="892">
                  <c:v>143.14400000000001</c:v>
                </c:pt>
                <c:pt idx="893">
                  <c:v>143.13999999999999</c:v>
                </c:pt>
                <c:pt idx="894">
                  <c:v>143.13999999999999</c:v>
                </c:pt>
                <c:pt idx="895">
                  <c:v>146.38200000000001</c:v>
                </c:pt>
                <c:pt idx="896">
                  <c:v>146.34700000000001</c:v>
                </c:pt>
                <c:pt idx="897">
                  <c:v>146.339</c:v>
                </c:pt>
                <c:pt idx="898">
                  <c:v>146.351</c:v>
                </c:pt>
                <c:pt idx="899">
                  <c:v>146.34700000000001</c:v>
                </c:pt>
                <c:pt idx="900">
                  <c:v>146.34299999999999</c:v>
                </c:pt>
                <c:pt idx="901">
                  <c:v>146.34700000000001</c:v>
                </c:pt>
                <c:pt idx="902">
                  <c:v>146.34700000000001</c:v>
                </c:pt>
                <c:pt idx="903">
                  <c:v>146.34299999999999</c:v>
                </c:pt>
                <c:pt idx="904">
                  <c:v>146.339</c:v>
                </c:pt>
                <c:pt idx="905">
                  <c:v>146.34700000000001</c:v>
                </c:pt>
                <c:pt idx="906">
                  <c:v>146.34299999999999</c:v>
                </c:pt>
                <c:pt idx="907">
                  <c:v>146.34700000000001</c:v>
                </c:pt>
                <c:pt idx="908">
                  <c:v>146.339</c:v>
                </c:pt>
                <c:pt idx="909">
                  <c:v>146.339</c:v>
                </c:pt>
                <c:pt idx="910">
                  <c:v>146.33500000000001</c:v>
                </c:pt>
                <c:pt idx="911">
                  <c:v>146.339</c:v>
                </c:pt>
                <c:pt idx="912">
                  <c:v>146.33500000000001</c:v>
                </c:pt>
                <c:pt idx="913">
                  <c:v>146.339</c:v>
                </c:pt>
                <c:pt idx="914">
                  <c:v>146.339</c:v>
                </c:pt>
                <c:pt idx="915">
                  <c:v>146.339</c:v>
                </c:pt>
                <c:pt idx="916">
                  <c:v>146.33099999999999</c:v>
                </c:pt>
                <c:pt idx="917">
                  <c:v>146.33500000000001</c:v>
                </c:pt>
                <c:pt idx="918">
                  <c:v>146.33500000000001</c:v>
                </c:pt>
                <c:pt idx="919">
                  <c:v>146.339</c:v>
                </c:pt>
                <c:pt idx="920">
                  <c:v>146.33099999999999</c:v>
                </c:pt>
                <c:pt idx="921">
                  <c:v>146.33500000000001</c:v>
                </c:pt>
                <c:pt idx="922">
                  <c:v>146.339</c:v>
                </c:pt>
                <c:pt idx="923">
                  <c:v>146.33500000000001</c:v>
                </c:pt>
                <c:pt idx="924">
                  <c:v>146.33099999999999</c:v>
                </c:pt>
                <c:pt idx="925">
                  <c:v>146.33500000000001</c:v>
                </c:pt>
                <c:pt idx="926">
                  <c:v>146.33099999999999</c:v>
                </c:pt>
                <c:pt idx="927">
                  <c:v>146.33099999999999</c:v>
                </c:pt>
                <c:pt idx="928">
                  <c:v>146.34299999999999</c:v>
                </c:pt>
                <c:pt idx="929">
                  <c:v>146.339</c:v>
                </c:pt>
                <c:pt idx="930">
                  <c:v>146.351</c:v>
                </c:pt>
                <c:pt idx="931">
                  <c:v>146.339</c:v>
                </c:pt>
                <c:pt idx="932">
                  <c:v>146.33099999999999</c:v>
                </c:pt>
                <c:pt idx="933">
                  <c:v>146.34299999999999</c:v>
                </c:pt>
                <c:pt idx="934">
                  <c:v>146.34299999999999</c:v>
                </c:pt>
                <c:pt idx="935">
                  <c:v>143.24100000000001</c:v>
                </c:pt>
                <c:pt idx="936">
                  <c:v>143.26900000000001</c:v>
                </c:pt>
                <c:pt idx="937">
                  <c:v>143.25700000000001</c:v>
                </c:pt>
                <c:pt idx="938">
                  <c:v>143.25299999999999</c:v>
                </c:pt>
                <c:pt idx="939">
                  <c:v>143.24100000000001</c:v>
                </c:pt>
                <c:pt idx="940">
                  <c:v>143.22999999999999</c:v>
                </c:pt>
                <c:pt idx="941">
                  <c:v>143.22900000000001</c:v>
                </c:pt>
                <c:pt idx="942">
                  <c:v>143.23699999999999</c:v>
                </c:pt>
                <c:pt idx="943">
                  <c:v>143.233</c:v>
                </c:pt>
                <c:pt idx="944">
                  <c:v>143.24100000000001</c:v>
                </c:pt>
                <c:pt idx="945">
                  <c:v>143.24100000000001</c:v>
                </c:pt>
                <c:pt idx="946">
                  <c:v>143.233</c:v>
                </c:pt>
                <c:pt idx="947">
                  <c:v>143.24100000000001</c:v>
                </c:pt>
                <c:pt idx="948">
                  <c:v>143.24100000000001</c:v>
                </c:pt>
                <c:pt idx="949">
                  <c:v>143.23699999999999</c:v>
                </c:pt>
                <c:pt idx="950">
                  <c:v>143.23699999999999</c:v>
                </c:pt>
                <c:pt idx="951">
                  <c:v>143.233</c:v>
                </c:pt>
                <c:pt idx="952">
                  <c:v>143.23699999999999</c:v>
                </c:pt>
                <c:pt idx="953">
                  <c:v>143.23699999999999</c:v>
                </c:pt>
                <c:pt idx="954">
                  <c:v>143.233</c:v>
                </c:pt>
                <c:pt idx="955">
                  <c:v>143.233</c:v>
                </c:pt>
                <c:pt idx="956">
                  <c:v>143.22900000000001</c:v>
                </c:pt>
                <c:pt idx="957">
                  <c:v>143.22900000000001</c:v>
                </c:pt>
                <c:pt idx="958">
                  <c:v>143.233</c:v>
                </c:pt>
                <c:pt idx="959">
                  <c:v>143.22900000000001</c:v>
                </c:pt>
                <c:pt idx="960">
                  <c:v>143.23699999999999</c:v>
                </c:pt>
                <c:pt idx="961">
                  <c:v>143.23699999999999</c:v>
                </c:pt>
                <c:pt idx="962">
                  <c:v>143.22900000000001</c:v>
                </c:pt>
                <c:pt idx="963">
                  <c:v>143.23699999999999</c:v>
                </c:pt>
                <c:pt idx="964">
                  <c:v>143.23699999999999</c:v>
                </c:pt>
                <c:pt idx="965">
                  <c:v>143.22900000000001</c:v>
                </c:pt>
                <c:pt idx="966">
                  <c:v>143.233</c:v>
                </c:pt>
                <c:pt idx="967">
                  <c:v>143.22800000000001</c:v>
                </c:pt>
                <c:pt idx="968">
                  <c:v>143.22900000000001</c:v>
                </c:pt>
                <c:pt idx="969">
                  <c:v>143.23699999999999</c:v>
                </c:pt>
                <c:pt idx="970">
                  <c:v>143.233</c:v>
                </c:pt>
                <c:pt idx="971">
                  <c:v>143.22900000000001</c:v>
                </c:pt>
                <c:pt idx="972">
                  <c:v>143.22900000000001</c:v>
                </c:pt>
                <c:pt idx="973">
                  <c:v>143.22200000000001</c:v>
                </c:pt>
                <c:pt idx="974">
                  <c:v>143.22200000000001</c:v>
                </c:pt>
                <c:pt idx="975">
                  <c:v>143.233</c:v>
                </c:pt>
                <c:pt idx="976">
                  <c:v>143.22900000000001</c:v>
                </c:pt>
                <c:pt idx="977">
                  <c:v>143.22900000000001</c:v>
                </c:pt>
                <c:pt idx="978">
                  <c:v>143.226</c:v>
                </c:pt>
                <c:pt idx="979">
                  <c:v>143.226</c:v>
                </c:pt>
                <c:pt idx="980">
                  <c:v>143.226</c:v>
                </c:pt>
                <c:pt idx="981">
                  <c:v>143.233</c:v>
                </c:pt>
                <c:pt idx="982">
                  <c:v>143.22900000000001</c:v>
                </c:pt>
                <c:pt idx="983">
                  <c:v>143.226</c:v>
                </c:pt>
                <c:pt idx="984">
                  <c:v>143.23699999999999</c:v>
                </c:pt>
                <c:pt idx="985">
                  <c:v>143.233</c:v>
                </c:pt>
                <c:pt idx="986">
                  <c:v>143.22900000000001</c:v>
                </c:pt>
                <c:pt idx="987">
                  <c:v>143.23699999999999</c:v>
                </c:pt>
                <c:pt idx="988">
                  <c:v>143.22900000000001</c:v>
                </c:pt>
                <c:pt idx="989">
                  <c:v>143.22900000000001</c:v>
                </c:pt>
                <c:pt idx="990">
                  <c:v>143.24100000000001</c:v>
                </c:pt>
                <c:pt idx="991">
                  <c:v>143.22900000000001</c:v>
                </c:pt>
                <c:pt idx="992">
                  <c:v>143.22900000000001</c:v>
                </c:pt>
                <c:pt idx="993">
                  <c:v>143.233</c:v>
                </c:pt>
                <c:pt idx="994">
                  <c:v>143.233</c:v>
                </c:pt>
                <c:pt idx="995">
                  <c:v>143.23699999999999</c:v>
                </c:pt>
                <c:pt idx="996">
                  <c:v>143.23699999999999</c:v>
                </c:pt>
                <c:pt idx="997">
                  <c:v>143.22900000000001</c:v>
                </c:pt>
                <c:pt idx="998">
                  <c:v>143.233</c:v>
                </c:pt>
                <c:pt idx="999">
                  <c:v>143.245</c:v>
                </c:pt>
                <c:pt idx="1000">
                  <c:v>143.25700000000001</c:v>
                </c:pt>
                <c:pt idx="1001">
                  <c:v>143.25700000000001</c:v>
                </c:pt>
                <c:pt idx="1002">
                  <c:v>143.26499999999999</c:v>
                </c:pt>
                <c:pt idx="1003">
                  <c:v>143.261</c:v>
                </c:pt>
                <c:pt idx="1004">
                  <c:v>143.245</c:v>
                </c:pt>
                <c:pt idx="1005">
                  <c:v>143.249</c:v>
                </c:pt>
                <c:pt idx="1006">
                  <c:v>143.25299999999999</c:v>
                </c:pt>
                <c:pt idx="1007">
                  <c:v>143.249</c:v>
                </c:pt>
                <c:pt idx="1008">
                  <c:v>143.25299999999999</c:v>
                </c:pt>
                <c:pt idx="1009">
                  <c:v>143.249</c:v>
                </c:pt>
                <c:pt idx="1010">
                  <c:v>146.49100000000001</c:v>
                </c:pt>
                <c:pt idx="1011">
                  <c:v>146.49100000000001</c:v>
                </c:pt>
                <c:pt idx="1012">
                  <c:v>146.45599999999999</c:v>
                </c:pt>
                <c:pt idx="1013">
                  <c:v>146.452</c:v>
                </c:pt>
                <c:pt idx="1014">
                  <c:v>146.45599999999999</c:v>
                </c:pt>
                <c:pt idx="1015">
                  <c:v>146.452</c:v>
                </c:pt>
                <c:pt idx="1016">
                  <c:v>146.45599999999999</c:v>
                </c:pt>
                <c:pt idx="1017">
                  <c:v>146.46</c:v>
                </c:pt>
                <c:pt idx="1018">
                  <c:v>146.452</c:v>
                </c:pt>
                <c:pt idx="1019">
                  <c:v>146.452</c:v>
                </c:pt>
                <c:pt idx="1020">
                  <c:v>146.458</c:v>
                </c:pt>
                <c:pt idx="1021">
                  <c:v>146.47200000000001</c:v>
                </c:pt>
                <c:pt idx="1022">
                  <c:v>146.46799999999999</c:v>
                </c:pt>
                <c:pt idx="1023">
                  <c:v>146.46</c:v>
                </c:pt>
                <c:pt idx="1024">
                  <c:v>146.46</c:v>
                </c:pt>
                <c:pt idx="1025">
                  <c:v>146.452</c:v>
                </c:pt>
                <c:pt idx="1026">
                  <c:v>146.47200000000001</c:v>
                </c:pt>
                <c:pt idx="1027">
                  <c:v>146.452</c:v>
                </c:pt>
                <c:pt idx="1028">
                  <c:v>146.45599999999999</c:v>
                </c:pt>
                <c:pt idx="1029">
                  <c:v>152.84700000000001</c:v>
                </c:pt>
                <c:pt idx="1030">
                  <c:v>152.84700000000001</c:v>
                </c:pt>
                <c:pt idx="1031">
                  <c:v>152.851</c:v>
                </c:pt>
                <c:pt idx="1032">
                  <c:v>152.84700000000001</c:v>
                </c:pt>
                <c:pt idx="1033">
                  <c:v>143.37</c:v>
                </c:pt>
                <c:pt idx="1034">
                  <c:v>83.626000000000005</c:v>
                </c:pt>
                <c:pt idx="1035">
                  <c:v>83.582999999999998</c:v>
                </c:pt>
                <c:pt idx="1036">
                  <c:v>83.579099999999997</c:v>
                </c:pt>
                <c:pt idx="1037">
                  <c:v>57.008800000000001</c:v>
                </c:pt>
                <c:pt idx="1038">
                  <c:v>56.528300000000002</c:v>
                </c:pt>
                <c:pt idx="1039">
                  <c:v>55.668900000000001</c:v>
                </c:pt>
                <c:pt idx="1040">
                  <c:v>74.5869</c:v>
                </c:pt>
                <c:pt idx="1041">
                  <c:v>72.587900000000005</c:v>
                </c:pt>
                <c:pt idx="1042">
                  <c:v>72.544899999999998</c:v>
                </c:pt>
                <c:pt idx="1043">
                  <c:v>72.560500000000005</c:v>
                </c:pt>
                <c:pt idx="1044">
                  <c:v>72.540000000000006</c:v>
                </c:pt>
                <c:pt idx="1045">
                  <c:v>72.540000000000006</c:v>
                </c:pt>
                <c:pt idx="1046">
                  <c:v>72.543899999999994</c:v>
                </c:pt>
                <c:pt idx="1047">
                  <c:v>72.543899999999994</c:v>
                </c:pt>
                <c:pt idx="1048">
                  <c:v>75.5518</c:v>
                </c:pt>
                <c:pt idx="1049">
                  <c:v>75.5518</c:v>
                </c:pt>
                <c:pt idx="1050">
                  <c:v>75.5518</c:v>
                </c:pt>
                <c:pt idx="1051">
                  <c:v>70.231399999999994</c:v>
                </c:pt>
                <c:pt idx="1052">
                  <c:v>70.207999999999998</c:v>
                </c:pt>
                <c:pt idx="1053">
                  <c:v>70.196299999999994</c:v>
                </c:pt>
                <c:pt idx="1054">
                  <c:v>70.188500000000005</c:v>
                </c:pt>
                <c:pt idx="1055">
                  <c:v>70.184600000000003</c:v>
                </c:pt>
                <c:pt idx="1056">
                  <c:v>88.282200000000003</c:v>
                </c:pt>
                <c:pt idx="1057">
                  <c:v>122.95399999999999</c:v>
                </c:pt>
                <c:pt idx="1058">
                  <c:v>149.07499999999999</c:v>
                </c:pt>
                <c:pt idx="1059">
                  <c:v>146.20400000000001</c:v>
                </c:pt>
                <c:pt idx="1060">
                  <c:v>145.29400000000001</c:v>
                </c:pt>
                <c:pt idx="1061">
                  <c:v>145.29400000000001</c:v>
                </c:pt>
                <c:pt idx="1062">
                  <c:v>145.30600000000001</c:v>
                </c:pt>
                <c:pt idx="1063">
                  <c:v>145.29</c:v>
                </c:pt>
                <c:pt idx="1064">
                  <c:v>145.29400000000001</c:v>
                </c:pt>
                <c:pt idx="1065">
                  <c:v>145.28200000000001</c:v>
                </c:pt>
                <c:pt idx="1066">
                  <c:v>145.27799999999999</c:v>
                </c:pt>
                <c:pt idx="1067">
                  <c:v>145.28200000000001</c:v>
                </c:pt>
                <c:pt idx="1068">
                  <c:v>145.28200000000001</c:v>
                </c:pt>
                <c:pt idx="1069">
                  <c:v>145.274</c:v>
                </c:pt>
                <c:pt idx="1070">
                  <c:v>145.28200000000001</c:v>
                </c:pt>
                <c:pt idx="1071">
                  <c:v>145.29</c:v>
                </c:pt>
                <c:pt idx="1072">
                  <c:v>145.29</c:v>
                </c:pt>
                <c:pt idx="1073">
                  <c:v>145.29</c:v>
                </c:pt>
                <c:pt idx="1074">
                  <c:v>145.29</c:v>
                </c:pt>
                <c:pt idx="1075">
                  <c:v>145.286</c:v>
                </c:pt>
                <c:pt idx="1076">
                  <c:v>145.28200000000001</c:v>
                </c:pt>
                <c:pt idx="1077">
                  <c:v>145.28200000000001</c:v>
                </c:pt>
                <c:pt idx="1078">
                  <c:v>145.29</c:v>
                </c:pt>
                <c:pt idx="1079">
                  <c:v>145.286</c:v>
                </c:pt>
                <c:pt idx="1080">
                  <c:v>145.28200000000001</c:v>
                </c:pt>
                <c:pt idx="1081">
                  <c:v>145.29</c:v>
                </c:pt>
                <c:pt idx="1082">
                  <c:v>145.286</c:v>
                </c:pt>
                <c:pt idx="1083">
                  <c:v>145.286</c:v>
                </c:pt>
                <c:pt idx="1084">
                  <c:v>145.29</c:v>
                </c:pt>
                <c:pt idx="1085">
                  <c:v>145.28200000000001</c:v>
                </c:pt>
                <c:pt idx="1086">
                  <c:v>145.29</c:v>
                </c:pt>
                <c:pt idx="1087">
                  <c:v>145.29</c:v>
                </c:pt>
                <c:pt idx="1088">
                  <c:v>145.28200000000001</c:v>
                </c:pt>
                <c:pt idx="1089">
                  <c:v>145.28200000000001</c:v>
                </c:pt>
                <c:pt idx="1090">
                  <c:v>145.29</c:v>
                </c:pt>
                <c:pt idx="1091">
                  <c:v>145.28200000000001</c:v>
                </c:pt>
                <c:pt idx="1092">
                  <c:v>145.29</c:v>
                </c:pt>
                <c:pt idx="1093">
                  <c:v>145.29</c:v>
                </c:pt>
                <c:pt idx="1094">
                  <c:v>145.28200000000001</c:v>
                </c:pt>
                <c:pt idx="1095">
                  <c:v>145.286</c:v>
                </c:pt>
                <c:pt idx="1096">
                  <c:v>145.286</c:v>
                </c:pt>
                <c:pt idx="1097">
                  <c:v>145.27799999999999</c:v>
                </c:pt>
                <c:pt idx="1098">
                  <c:v>145.29</c:v>
                </c:pt>
                <c:pt idx="1099">
                  <c:v>145.286</c:v>
                </c:pt>
                <c:pt idx="1100">
                  <c:v>145.286</c:v>
                </c:pt>
                <c:pt idx="1101">
                  <c:v>145.28200000000001</c:v>
                </c:pt>
                <c:pt idx="1102">
                  <c:v>145.29</c:v>
                </c:pt>
                <c:pt idx="1103">
                  <c:v>145.286</c:v>
                </c:pt>
                <c:pt idx="1104">
                  <c:v>145.28200000000001</c:v>
                </c:pt>
                <c:pt idx="1105">
                  <c:v>145.286</c:v>
                </c:pt>
                <c:pt idx="1106">
                  <c:v>145.28200000000001</c:v>
                </c:pt>
                <c:pt idx="1107">
                  <c:v>145.28200000000001</c:v>
                </c:pt>
                <c:pt idx="1108">
                  <c:v>145.29</c:v>
                </c:pt>
                <c:pt idx="1109">
                  <c:v>145.286</c:v>
                </c:pt>
                <c:pt idx="1110">
                  <c:v>145.28200000000001</c:v>
                </c:pt>
                <c:pt idx="1111">
                  <c:v>145.29</c:v>
                </c:pt>
                <c:pt idx="1112">
                  <c:v>145.28200000000001</c:v>
                </c:pt>
                <c:pt idx="1113">
                  <c:v>145.28200000000001</c:v>
                </c:pt>
                <c:pt idx="1114">
                  <c:v>145.29</c:v>
                </c:pt>
                <c:pt idx="1115">
                  <c:v>145.286</c:v>
                </c:pt>
                <c:pt idx="1116">
                  <c:v>145.286</c:v>
                </c:pt>
                <c:pt idx="1117">
                  <c:v>145.28200000000001</c:v>
                </c:pt>
                <c:pt idx="1118">
                  <c:v>145.28200000000001</c:v>
                </c:pt>
                <c:pt idx="1119">
                  <c:v>145.28200000000001</c:v>
                </c:pt>
                <c:pt idx="1120">
                  <c:v>145.286</c:v>
                </c:pt>
                <c:pt idx="1121">
                  <c:v>145.286</c:v>
                </c:pt>
                <c:pt idx="1122">
                  <c:v>145.28200000000001</c:v>
                </c:pt>
                <c:pt idx="1123">
                  <c:v>145.29</c:v>
                </c:pt>
                <c:pt idx="1124">
                  <c:v>145.286</c:v>
                </c:pt>
                <c:pt idx="1125">
                  <c:v>145.28200000000001</c:v>
                </c:pt>
                <c:pt idx="1126">
                  <c:v>145.29</c:v>
                </c:pt>
                <c:pt idx="1127">
                  <c:v>145.28</c:v>
                </c:pt>
                <c:pt idx="1128">
                  <c:v>145.29</c:v>
                </c:pt>
                <c:pt idx="1129">
                  <c:v>145.29</c:v>
                </c:pt>
                <c:pt idx="1130">
                  <c:v>145.28200000000001</c:v>
                </c:pt>
                <c:pt idx="1131">
                  <c:v>145.286</c:v>
                </c:pt>
                <c:pt idx="1132">
                  <c:v>145.28200000000001</c:v>
                </c:pt>
                <c:pt idx="1133">
                  <c:v>149.10599999999999</c:v>
                </c:pt>
                <c:pt idx="1134">
                  <c:v>149.048</c:v>
                </c:pt>
                <c:pt idx="1135">
                  <c:v>149.02799999999999</c:v>
                </c:pt>
                <c:pt idx="1136">
                  <c:v>149.02799999999999</c:v>
                </c:pt>
                <c:pt idx="1137">
                  <c:v>149.02799999999999</c:v>
                </c:pt>
                <c:pt idx="1138">
                  <c:v>149.024</c:v>
                </c:pt>
                <c:pt idx="1139">
                  <c:v>149.03200000000001</c:v>
                </c:pt>
                <c:pt idx="1140">
                  <c:v>149.02799999999999</c:v>
                </c:pt>
                <c:pt idx="1141">
                  <c:v>149.02799999999999</c:v>
                </c:pt>
                <c:pt idx="1142">
                  <c:v>149.02799999999999</c:v>
                </c:pt>
                <c:pt idx="1143">
                  <c:v>149.02799999999999</c:v>
                </c:pt>
                <c:pt idx="1144">
                  <c:v>149.03200000000001</c:v>
                </c:pt>
                <c:pt idx="1145">
                  <c:v>149.06299999999999</c:v>
                </c:pt>
                <c:pt idx="1146">
                  <c:v>149.036</c:v>
                </c:pt>
                <c:pt idx="1147">
                  <c:v>149.02799999999999</c:v>
                </c:pt>
                <c:pt idx="1148">
                  <c:v>149.03200000000001</c:v>
                </c:pt>
                <c:pt idx="1149">
                  <c:v>149.02799999999999</c:v>
                </c:pt>
                <c:pt idx="1150">
                  <c:v>149.03200000000001</c:v>
                </c:pt>
                <c:pt idx="1151">
                  <c:v>149.036</c:v>
                </c:pt>
                <c:pt idx="1152">
                  <c:v>149.03200000000001</c:v>
                </c:pt>
                <c:pt idx="1153">
                  <c:v>149.03200000000001</c:v>
                </c:pt>
                <c:pt idx="1154">
                  <c:v>149.02799999999999</c:v>
                </c:pt>
                <c:pt idx="1155">
                  <c:v>149.04</c:v>
                </c:pt>
                <c:pt idx="1156">
                  <c:v>149.04</c:v>
                </c:pt>
                <c:pt idx="1157">
                  <c:v>149.04400000000001</c:v>
                </c:pt>
                <c:pt idx="1158">
                  <c:v>149.036</c:v>
                </c:pt>
                <c:pt idx="1159">
                  <c:v>149.03200000000001</c:v>
                </c:pt>
                <c:pt idx="1160">
                  <c:v>149.036</c:v>
                </c:pt>
                <c:pt idx="1161">
                  <c:v>149.03200000000001</c:v>
                </c:pt>
                <c:pt idx="1162">
                  <c:v>149.02799999999999</c:v>
                </c:pt>
                <c:pt idx="1163">
                  <c:v>149.03200000000001</c:v>
                </c:pt>
                <c:pt idx="1164">
                  <c:v>149.02799999999999</c:v>
                </c:pt>
                <c:pt idx="1165">
                  <c:v>149.036</c:v>
                </c:pt>
                <c:pt idx="1166">
                  <c:v>149.03200000000001</c:v>
                </c:pt>
                <c:pt idx="1167">
                  <c:v>149.024</c:v>
                </c:pt>
                <c:pt idx="1168">
                  <c:v>149.02099999999999</c:v>
                </c:pt>
                <c:pt idx="1169">
                  <c:v>149.02099999999999</c:v>
                </c:pt>
                <c:pt idx="1170">
                  <c:v>149.036</c:v>
                </c:pt>
                <c:pt idx="1171">
                  <c:v>149.02799999999999</c:v>
                </c:pt>
                <c:pt idx="1172">
                  <c:v>149.02799999999999</c:v>
                </c:pt>
                <c:pt idx="1173">
                  <c:v>149.04</c:v>
                </c:pt>
                <c:pt idx="1174">
                  <c:v>149.04400000000001</c:v>
                </c:pt>
                <c:pt idx="1175">
                  <c:v>149.04</c:v>
                </c:pt>
                <c:pt idx="1176">
                  <c:v>149.03200000000001</c:v>
                </c:pt>
                <c:pt idx="1177">
                  <c:v>155.35300000000001</c:v>
                </c:pt>
                <c:pt idx="1178">
                  <c:v>145.98099999999999</c:v>
                </c:pt>
                <c:pt idx="1179">
                  <c:v>145.97399999999999</c:v>
                </c:pt>
                <c:pt idx="1180">
                  <c:v>145.946</c:v>
                </c:pt>
                <c:pt idx="1181">
                  <c:v>145.93299999999999</c:v>
                </c:pt>
                <c:pt idx="1182">
                  <c:v>145.95400000000001</c:v>
                </c:pt>
                <c:pt idx="1183">
                  <c:v>145.94200000000001</c:v>
                </c:pt>
                <c:pt idx="1184">
                  <c:v>145.93799999999999</c:v>
                </c:pt>
                <c:pt idx="1185">
                  <c:v>145.94200000000001</c:v>
                </c:pt>
                <c:pt idx="1186">
                  <c:v>145.94200000000001</c:v>
                </c:pt>
                <c:pt idx="1187">
                  <c:v>145.93799999999999</c:v>
                </c:pt>
                <c:pt idx="1188">
                  <c:v>145.94200000000001</c:v>
                </c:pt>
                <c:pt idx="1189">
                  <c:v>145.94200000000001</c:v>
                </c:pt>
                <c:pt idx="1190">
                  <c:v>145.935</c:v>
                </c:pt>
                <c:pt idx="1191">
                  <c:v>145.946</c:v>
                </c:pt>
                <c:pt idx="1192">
                  <c:v>145.93799999999999</c:v>
                </c:pt>
                <c:pt idx="1193">
                  <c:v>145.935</c:v>
                </c:pt>
                <c:pt idx="1194">
                  <c:v>145.94200000000001</c:v>
                </c:pt>
                <c:pt idx="1195">
                  <c:v>145.93799999999999</c:v>
                </c:pt>
                <c:pt idx="1196">
                  <c:v>145.935</c:v>
                </c:pt>
                <c:pt idx="1197">
                  <c:v>145.93799999999999</c:v>
                </c:pt>
                <c:pt idx="1198">
                  <c:v>145.935</c:v>
                </c:pt>
                <c:pt idx="1199">
                  <c:v>145.935</c:v>
                </c:pt>
                <c:pt idx="1200">
                  <c:v>145.94200000000001</c:v>
                </c:pt>
                <c:pt idx="1201">
                  <c:v>145.935</c:v>
                </c:pt>
                <c:pt idx="1202">
                  <c:v>145.93799999999999</c:v>
                </c:pt>
                <c:pt idx="1203">
                  <c:v>145.946</c:v>
                </c:pt>
                <c:pt idx="1204">
                  <c:v>145.935</c:v>
                </c:pt>
                <c:pt idx="1205">
                  <c:v>145.935</c:v>
                </c:pt>
                <c:pt idx="1206">
                  <c:v>145.93799999999999</c:v>
                </c:pt>
                <c:pt idx="1207">
                  <c:v>145.935</c:v>
                </c:pt>
                <c:pt idx="1208">
                  <c:v>145.935</c:v>
                </c:pt>
                <c:pt idx="1209">
                  <c:v>145.94200000000001</c:v>
                </c:pt>
                <c:pt idx="1210">
                  <c:v>145.935</c:v>
                </c:pt>
                <c:pt idx="1211">
                  <c:v>145.93799999999999</c:v>
                </c:pt>
                <c:pt idx="1212">
                  <c:v>145.935</c:v>
                </c:pt>
                <c:pt idx="1213">
                  <c:v>145.94200000000001</c:v>
                </c:pt>
                <c:pt idx="1214">
                  <c:v>145.93799999999999</c:v>
                </c:pt>
                <c:pt idx="1215">
                  <c:v>145.93100000000001</c:v>
                </c:pt>
                <c:pt idx="1216">
                  <c:v>145.93100000000001</c:v>
                </c:pt>
                <c:pt idx="1217">
                  <c:v>145.93100000000001</c:v>
                </c:pt>
                <c:pt idx="1218">
                  <c:v>145.93100000000001</c:v>
                </c:pt>
                <c:pt idx="1219">
                  <c:v>145.93799999999999</c:v>
                </c:pt>
                <c:pt idx="1220">
                  <c:v>145.94200000000001</c:v>
                </c:pt>
                <c:pt idx="1221">
                  <c:v>145.93799999999999</c:v>
                </c:pt>
                <c:pt idx="1222">
                  <c:v>145.93100000000001</c:v>
                </c:pt>
                <c:pt idx="1223">
                  <c:v>145.93100000000001</c:v>
                </c:pt>
                <c:pt idx="1224">
                  <c:v>145.93799999999999</c:v>
                </c:pt>
                <c:pt idx="1225">
                  <c:v>145.946</c:v>
                </c:pt>
                <c:pt idx="1226">
                  <c:v>145.93799999999999</c:v>
                </c:pt>
                <c:pt idx="1227">
                  <c:v>145.93799999999999</c:v>
                </c:pt>
                <c:pt idx="1228">
                  <c:v>145.946</c:v>
                </c:pt>
                <c:pt idx="1229">
                  <c:v>145.94200000000001</c:v>
                </c:pt>
                <c:pt idx="1230">
                  <c:v>145.93799999999999</c:v>
                </c:pt>
                <c:pt idx="1231">
                  <c:v>145.94200000000001</c:v>
                </c:pt>
                <c:pt idx="1232">
                  <c:v>145.93799999999999</c:v>
                </c:pt>
                <c:pt idx="1233">
                  <c:v>145.946</c:v>
                </c:pt>
                <c:pt idx="1234">
                  <c:v>145.94999999999999</c:v>
                </c:pt>
                <c:pt idx="1235">
                  <c:v>145.93799999999999</c:v>
                </c:pt>
                <c:pt idx="1236">
                  <c:v>145.94200000000001</c:v>
                </c:pt>
                <c:pt idx="1237">
                  <c:v>145.94200000000001</c:v>
                </c:pt>
                <c:pt idx="1238">
                  <c:v>145.946</c:v>
                </c:pt>
                <c:pt idx="1239">
                  <c:v>145.946</c:v>
                </c:pt>
                <c:pt idx="1240">
                  <c:v>145.94200000000001</c:v>
                </c:pt>
                <c:pt idx="1241">
                  <c:v>145.94200000000001</c:v>
                </c:pt>
                <c:pt idx="1242">
                  <c:v>145.94200000000001</c:v>
                </c:pt>
                <c:pt idx="1243">
                  <c:v>145.946</c:v>
                </c:pt>
                <c:pt idx="1244">
                  <c:v>145.93799999999999</c:v>
                </c:pt>
                <c:pt idx="1245">
                  <c:v>145.93799999999999</c:v>
                </c:pt>
                <c:pt idx="1246">
                  <c:v>145.935</c:v>
                </c:pt>
                <c:pt idx="1247">
                  <c:v>145.935</c:v>
                </c:pt>
                <c:pt idx="1248">
                  <c:v>145.935</c:v>
                </c:pt>
                <c:pt idx="1249">
                  <c:v>145.93100000000001</c:v>
                </c:pt>
                <c:pt idx="1250">
                  <c:v>145.93799999999999</c:v>
                </c:pt>
                <c:pt idx="1251">
                  <c:v>145.93799999999999</c:v>
                </c:pt>
                <c:pt idx="1252">
                  <c:v>145.93799999999999</c:v>
                </c:pt>
                <c:pt idx="1253">
                  <c:v>149.20400000000001</c:v>
                </c:pt>
                <c:pt idx="1254">
                  <c:v>149.142</c:v>
                </c:pt>
                <c:pt idx="1255">
                  <c:v>149.12200000000001</c:v>
                </c:pt>
                <c:pt idx="1256">
                  <c:v>149.13</c:v>
                </c:pt>
                <c:pt idx="1257">
                  <c:v>149.126</c:v>
                </c:pt>
                <c:pt idx="1258">
                  <c:v>149.12200000000001</c:v>
                </c:pt>
                <c:pt idx="1259">
                  <c:v>149.126</c:v>
                </c:pt>
                <c:pt idx="1260">
                  <c:v>149.12200000000001</c:v>
                </c:pt>
                <c:pt idx="1261">
                  <c:v>149.12200000000001</c:v>
                </c:pt>
                <c:pt idx="1262">
                  <c:v>149.142</c:v>
                </c:pt>
                <c:pt idx="1263">
                  <c:v>149.126</c:v>
                </c:pt>
                <c:pt idx="1264">
                  <c:v>149.12200000000001</c:v>
                </c:pt>
                <c:pt idx="1265">
                  <c:v>149.14599999999999</c:v>
                </c:pt>
                <c:pt idx="1266">
                  <c:v>149.15299999999999</c:v>
                </c:pt>
                <c:pt idx="1267">
                  <c:v>149.15299999999999</c:v>
                </c:pt>
                <c:pt idx="1268">
                  <c:v>155.52099999999999</c:v>
                </c:pt>
                <c:pt idx="1269">
                  <c:v>142.82499999999999</c:v>
                </c:pt>
                <c:pt idx="1270">
                  <c:v>142.82499999999999</c:v>
                </c:pt>
                <c:pt idx="1271">
                  <c:v>142.77799999999999</c:v>
                </c:pt>
                <c:pt idx="1272">
                  <c:v>142.80199999999999</c:v>
                </c:pt>
                <c:pt idx="1273">
                  <c:v>142.79400000000001</c:v>
                </c:pt>
                <c:pt idx="1274">
                  <c:v>142.786</c:v>
                </c:pt>
                <c:pt idx="1275">
                  <c:v>142.786</c:v>
                </c:pt>
                <c:pt idx="1276">
                  <c:v>142.77799999999999</c:v>
                </c:pt>
                <c:pt idx="1277">
                  <c:v>142.786</c:v>
                </c:pt>
                <c:pt idx="1278">
                  <c:v>142.786</c:v>
                </c:pt>
                <c:pt idx="1279">
                  <c:v>142.77799999999999</c:v>
                </c:pt>
                <c:pt idx="1280">
                  <c:v>142.78200000000001</c:v>
                </c:pt>
                <c:pt idx="1281">
                  <c:v>142.77799999999999</c:v>
                </c:pt>
                <c:pt idx="1282">
                  <c:v>142.77799999999999</c:v>
                </c:pt>
                <c:pt idx="1283">
                  <c:v>142.78200000000001</c:v>
                </c:pt>
                <c:pt idx="1284">
                  <c:v>142.774</c:v>
                </c:pt>
                <c:pt idx="1285">
                  <c:v>142.77799999999999</c:v>
                </c:pt>
                <c:pt idx="1286">
                  <c:v>142.78200000000001</c:v>
                </c:pt>
                <c:pt idx="1287">
                  <c:v>142.77799999999999</c:v>
                </c:pt>
                <c:pt idx="1288">
                  <c:v>142.786</c:v>
                </c:pt>
                <c:pt idx="1289">
                  <c:v>142.78</c:v>
                </c:pt>
                <c:pt idx="1290">
                  <c:v>142.77799999999999</c:v>
                </c:pt>
                <c:pt idx="1291">
                  <c:v>142.786</c:v>
                </c:pt>
                <c:pt idx="1292">
                  <c:v>142.78200000000001</c:v>
                </c:pt>
                <c:pt idx="1293">
                  <c:v>142.77799999999999</c:v>
                </c:pt>
                <c:pt idx="1294">
                  <c:v>142.79</c:v>
                </c:pt>
                <c:pt idx="1295">
                  <c:v>142.78200000000001</c:v>
                </c:pt>
                <c:pt idx="1296">
                  <c:v>142.786</c:v>
                </c:pt>
                <c:pt idx="1297">
                  <c:v>142.77799999999999</c:v>
                </c:pt>
                <c:pt idx="1298">
                  <c:v>142.77799999999999</c:v>
                </c:pt>
                <c:pt idx="1299">
                  <c:v>142.786</c:v>
                </c:pt>
                <c:pt idx="1300">
                  <c:v>142.786</c:v>
                </c:pt>
                <c:pt idx="1301">
                  <c:v>142.786</c:v>
                </c:pt>
                <c:pt idx="1302">
                  <c:v>142.78200000000001</c:v>
                </c:pt>
                <c:pt idx="1303">
                  <c:v>142.78200000000001</c:v>
                </c:pt>
                <c:pt idx="1304">
                  <c:v>142.786</c:v>
                </c:pt>
                <c:pt idx="1305">
                  <c:v>142.79</c:v>
                </c:pt>
                <c:pt idx="1306">
                  <c:v>142.78200000000001</c:v>
                </c:pt>
                <c:pt idx="1307">
                  <c:v>142.78200000000001</c:v>
                </c:pt>
                <c:pt idx="1308">
                  <c:v>142.79</c:v>
                </c:pt>
                <c:pt idx="1309">
                  <c:v>142.786</c:v>
                </c:pt>
                <c:pt idx="1310">
                  <c:v>142.78200000000001</c:v>
                </c:pt>
                <c:pt idx="1311">
                  <c:v>142.79</c:v>
                </c:pt>
                <c:pt idx="1312">
                  <c:v>142.786</c:v>
                </c:pt>
                <c:pt idx="1313">
                  <c:v>142.786</c:v>
                </c:pt>
                <c:pt idx="1314">
                  <c:v>142.786</c:v>
                </c:pt>
                <c:pt idx="1315">
                  <c:v>142.77099999999999</c:v>
                </c:pt>
                <c:pt idx="1316">
                  <c:v>142.78200000000001</c:v>
                </c:pt>
                <c:pt idx="1317">
                  <c:v>142.78200000000001</c:v>
                </c:pt>
                <c:pt idx="1318">
                  <c:v>142.78200000000001</c:v>
                </c:pt>
                <c:pt idx="1319">
                  <c:v>142.77799999999999</c:v>
                </c:pt>
                <c:pt idx="1320">
                  <c:v>142.77799999999999</c:v>
                </c:pt>
                <c:pt idx="1321">
                  <c:v>142.77799999999999</c:v>
                </c:pt>
                <c:pt idx="1322">
                  <c:v>142.774</c:v>
                </c:pt>
                <c:pt idx="1323">
                  <c:v>142.77799999999999</c:v>
                </c:pt>
                <c:pt idx="1324">
                  <c:v>142.774</c:v>
                </c:pt>
                <c:pt idx="1325">
                  <c:v>142.774</c:v>
                </c:pt>
                <c:pt idx="1326">
                  <c:v>142.77799999999999</c:v>
                </c:pt>
                <c:pt idx="1327">
                  <c:v>142.774</c:v>
                </c:pt>
                <c:pt idx="1328">
                  <c:v>142.77799999999999</c:v>
                </c:pt>
                <c:pt idx="1329">
                  <c:v>142.786</c:v>
                </c:pt>
                <c:pt idx="1330">
                  <c:v>142.80699999999999</c:v>
                </c:pt>
                <c:pt idx="1331">
                  <c:v>145.816</c:v>
                </c:pt>
                <c:pt idx="1332">
                  <c:v>145.85900000000001</c:v>
                </c:pt>
                <c:pt idx="1333">
                  <c:v>145.86699999999999</c:v>
                </c:pt>
                <c:pt idx="1334">
                  <c:v>145.85499999999999</c:v>
                </c:pt>
                <c:pt idx="1335">
                  <c:v>145.85499999999999</c:v>
                </c:pt>
                <c:pt idx="1336">
                  <c:v>151.72300000000001</c:v>
                </c:pt>
                <c:pt idx="1337">
                  <c:v>151.72999999999999</c:v>
                </c:pt>
                <c:pt idx="1338">
                  <c:v>151.72999999999999</c:v>
                </c:pt>
                <c:pt idx="1339">
                  <c:v>151.78899999999999</c:v>
                </c:pt>
                <c:pt idx="1340">
                  <c:v>151.82400000000001</c:v>
                </c:pt>
                <c:pt idx="1341">
                  <c:v>143.184</c:v>
                </c:pt>
                <c:pt idx="1342">
                  <c:v>84.25</c:v>
                </c:pt>
                <c:pt idx="1343">
                  <c:v>84.1738</c:v>
                </c:pt>
                <c:pt idx="1344">
                  <c:v>84.165999999999997</c:v>
                </c:pt>
                <c:pt idx="1345">
                  <c:v>57.5762</c:v>
                </c:pt>
                <c:pt idx="1346">
                  <c:v>56.814500000000002</c:v>
                </c:pt>
                <c:pt idx="1347">
                  <c:v>55.9512</c:v>
                </c:pt>
                <c:pt idx="1348">
                  <c:v>55.959000000000003</c:v>
                </c:pt>
                <c:pt idx="1349">
                  <c:v>55.959000000000003</c:v>
                </c:pt>
                <c:pt idx="1350">
                  <c:v>55.955100000000002</c:v>
                </c:pt>
                <c:pt idx="1351">
                  <c:v>55.959000000000003</c:v>
                </c:pt>
                <c:pt idx="1352">
                  <c:v>55.970700000000001</c:v>
                </c:pt>
                <c:pt idx="1353">
                  <c:v>55.962899999999998</c:v>
                </c:pt>
                <c:pt idx="1354">
                  <c:v>55.962899999999998</c:v>
                </c:pt>
                <c:pt idx="1355">
                  <c:v>55.959000000000003</c:v>
                </c:pt>
                <c:pt idx="1356">
                  <c:v>55.970700000000001</c:v>
                </c:pt>
                <c:pt idx="1357">
                  <c:v>55.962899999999998</c:v>
                </c:pt>
                <c:pt idx="1358">
                  <c:v>55.962899999999998</c:v>
                </c:pt>
                <c:pt idx="1359">
                  <c:v>55.966799999999999</c:v>
                </c:pt>
                <c:pt idx="1360">
                  <c:v>55.966799999999999</c:v>
                </c:pt>
                <c:pt idx="1361">
                  <c:v>55.962899999999998</c:v>
                </c:pt>
                <c:pt idx="1362">
                  <c:v>55.962899999999998</c:v>
                </c:pt>
                <c:pt idx="1363">
                  <c:v>55.962899999999998</c:v>
                </c:pt>
                <c:pt idx="1364">
                  <c:v>55.962899999999998</c:v>
                </c:pt>
                <c:pt idx="1365">
                  <c:v>55.962899999999998</c:v>
                </c:pt>
                <c:pt idx="1366">
                  <c:v>55.959000000000003</c:v>
                </c:pt>
                <c:pt idx="1367">
                  <c:v>55.959000000000003</c:v>
                </c:pt>
                <c:pt idx="1368">
                  <c:v>55.966799999999999</c:v>
                </c:pt>
                <c:pt idx="1369">
                  <c:v>55.962899999999998</c:v>
                </c:pt>
                <c:pt idx="1370">
                  <c:v>55.966799999999999</c:v>
                </c:pt>
                <c:pt idx="1371">
                  <c:v>55.959000000000003</c:v>
                </c:pt>
                <c:pt idx="1372">
                  <c:v>55.959000000000003</c:v>
                </c:pt>
                <c:pt idx="1373">
                  <c:v>55.962899999999998</c:v>
                </c:pt>
                <c:pt idx="1374">
                  <c:v>55.962899999999998</c:v>
                </c:pt>
                <c:pt idx="1375">
                  <c:v>55.966799999999999</c:v>
                </c:pt>
                <c:pt idx="1376">
                  <c:v>55.9512</c:v>
                </c:pt>
                <c:pt idx="1377">
                  <c:v>55.962899999999998</c:v>
                </c:pt>
                <c:pt idx="1378">
                  <c:v>55.959000000000003</c:v>
                </c:pt>
                <c:pt idx="1379">
                  <c:v>55.962899999999998</c:v>
                </c:pt>
                <c:pt idx="1380">
                  <c:v>55.955100000000002</c:v>
                </c:pt>
                <c:pt idx="1381">
                  <c:v>55.959000000000003</c:v>
                </c:pt>
                <c:pt idx="1382">
                  <c:v>55.959000000000003</c:v>
                </c:pt>
                <c:pt idx="1383">
                  <c:v>55.959000000000003</c:v>
                </c:pt>
                <c:pt idx="1384">
                  <c:v>55.955100000000002</c:v>
                </c:pt>
                <c:pt idx="1385">
                  <c:v>55.955100000000002</c:v>
                </c:pt>
                <c:pt idx="1386">
                  <c:v>55.959000000000003</c:v>
                </c:pt>
                <c:pt idx="1387">
                  <c:v>55.962899999999998</c:v>
                </c:pt>
                <c:pt idx="1388">
                  <c:v>55.959000000000003</c:v>
                </c:pt>
                <c:pt idx="1389">
                  <c:v>55.959000000000003</c:v>
                </c:pt>
                <c:pt idx="1390">
                  <c:v>55.959000000000003</c:v>
                </c:pt>
                <c:pt idx="1391">
                  <c:v>55.955100000000002</c:v>
                </c:pt>
                <c:pt idx="1392">
                  <c:v>55.962899999999998</c:v>
                </c:pt>
                <c:pt idx="1393">
                  <c:v>55.962899999999998</c:v>
                </c:pt>
                <c:pt idx="1394">
                  <c:v>55.959000000000003</c:v>
                </c:pt>
                <c:pt idx="1395">
                  <c:v>55.962899999999998</c:v>
                </c:pt>
                <c:pt idx="1396">
                  <c:v>55.957000000000001</c:v>
                </c:pt>
                <c:pt idx="1397">
                  <c:v>55.966799999999999</c:v>
                </c:pt>
                <c:pt idx="1398">
                  <c:v>55.966799999999999</c:v>
                </c:pt>
                <c:pt idx="1399">
                  <c:v>55.962899999999998</c:v>
                </c:pt>
                <c:pt idx="1400">
                  <c:v>55.966799999999999</c:v>
                </c:pt>
                <c:pt idx="1401">
                  <c:v>55.966799999999999</c:v>
                </c:pt>
                <c:pt idx="1402">
                  <c:v>55.962899999999998</c:v>
                </c:pt>
                <c:pt idx="1403">
                  <c:v>55.970700000000001</c:v>
                </c:pt>
                <c:pt idx="1404">
                  <c:v>55.962899999999998</c:v>
                </c:pt>
                <c:pt idx="1405">
                  <c:v>55.966799999999999</c:v>
                </c:pt>
                <c:pt idx="1406">
                  <c:v>55.962899999999998</c:v>
                </c:pt>
                <c:pt idx="1407">
                  <c:v>55.9619</c:v>
                </c:pt>
                <c:pt idx="1408">
                  <c:v>55.966799999999999</c:v>
                </c:pt>
                <c:pt idx="1409">
                  <c:v>55.9512</c:v>
                </c:pt>
                <c:pt idx="1410">
                  <c:v>55.955100000000002</c:v>
                </c:pt>
                <c:pt idx="1411">
                  <c:v>55.959000000000003</c:v>
                </c:pt>
                <c:pt idx="1412">
                  <c:v>55.959000000000003</c:v>
                </c:pt>
                <c:pt idx="1413">
                  <c:v>55.955100000000002</c:v>
                </c:pt>
                <c:pt idx="1414">
                  <c:v>55.962899999999998</c:v>
                </c:pt>
                <c:pt idx="1415">
                  <c:v>55.955100000000002</c:v>
                </c:pt>
                <c:pt idx="1416">
                  <c:v>55.959000000000003</c:v>
                </c:pt>
                <c:pt idx="1417">
                  <c:v>55.959000000000003</c:v>
                </c:pt>
                <c:pt idx="1418">
                  <c:v>55.959000000000003</c:v>
                </c:pt>
                <c:pt idx="1419">
                  <c:v>55.962899999999998</c:v>
                </c:pt>
                <c:pt idx="1420">
                  <c:v>55.959000000000003</c:v>
                </c:pt>
                <c:pt idx="1421">
                  <c:v>55.959000000000003</c:v>
                </c:pt>
                <c:pt idx="1422">
                  <c:v>55.959000000000003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F-EC45-A0CA-EA0F0CCE5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243676"/>
        <c:axId val="925258724"/>
      </c:lineChart>
      <c:catAx>
        <c:axId val="7792436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5258724"/>
        <c:crosses val="autoZero"/>
        <c:auto val="1"/>
        <c:lblAlgn val="ctr"/>
        <c:lblOffset val="100"/>
        <c:noMultiLvlLbl val="0"/>
      </c:catAx>
      <c:valAx>
        <c:axId val="9252587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2436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消息中心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[8]Sheet1!$A$1:$A$2054</c:f>
              <c:numCache>
                <c:formatCode>General</c:formatCode>
                <c:ptCount val="2054"/>
                <c:pt idx="0">
                  <c:v>75.696299999999994</c:v>
                </c:pt>
                <c:pt idx="1">
                  <c:v>74.034199999999998</c:v>
                </c:pt>
                <c:pt idx="2">
                  <c:v>73.690399999999997</c:v>
                </c:pt>
                <c:pt idx="3">
                  <c:v>73.592799999999997</c:v>
                </c:pt>
                <c:pt idx="4">
                  <c:v>73.592799999999997</c:v>
                </c:pt>
                <c:pt idx="5">
                  <c:v>73.588899999999995</c:v>
                </c:pt>
                <c:pt idx="6">
                  <c:v>73.588899999999995</c:v>
                </c:pt>
                <c:pt idx="7">
                  <c:v>73.588899999999995</c:v>
                </c:pt>
                <c:pt idx="8">
                  <c:v>73.584999999999994</c:v>
                </c:pt>
                <c:pt idx="9">
                  <c:v>73.584999999999994</c:v>
                </c:pt>
                <c:pt idx="10">
                  <c:v>73.584999999999994</c:v>
                </c:pt>
                <c:pt idx="11">
                  <c:v>73.584999999999994</c:v>
                </c:pt>
                <c:pt idx="12">
                  <c:v>73.584999999999994</c:v>
                </c:pt>
                <c:pt idx="13">
                  <c:v>73.584999999999994</c:v>
                </c:pt>
                <c:pt idx="14">
                  <c:v>73.581100000000006</c:v>
                </c:pt>
                <c:pt idx="15">
                  <c:v>73.581100000000006</c:v>
                </c:pt>
                <c:pt idx="16">
                  <c:v>73.581100000000006</c:v>
                </c:pt>
                <c:pt idx="17">
                  <c:v>73.581100000000006</c:v>
                </c:pt>
                <c:pt idx="18">
                  <c:v>73.581100000000006</c:v>
                </c:pt>
                <c:pt idx="19">
                  <c:v>73.581100000000006</c:v>
                </c:pt>
                <c:pt idx="20">
                  <c:v>73.581100000000006</c:v>
                </c:pt>
                <c:pt idx="21">
                  <c:v>73.581100000000006</c:v>
                </c:pt>
                <c:pt idx="22">
                  <c:v>73.581100000000006</c:v>
                </c:pt>
                <c:pt idx="23">
                  <c:v>73.581100000000006</c:v>
                </c:pt>
                <c:pt idx="24">
                  <c:v>73.581100000000006</c:v>
                </c:pt>
                <c:pt idx="25">
                  <c:v>73.581100000000006</c:v>
                </c:pt>
                <c:pt idx="26">
                  <c:v>73.581100000000006</c:v>
                </c:pt>
                <c:pt idx="27">
                  <c:v>73.581100000000006</c:v>
                </c:pt>
                <c:pt idx="28">
                  <c:v>73.577100000000002</c:v>
                </c:pt>
                <c:pt idx="29">
                  <c:v>73.577100000000002</c:v>
                </c:pt>
                <c:pt idx="30">
                  <c:v>73.577100000000002</c:v>
                </c:pt>
                <c:pt idx="31">
                  <c:v>73.577100000000002</c:v>
                </c:pt>
                <c:pt idx="32">
                  <c:v>73.577100000000002</c:v>
                </c:pt>
                <c:pt idx="33">
                  <c:v>73.577100000000002</c:v>
                </c:pt>
                <c:pt idx="34">
                  <c:v>73.577100000000002</c:v>
                </c:pt>
                <c:pt idx="35">
                  <c:v>73.577100000000002</c:v>
                </c:pt>
                <c:pt idx="36">
                  <c:v>73.577100000000002</c:v>
                </c:pt>
                <c:pt idx="37">
                  <c:v>73.577100000000002</c:v>
                </c:pt>
                <c:pt idx="38">
                  <c:v>73.577100000000002</c:v>
                </c:pt>
                <c:pt idx="39">
                  <c:v>73.553700000000006</c:v>
                </c:pt>
                <c:pt idx="40">
                  <c:v>73.553700000000006</c:v>
                </c:pt>
                <c:pt idx="41">
                  <c:v>73.553700000000006</c:v>
                </c:pt>
                <c:pt idx="42">
                  <c:v>73.553700000000006</c:v>
                </c:pt>
                <c:pt idx="43">
                  <c:v>73.553700000000006</c:v>
                </c:pt>
                <c:pt idx="44">
                  <c:v>73.553700000000006</c:v>
                </c:pt>
                <c:pt idx="45">
                  <c:v>73.553700000000006</c:v>
                </c:pt>
                <c:pt idx="46">
                  <c:v>73.553700000000006</c:v>
                </c:pt>
                <c:pt idx="47">
                  <c:v>73.553700000000006</c:v>
                </c:pt>
                <c:pt idx="48">
                  <c:v>73.553700000000006</c:v>
                </c:pt>
                <c:pt idx="49">
                  <c:v>73.553700000000006</c:v>
                </c:pt>
                <c:pt idx="50">
                  <c:v>73.553700000000006</c:v>
                </c:pt>
                <c:pt idx="51">
                  <c:v>73.553700000000006</c:v>
                </c:pt>
                <c:pt idx="52">
                  <c:v>73.553700000000006</c:v>
                </c:pt>
                <c:pt idx="53">
                  <c:v>73.553700000000006</c:v>
                </c:pt>
                <c:pt idx="54">
                  <c:v>73.553700000000006</c:v>
                </c:pt>
                <c:pt idx="55">
                  <c:v>73.553700000000006</c:v>
                </c:pt>
                <c:pt idx="56">
                  <c:v>73.549800000000005</c:v>
                </c:pt>
                <c:pt idx="57">
                  <c:v>73.553700000000006</c:v>
                </c:pt>
                <c:pt idx="58">
                  <c:v>73.553700000000006</c:v>
                </c:pt>
                <c:pt idx="59">
                  <c:v>73.553700000000006</c:v>
                </c:pt>
                <c:pt idx="60">
                  <c:v>73.553700000000006</c:v>
                </c:pt>
                <c:pt idx="61">
                  <c:v>73.553700000000006</c:v>
                </c:pt>
                <c:pt idx="62">
                  <c:v>73.553700000000006</c:v>
                </c:pt>
                <c:pt idx="63">
                  <c:v>73.553700000000006</c:v>
                </c:pt>
                <c:pt idx="64">
                  <c:v>73.553700000000006</c:v>
                </c:pt>
                <c:pt idx="65">
                  <c:v>73.553700000000006</c:v>
                </c:pt>
                <c:pt idx="66">
                  <c:v>73.553700000000006</c:v>
                </c:pt>
                <c:pt idx="67">
                  <c:v>73.553700000000006</c:v>
                </c:pt>
                <c:pt idx="68">
                  <c:v>73.553700000000006</c:v>
                </c:pt>
                <c:pt idx="69">
                  <c:v>73.553700000000006</c:v>
                </c:pt>
                <c:pt idx="70">
                  <c:v>73.553700000000006</c:v>
                </c:pt>
                <c:pt idx="71">
                  <c:v>73.553700000000006</c:v>
                </c:pt>
                <c:pt idx="72">
                  <c:v>73.553700000000006</c:v>
                </c:pt>
                <c:pt idx="73">
                  <c:v>73.553700000000006</c:v>
                </c:pt>
                <c:pt idx="74">
                  <c:v>73.553700000000006</c:v>
                </c:pt>
                <c:pt idx="75">
                  <c:v>73.553700000000006</c:v>
                </c:pt>
                <c:pt idx="76">
                  <c:v>73.553700000000006</c:v>
                </c:pt>
                <c:pt idx="77">
                  <c:v>73.553700000000006</c:v>
                </c:pt>
                <c:pt idx="78">
                  <c:v>73.553700000000006</c:v>
                </c:pt>
                <c:pt idx="79">
                  <c:v>73.553700000000006</c:v>
                </c:pt>
                <c:pt idx="80">
                  <c:v>73.553700000000006</c:v>
                </c:pt>
                <c:pt idx="81">
                  <c:v>73.553700000000006</c:v>
                </c:pt>
                <c:pt idx="82">
                  <c:v>73.553700000000006</c:v>
                </c:pt>
                <c:pt idx="83">
                  <c:v>73.549800000000005</c:v>
                </c:pt>
                <c:pt idx="84">
                  <c:v>73.553700000000006</c:v>
                </c:pt>
                <c:pt idx="85">
                  <c:v>73.553700000000006</c:v>
                </c:pt>
                <c:pt idx="86">
                  <c:v>73.553700000000006</c:v>
                </c:pt>
                <c:pt idx="87">
                  <c:v>73.553700000000006</c:v>
                </c:pt>
                <c:pt idx="88">
                  <c:v>73.553700000000006</c:v>
                </c:pt>
                <c:pt idx="89">
                  <c:v>73.553700000000006</c:v>
                </c:pt>
                <c:pt idx="90">
                  <c:v>73.553700000000006</c:v>
                </c:pt>
                <c:pt idx="91">
                  <c:v>73.553700000000006</c:v>
                </c:pt>
                <c:pt idx="92">
                  <c:v>73.553700000000006</c:v>
                </c:pt>
                <c:pt idx="93">
                  <c:v>73.553700000000006</c:v>
                </c:pt>
                <c:pt idx="94">
                  <c:v>73.553700000000006</c:v>
                </c:pt>
                <c:pt idx="95">
                  <c:v>73.553700000000006</c:v>
                </c:pt>
                <c:pt idx="96">
                  <c:v>73.553700000000006</c:v>
                </c:pt>
                <c:pt idx="97">
                  <c:v>73.553700000000006</c:v>
                </c:pt>
                <c:pt idx="98">
                  <c:v>73.553700000000006</c:v>
                </c:pt>
                <c:pt idx="99">
                  <c:v>73.553700000000006</c:v>
                </c:pt>
                <c:pt idx="100">
                  <c:v>73.553700000000006</c:v>
                </c:pt>
                <c:pt idx="101">
                  <c:v>73.553700000000006</c:v>
                </c:pt>
                <c:pt idx="102">
                  <c:v>73.553700000000006</c:v>
                </c:pt>
                <c:pt idx="103">
                  <c:v>73.553700000000006</c:v>
                </c:pt>
                <c:pt idx="104">
                  <c:v>73.557599999999994</c:v>
                </c:pt>
                <c:pt idx="105">
                  <c:v>73.553700000000006</c:v>
                </c:pt>
                <c:pt idx="106">
                  <c:v>73.553700000000006</c:v>
                </c:pt>
                <c:pt idx="107">
                  <c:v>73.553700000000006</c:v>
                </c:pt>
                <c:pt idx="108">
                  <c:v>73.553700000000006</c:v>
                </c:pt>
                <c:pt idx="109">
                  <c:v>73.553700000000006</c:v>
                </c:pt>
                <c:pt idx="110">
                  <c:v>73.553700000000006</c:v>
                </c:pt>
                <c:pt idx="111">
                  <c:v>73.553700000000006</c:v>
                </c:pt>
                <c:pt idx="112">
                  <c:v>73.553700000000006</c:v>
                </c:pt>
                <c:pt idx="113">
                  <c:v>73.553700000000006</c:v>
                </c:pt>
                <c:pt idx="114">
                  <c:v>73.553700000000006</c:v>
                </c:pt>
                <c:pt idx="115">
                  <c:v>73.553700000000006</c:v>
                </c:pt>
                <c:pt idx="116">
                  <c:v>73.553700000000006</c:v>
                </c:pt>
                <c:pt idx="117">
                  <c:v>73.553700000000006</c:v>
                </c:pt>
                <c:pt idx="118">
                  <c:v>73.553700000000006</c:v>
                </c:pt>
                <c:pt idx="119">
                  <c:v>73.553700000000006</c:v>
                </c:pt>
                <c:pt idx="120">
                  <c:v>73.553700000000006</c:v>
                </c:pt>
                <c:pt idx="121">
                  <c:v>73.553700000000006</c:v>
                </c:pt>
                <c:pt idx="122">
                  <c:v>75.373999999999995</c:v>
                </c:pt>
                <c:pt idx="123">
                  <c:v>73.604500000000002</c:v>
                </c:pt>
                <c:pt idx="124">
                  <c:v>73.565399999999997</c:v>
                </c:pt>
                <c:pt idx="125">
                  <c:v>73.565399999999997</c:v>
                </c:pt>
                <c:pt idx="126">
                  <c:v>73.565399999999997</c:v>
                </c:pt>
                <c:pt idx="127">
                  <c:v>73.565399999999997</c:v>
                </c:pt>
                <c:pt idx="128">
                  <c:v>73.237300000000005</c:v>
                </c:pt>
                <c:pt idx="129">
                  <c:v>101.744</c:v>
                </c:pt>
                <c:pt idx="130">
                  <c:v>112.175</c:v>
                </c:pt>
                <c:pt idx="131">
                  <c:v>111.96599999999999</c:v>
                </c:pt>
                <c:pt idx="132">
                  <c:v>111.958</c:v>
                </c:pt>
                <c:pt idx="133">
                  <c:v>111.962</c:v>
                </c:pt>
                <c:pt idx="134">
                  <c:v>111.95</c:v>
                </c:pt>
                <c:pt idx="135">
                  <c:v>111.95</c:v>
                </c:pt>
                <c:pt idx="136">
                  <c:v>111.95</c:v>
                </c:pt>
                <c:pt idx="137">
                  <c:v>111.95</c:v>
                </c:pt>
                <c:pt idx="138">
                  <c:v>111.958</c:v>
                </c:pt>
                <c:pt idx="139">
                  <c:v>111.94199999999999</c:v>
                </c:pt>
                <c:pt idx="140">
                  <c:v>111.946</c:v>
                </c:pt>
                <c:pt idx="141">
                  <c:v>111.946</c:v>
                </c:pt>
                <c:pt idx="142">
                  <c:v>111.946</c:v>
                </c:pt>
                <c:pt idx="143">
                  <c:v>111.946</c:v>
                </c:pt>
                <c:pt idx="144">
                  <c:v>111.931</c:v>
                </c:pt>
                <c:pt idx="145">
                  <c:v>111.919</c:v>
                </c:pt>
                <c:pt idx="146">
                  <c:v>111.919</c:v>
                </c:pt>
                <c:pt idx="147">
                  <c:v>111.919</c:v>
                </c:pt>
                <c:pt idx="148">
                  <c:v>111.919</c:v>
                </c:pt>
                <c:pt idx="149">
                  <c:v>111.919</c:v>
                </c:pt>
                <c:pt idx="150">
                  <c:v>111.919</c:v>
                </c:pt>
                <c:pt idx="151">
                  <c:v>111.919</c:v>
                </c:pt>
                <c:pt idx="152">
                  <c:v>111.919</c:v>
                </c:pt>
                <c:pt idx="153">
                  <c:v>111.919</c:v>
                </c:pt>
                <c:pt idx="154">
                  <c:v>111.919</c:v>
                </c:pt>
                <c:pt idx="155">
                  <c:v>111.919</c:v>
                </c:pt>
                <c:pt idx="156">
                  <c:v>111.919</c:v>
                </c:pt>
                <c:pt idx="157">
                  <c:v>111.896</c:v>
                </c:pt>
                <c:pt idx="158">
                  <c:v>111.896</c:v>
                </c:pt>
                <c:pt idx="159">
                  <c:v>111.899</c:v>
                </c:pt>
                <c:pt idx="160">
                  <c:v>111.896</c:v>
                </c:pt>
                <c:pt idx="161">
                  <c:v>111.90300000000001</c:v>
                </c:pt>
                <c:pt idx="162">
                  <c:v>111.899</c:v>
                </c:pt>
                <c:pt idx="163">
                  <c:v>102.114</c:v>
                </c:pt>
                <c:pt idx="164">
                  <c:v>102.095</c:v>
                </c:pt>
                <c:pt idx="165">
                  <c:v>102.087</c:v>
                </c:pt>
                <c:pt idx="166">
                  <c:v>102.095</c:v>
                </c:pt>
                <c:pt idx="167">
                  <c:v>102.09099999999999</c:v>
                </c:pt>
                <c:pt idx="168">
                  <c:v>102.083</c:v>
                </c:pt>
                <c:pt idx="169">
                  <c:v>102.07899999999999</c:v>
                </c:pt>
                <c:pt idx="170">
                  <c:v>102.083</c:v>
                </c:pt>
                <c:pt idx="171">
                  <c:v>102.29300000000001</c:v>
                </c:pt>
                <c:pt idx="172">
                  <c:v>102.1</c:v>
                </c:pt>
                <c:pt idx="173">
                  <c:v>102.1</c:v>
                </c:pt>
                <c:pt idx="174">
                  <c:v>102.107</c:v>
                </c:pt>
                <c:pt idx="175">
                  <c:v>101.712</c:v>
                </c:pt>
                <c:pt idx="176">
                  <c:v>101.587</c:v>
                </c:pt>
                <c:pt idx="177">
                  <c:v>101.636</c:v>
                </c:pt>
                <c:pt idx="178">
                  <c:v>101.64400000000001</c:v>
                </c:pt>
                <c:pt idx="179">
                  <c:v>101.655</c:v>
                </c:pt>
                <c:pt idx="180">
                  <c:v>102.343</c:v>
                </c:pt>
                <c:pt idx="181">
                  <c:v>101.636</c:v>
                </c:pt>
                <c:pt idx="182">
                  <c:v>102.15900000000001</c:v>
                </c:pt>
                <c:pt idx="183">
                  <c:v>102.17100000000001</c:v>
                </c:pt>
                <c:pt idx="184">
                  <c:v>102.163</c:v>
                </c:pt>
                <c:pt idx="185">
                  <c:v>102.175</c:v>
                </c:pt>
                <c:pt idx="186">
                  <c:v>102.17100000000001</c:v>
                </c:pt>
                <c:pt idx="187">
                  <c:v>102.163</c:v>
                </c:pt>
                <c:pt idx="188">
                  <c:v>102.163</c:v>
                </c:pt>
                <c:pt idx="189">
                  <c:v>102.155</c:v>
                </c:pt>
                <c:pt idx="190">
                  <c:v>102.163</c:v>
                </c:pt>
                <c:pt idx="191">
                  <c:v>102.155</c:v>
                </c:pt>
                <c:pt idx="192">
                  <c:v>102.155</c:v>
                </c:pt>
                <c:pt idx="193">
                  <c:v>102.14700000000001</c:v>
                </c:pt>
                <c:pt idx="194">
                  <c:v>102.15900000000001</c:v>
                </c:pt>
                <c:pt idx="195">
                  <c:v>102.15900000000001</c:v>
                </c:pt>
                <c:pt idx="196">
                  <c:v>102.15900000000001</c:v>
                </c:pt>
                <c:pt idx="197">
                  <c:v>102.14700000000001</c:v>
                </c:pt>
                <c:pt idx="198">
                  <c:v>102.14700000000001</c:v>
                </c:pt>
                <c:pt idx="199">
                  <c:v>102.14400000000001</c:v>
                </c:pt>
                <c:pt idx="200">
                  <c:v>102.14400000000001</c:v>
                </c:pt>
                <c:pt idx="201">
                  <c:v>102.14400000000001</c:v>
                </c:pt>
                <c:pt idx="202">
                  <c:v>103.063</c:v>
                </c:pt>
                <c:pt idx="203">
                  <c:v>103.27200000000001</c:v>
                </c:pt>
                <c:pt idx="204">
                  <c:v>103.25700000000001</c:v>
                </c:pt>
                <c:pt idx="205">
                  <c:v>103.29600000000001</c:v>
                </c:pt>
                <c:pt idx="206">
                  <c:v>103.28400000000001</c:v>
                </c:pt>
                <c:pt idx="207">
                  <c:v>103.28400000000001</c:v>
                </c:pt>
                <c:pt idx="208">
                  <c:v>103.28400000000001</c:v>
                </c:pt>
                <c:pt idx="209">
                  <c:v>103.786</c:v>
                </c:pt>
                <c:pt idx="210">
                  <c:v>103.593</c:v>
                </c:pt>
                <c:pt idx="211">
                  <c:v>103.577</c:v>
                </c:pt>
                <c:pt idx="212">
                  <c:v>103.59699999999999</c:v>
                </c:pt>
                <c:pt idx="213">
                  <c:v>103.58499999999999</c:v>
                </c:pt>
                <c:pt idx="214">
                  <c:v>114.815</c:v>
                </c:pt>
                <c:pt idx="215">
                  <c:v>114.419</c:v>
                </c:pt>
                <c:pt idx="216">
                  <c:v>114.41500000000001</c:v>
                </c:pt>
                <c:pt idx="217">
                  <c:v>114.419</c:v>
                </c:pt>
                <c:pt idx="218">
                  <c:v>114.41500000000001</c:v>
                </c:pt>
                <c:pt idx="219">
                  <c:v>114.423</c:v>
                </c:pt>
                <c:pt idx="220">
                  <c:v>114.41500000000001</c:v>
                </c:pt>
                <c:pt idx="221">
                  <c:v>114.41500000000001</c:v>
                </c:pt>
                <c:pt idx="222">
                  <c:v>114.41500000000001</c:v>
                </c:pt>
                <c:pt idx="223">
                  <c:v>114.41500000000001</c:v>
                </c:pt>
                <c:pt idx="224">
                  <c:v>114.41500000000001</c:v>
                </c:pt>
                <c:pt idx="225">
                  <c:v>114.41500000000001</c:v>
                </c:pt>
                <c:pt idx="226">
                  <c:v>122.47799999999999</c:v>
                </c:pt>
                <c:pt idx="227">
                  <c:v>103.625</c:v>
                </c:pt>
                <c:pt idx="228">
                  <c:v>103.625</c:v>
                </c:pt>
                <c:pt idx="229">
                  <c:v>103.58199999999999</c:v>
                </c:pt>
                <c:pt idx="230">
                  <c:v>104.43899999999999</c:v>
                </c:pt>
                <c:pt idx="231">
                  <c:v>103.68</c:v>
                </c:pt>
                <c:pt idx="232">
                  <c:v>103.664</c:v>
                </c:pt>
                <c:pt idx="233">
                  <c:v>103.676</c:v>
                </c:pt>
                <c:pt idx="234">
                  <c:v>103.664</c:v>
                </c:pt>
                <c:pt idx="235">
                  <c:v>103.664</c:v>
                </c:pt>
                <c:pt idx="236">
                  <c:v>103.672</c:v>
                </c:pt>
                <c:pt idx="237">
                  <c:v>103.664</c:v>
                </c:pt>
                <c:pt idx="238">
                  <c:v>103.664</c:v>
                </c:pt>
                <c:pt idx="239">
                  <c:v>103.664</c:v>
                </c:pt>
                <c:pt idx="240">
                  <c:v>103.664</c:v>
                </c:pt>
                <c:pt idx="241">
                  <c:v>103.664</c:v>
                </c:pt>
                <c:pt idx="242">
                  <c:v>103.672</c:v>
                </c:pt>
                <c:pt idx="243">
                  <c:v>103.664</c:v>
                </c:pt>
                <c:pt idx="244">
                  <c:v>103.664</c:v>
                </c:pt>
                <c:pt idx="245">
                  <c:v>103.664</c:v>
                </c:pt>
                <c:pt idx="246">
                  <c:v>103.672</c:v>
                </c:pt>
                <c:pt idx="247">
                  <c:v>103.4</c:v>
                </c:pt>
                <c:pt idx="248">
                  <c:v>95.908199999999994</c:v>
                </c:pt>
                <c:pt idx="249">
                  <c:v>95.449200000000005</c:v>
                </c:pt>
                <c:pt idx="250">
                  <c:v>95.445300000000003</c:v>
                </c:pt>
                <c:pt idx="251">
                  <c:v>95.429699999999997</c:v>
                </c:pt>
                <c:pt idx="252">
                  <c:v>104.113</c:v>
                </c:pt>
                <c:pt idx="253">
                  <c:v>104.03100000000001</c:v>
                </c:pt>
                <c:pt idx="254">
                  <c:v>104.027</c:v>
                </c:pt>
                <c:pt idx="255">
                  <c:v>103.645</c:v>
                </c:pt>
                <c:pt idx="256">
                  <c:v>102.82</c:v>
                </c:pt>
                <c:pt idx="257">
                  <c:v>85</c:v>
                </c:pt>
                <c:pt idx="258">
                  <c:v>84.6875</c:v>
                </c:pt>
                <c:pt idx="259">
                  <c:v>84.683599999999998</c:v>
                </c:pt>
                <c:pt idx="260">
                  <c:v>84.703100000000006</c:v>
                </c:pt>
                <c:pt idx="261">
                  <c:v>93.769499999999994</c:v>
                </c:pt>
                <c:pt idx="262">
                  <c:v>102.883</c:v>
                </c:pt>
                <c:pt idx="263">
                  <c:v>102.875</c:v>
                </c:pt>
                <c:pt idx="264">
                  <c:v>102.85899999999999</c:v>
                </c:pt>
                <c:pt idx="265">
                  <c:v>102.879</c:v>
                </c:pt>
                <c:pt idx="266">
                  <c:v>102.85899999999999</c:v>
                </c:pt>
                <c:pt idx="267">
                  <c:v>102.871</c:v>
                </c:pt>
                <c:pt idx="268">
                  <c:v>102.85899999999999</c:v>
                </c:pt>
                <c:pt idx="269">
                  <c:v>102.85899999999999</c:v>
                </c:pt>
                <c:pt idx="270">
                  <c:v>102.85899999999999</c:v>
                </c:pt>
                <c:pt idx="271">
                  <c:v>102.85899999999999</c:v>
                </c:pt>
                <c:pt idx="272">
                  <c:v>114.16800000000001</c:v>
                </c:pt>
                <c:pt idx="273">
                  <c:v>114.523</c:v>
                </c:pt>
                <c:pt idx="274">
                  <c:v>112.41</c:v>
                </c:pt>
                <c:pt idx="275">
                  <c:v>112.41</c:v>
                </c:pt>
                <c:pt idx="276">
                  <c:v>112.40600000000001</c:v>
                </c:pt>
                <c:pt idx="277">
                  <c:v>112.414</c:v>
                </c:pt>
                <c:pt idx="278">
                  <c:v>112.40600000000001</c:v>
                </c:pt>
                <c:pt idx="279">
                  <c:v>104.188</c:v>
                </c:pt>
                <c:pt idx="280">
                  <c:v>104.19499999999999</c:v>
                </c:pt>
                <c:pt idx="281">
                  <c:v>104.14100000000001</c:v>
                </c:pt>
                <c:pt idx="282">
                  <c:v>104.148</c:v>
                </c:pt>
                <c:pt idx="283">
                  <c:v>104.14100000000001</c:v>
                </c:pt>
                <c:pt idx="284">
                  <c:v>104.137</c:v>
                </c:pt>
                <c:pt idx="285">
                  <c:v>104.137</c:v>
                </c:pt>
                <c:pt idx="286">
                  <c:v>104.137</c:v>
                </c:pt>
                <c:pt idx="287">
                  <c:v>104.137</c:v>
                </c:pt>
                <c:pt idx="288">
                  <c:v>104.137</c:v>
                </c:pt>
                <c:pt idx="289">
                  <c:v>104.137</c:v>
                </c:pt>
                <c:pt idx="290">
                  <c:v>104.137</c:v>
                </c:pt>
                <c:pt idx="291">
                  <c:v>104.137</c:v>
                </c:pt>
                <c:pt idx="292">
                  <c:v>104.137</c:v>
                </c:pt>
                <c:pt idx="293">
                  <c:v>104.137</c:v>
                </c:pt>
                <c:pt idx="294">
                  <c:v>104.137</c:v>
                </c:pt>
                <c:pt idx="295">
                  <c:v>104.137</c:v>
                </c:pt>
                <c:pt idx="296">
                  <c:v>103.062</c:v>
                </c:pt>
                <c:pt idx="297">
                  <c:v>101.598</c:v>
                </c:pt>
                <c:pt idx="298">
                  <c:v>101.645</c:v>
                </c:pt>
                <c:pt idx="299">
                  <c:v>101.648</c:v>
                </c:pt>
                <c:pt idx="300">
                  <c:v>101.65600000000001</c:v>
                </c:pt>
                <c:pt idx="301">
                  <c:v>103.066</c:v>
                </c:pt>
                <c:pt idx="302">
                  <c:v>95.552700000000002</c:v>
                </c:pt>
                <c:pt idx="303">
                  <c:v>95.459000000000003</c:v>
                </c:pt>
                <c:pt idx="304">
                  <c:v>95.259799999999998</c:v>
                </c:pt>
                <c:pt idx="305">
                  <c:v>95.279300000000006</c:v>
                </c:pt>
                <c:pt idx="306">
                  <c:v>95.255899999999997</c:v>
                </c:pt>
                <c:pt idx="307">
                  <c:v>95.255899999999997</c:v>
                </c:pt>
                <c:pt idx="308">
                  <c:v>95.251999999999995</c:v>
                </c:pt>
                <c:pt idx="309">
                  <c:v>103.857</c:v>
                </c:pt>
                <c:pt idx="310">
                  <c:v>103.041</c:v>
                </c:pt>
                <c:pt idx="311">
                  <c:v>103.03700000000001</c:v>
                </c:pt>
                <c:pt idx="312">
                  <c:v>103.041</c:v>
                </c:pt>
                <c:pt idx="313">
                  <c:v>103.033</c:v>
                </c:pt>
                <c:pt idx="314">
                  <c:v>103.03700000000001</c:v>
                </c:pt>
                <c:pt idx="315">
                  <c:v>103.02500000000001</c:v>
                </c:pt>
                <c:pt idx="316">
                  <c:v>103.02500000000001</c:v>
                </c:pt>
                <c:pt idx="317">
                  <c:v>102.947</c:v>
                </c:pt>
                <c:pt idx="318">
                  <c:v>103.002</c:v>
                </c:pt>
                <c:pt idx="319">
                  <c:v>102.998</c:v>
                </c:pt>
                <c:pt idx="320">
                  <c:v>102.998</c:v>
                </c:pt>
                <c:pt idx="321">
                  <c:v>102.998</c:v>
                </c:pt>
                <c:pt idx="322">
                  <c:v>114.49</c:v>
                </c:pt>
                <c:pt idx="323">
                  <c:v>114.74</c:v>
                </c:pt>
                <c:pt idx="324">
                  <c:v>114.736</c:v>
                </c:pt>
                <c:pt idx="325">
                  <c:v>114.744</c:v>
                </c:pt>
                <c:pt idx="326">
                  <c:v>114.74</c:v>
                </c:pt>
                <c:pt idx="327">
                  <c:v>114.74</c:v>
                </c:pt>
                <c:pt idx="328">
                  <c:v>114.736</c:v>
                </c:pt>
                <c:pt idx="329">
                  <c:v>114.736</c:v>
                </c:pt>
                <c:pt idx="330">
                  <c:v>114.729</c:v>
                </c:pt>
                <c:pt idx="331">
                  <c:v>106.401</c:v>
                </c:pt>
                <c:pt idx="332">
                  <c:v>104.43300000000001</c:v>
                </c:pt>
                <c:pt idx="333">
                  <c:v>104.38500000000001</c:v>
                </c:pt>
                <c:pt idx="334">
                  <c:v>104.38500000000001</c:v>
                </c:pt>
                <c:pt idx="335">
                  <c:v>104.381</c:v>
                </c:pt>
                <c:pt idx="336">
                  <c:v>104.389</c:v>
                </c:pt>
                <c:pt idx="337">
                  <c:v>104.381</c:v>
                </c:pt>
                <c:pt idx="338">
                  <c:v>104.381</c:v>
                </c:pt>
                <c:pt idx="339">
                  <c:v>104.381</c:v>
                </c:pt>
                <c:pt idx="340">
                  <c:v>104.381</c:v>
                </c:pt>
                <c:pt idx="341">
                  <c:v>104.377</c:v>
                </c:pt>
                <c:pt idx="342">
                  <c:v>104.377</c:v>
                </c:pt>
                <c:pt idx="343">
                  <c:v>104.377</c:v>
                </c:pt>
                <c:pt idx="344">
                  <c:v>104.377</c:v>
                </c:pt>
                <c:pt idx="345">
                  <c:v>104.377</c:v>
                </c:pt>
                <c:pt idx="346">
                  <c:v>104.381</c:v>
                </c:pt>
                <c:pt idx="347">
                  <c:v>104.377</c:v>
                </c:pt>
                <c:pt idx="348">
                  <c:v>104.377</c:v>
                </c:pt>
                <c:pt idx="349">
                  <c:v>104.377</c:v>
                </c:pt>
                <c:pt idx="350">
                  <c:v>104.377</c:v>
                </c:pt>
                <c:pt idx="351">
                  <c:v>104.389</c:v>
                </c:pt>
                <c:pt idx="352">
                  <c:v>104.38500000000001</c:v>
                </c:pt>
                <c:pt idx="353">
                  <c:v>104.381</c:v>
                </c:pt>
                <c:pt idx="354">
                  <c:v>104.381</c:v>
                </c:pt>
                <c:pt idx="355">
                  <c:v>104.38500000000001</c:v>
                </c:pt>
                <c:pt idx="356">
                  <c:v>104.381</c:v>
                </c:pt>
                <c:pt idx="357">
                  <c:v>104.381</c:v>
                </c:pt>
                <c:pt idx="358">
                  <c:v>104.381</c:v>
                </c:pt>
                <c:pt idx="359">
                  <c:v>104.38500000000001</c:v>
                </c:pt>
                <c:pt idx="360">
                  <c:v>104.381</c:v>
                </c:pt>
                <c:pt idx="361">
                  <c:v>104.381</c:v>
                </c:pt>
                <c:pt idx="362">
                  <c:v>103.229</c:v>
                </c:pt>
                <c:pt idx="363">
                  <c:v>103.221</c:v>
                </c:pt>
                <c:pt idx="364">
                  <c:v>102.053</c:v>
                </c:pt>
                <c:pt idx="365">
                  <c:v>102.04900000000001</c:v>
                </c:pt>
                <c:pt idx="366">
                  <c:v>102.045</c:v>
                </c:pt>
                <c:pt idx="367">
                  <c:v>102.053</c:v>
                </c:pt>
                <c:pt idx="368">
                  <c:v>102.053</c:v>
                </c:pt>
                <c:pt idx="369">
                  <c:v>102.04900000000001</c:v>
                </c:pt>
                <c:pt idx="370">
                  <c:v>102.04900000000001</c:v>
                </c:pt>
                <c:pt idx="371">
                  <c:v>102.04900000000001</c:v>
                </c:pt>
                <c:pt idx="372">
                  <c:v>102.053</c:v>
                </c:pt>
                <c:pt idx="373">
                  <c:v>102.04900000000001</c:v>
                </c:pt>
                <c:pt idx="374">
                  <c:v>102.04900000000001</c:v>
                </c:pt>
                <c:pt idx="375">
                  <c:v>102.04900000000001</c:v>
                </c:pt>
                <c:pt idx="376">
                  <c:v>102.04900000000001</c:v>
                </c:pt>
                <c:pt idx="377">
                  <c:v>102.04900000000001</c:v>
                </c:pt>
                <c:pt idx="378">
                  <c:v>102.06100000000001</c:v>
                </c:pt>
                <c:pt idx="379">
                  <c:v>102.131</c:v>
                </c:pt>
                <c:pt idx="380">
                  <c:v>102.104</c:v>
                </c:pt>
                <c:pt idx="381">
                  <c:v>102.1</c:v>
                </c:pt>
                <c:pt idx="382">
                  <c:v>102.111</c:v>
                </c:pt>
                <c:pt idx="383">
                  <c:v>102.107</c:v>
                </c:pt>
                <c:pt idx="384">
                  <c:v>102.13500000000001</c:v>
                </c:pt>
                <c:pt idx="385">
                  <c:v>102.1</c:v>
                </c:pt>
                <c:pt idx="386">
                  <c:v>102.1</c:v>
                </c:pt>
                <c:pt idx="387">
                  <c:v>102.107</c:v>
                </c:pt>
                <c:pt idx="388">
                  <c:v>102.104</c:v>
                </c:pt>
                <c:pt idx="389">
                  <c:v>102.111</c:v>
                </c:pt>
                <c:pt idx="390">
                  <c:v>102.107</c:v>
                </c:pt>
                <c:pt idx="391">
                  <c:v>102.1</c:v>
                </c:pt>
                <c:pt idx="392">
                  <c:v>102.1</c:v>
                </c:pt>
                <c:pt idx="393">
                  <c:v>102.1</c:v>
                </c:pt>
                <c:pt idx="394">
                  <c:v>102.1</c:v>
                </c:pt>
                <c:pt idx="395">
                  <c:v>102.111</c:v>
                </c:pt>
                <c:pt idx="396">
                  <c:v>102.104</c:v>
                </c:pt>
                <c:pt idx="397">
                  <c:v>102.07599999999999</c:v>
                </c:pt>
                <c:pt idx="398">
                  <c:v>102.041</c:v>
                </c:pt>
                <c:pt idx="399">
                  <c:v>102.041</c:v>
                </c:pt>
                <c:pt idx="400">
                  <c:v>102.04900000000001</c:v>
                </c:pt>
                <c:pt idx="401">
                  <c:v>102.896</c:v>
                </c:pt>
                <c:pt idx="402">
                  <c:v>102.889</c:v>
                </c:pt>
                <c:pt idx="403">
                  <c:v>102.889</c:v>
                </c:pt>
                <c:pt idx="404">
                  <c:v>102.889</c:v>
                </c:pt>
                <c:pt idx="405">
                  <c:v>102.889</c:v>
                </c:pt>
                <c:pt idx="406">
                  <c:v>102.896</c:v>
                </c:pt>
                <c:pt idx="407">
                  <c:v>112.178</c:v>
                </c:pt>
                <c:pt idx="408">
                  <c:v>112.53700000000001</c:v>
                </c:pt>
                <c:pt idx="409">
                  <c:v>112.533</c:v>
                </c:pt>
                <c:pt idx="410">
                  <c:v>112.541</c:v>
                </c:pt>
                <c:pt idx="411">
                  <c:v>112.541</c:v>
                </c:pt>
                <c:pt idx="412">
                  <c:v>104.357</c:v>
                </c:pt>
                <c:pt idx="413">
                  <c:v>104.889</c:v>
                </c:pt>
                <c:pt idx="414">
                  <c:v>105.033</c:v>
                </c:pt>
                <c:pt idx="415">
                  <c:v>105.02500000000001</c:v>
                </c:pt>
                <c:pt idx="416">
                  <c:v>105.029</c:v>
                </c:pt>
                <c:pt idx="417">
                  <c:v>105.02500000000001</c:v>
                </c:pt>
                <c:pt idx="418">
                  <c:v>105.021</c:v>
                </c:pt>
                <c:pt idx="419">
                  <c:v>105.014</c:v>
                </c:pt>
                <c:pt idx="420">
                  <c:v>105.018</c:v>
                </c:pt>
                <c:pt idx="421">
                  <c:v>105.018</c:v>
                </c:pt>
                <c:pt idx="422">
                  <c:v>105.021</c:v>
                </c:pt>
                <c:pt idx="423">
                  <c:v>105.029</c:v>
                </c:pt>
                <c:pt idx="424">
                  <c:v>101.861</c:v>
                </c:pt>
                <c:pt idx="425">
                  <c:v>101.861</c:v>
                </c:pt>
                <c:pt idx="426">
                  <c:v>84.1738</c:v>
                </c:pt>
                <c:pt idx="427">
                  <c:v>84.185500000000005</c:v>
                </c:pt>
                <c:pt idx="428">
                  <c:v>84.2363</c:v>
                </c:pt>
                <c:pt idx="429">
                  <c:v>84.251999999999995</c:v>
                </c:pt>
                <c:pt idx="430">
                  <c:v>84.232399999999998</c:v>
                </c:pt>
                <c:pt idx="431">
                  <c:v>84.220699999999994</c:v>
                </c:pt>
                <c:pt idx="432">
                  <c:v>84.220699999999994</c:v>
                </c:pt>
                <c:pt idx="433">
                  <c:v>84.228499999999997</c:v>
                </c:pt>
                <c:pt idx="434">
                  <c:v>84.220699999999994</c:v>
                </c:pt>
                <c:pt idx="435">
                  <c:v>84.220699999999994</c:v>
                </c:pt>
                <c:pt idx="436">
                  <c:v>84.220699999999994</c:v>
                </c:pt>
                <c:pt idx="437">
                  <c:v>84.220699999999994</c:v>
                </c:pt>
                <c:pt idx="438">
                  <c:v>84.220699999999994</c:v>
                </c:pt>
                <c:pt idx="439">
                  <c:v>84.232399999999998</c:v>
                </c:pt>
                <c:pt idx="440">
                  <c:v>84.209000000000003</c:v>
                </c:pt>
                <c:pt idx="441">
                  <c:v>84.209000000000003</c:v>
                </c:pt>
                <c:pt idx="442">
                  <c:v>84.209000000000003</c:v>
                </c:pt>
                <c:pt idx="443">
                  <c:v>84.209000000000003</c:v>
                </c:pt>
                <c:pt idx="444">
                  <c:v>84.209000000000003</c:v>
                </c:pt>
                <c:pt idx="445">
                  <c:v>84.220699999999994</c:v>
                </c:pt>
                <c:pt idx="446">
                  <c:v>99.837900000000005</c:v>
                </c:pt>
                <c:pt idx="447">
                  <c:v>107.801</c:v>
                </c:pt>
                <c:pt idx="448">
                  <c:v>116.027</c:v>
                </c:pt>
                <c:pt idx="449">
                  <c:v>116.688</c:v>
                </c:pt>
                <c:pt idx="450">
                  <c:v>116.593</c:v>
                </c:pt>
                <c:pt idx="451">
                  <c:v>116.39700000000001</c:v>
                </c:pt>
                <c:pt idx="452">
                  <c:v>116.39400000000001</c:v>
                </c:pt>
                <c:pt idx="453">
                  <c:v>116.354</c:v>
                </c:pt>
                <c:pt idx="454">
                  <c:v>115.3</c:v>
                </c:pt>
                <c:pt idx="455">
                  <c:v>115.327</c:v>
                </c:pt>
                <c:pt idx="456">
                  <c:v>115.312</c:v>
                </c:pt>
                <c:pt idx="457">
                  <c:v>115.312</c:v>
                </c:pt>
                <c:pt idx="458">
                  <c:v>115.312</c:v>
                </c:pt>
                <c:pt idx="459">
                  <c:v>115.312</c:v>
                </c:pt>
                <c:pt idx="460">
                  <c:v>115.319</c:v>
                </c:pt>
                <c:pt idx="461">
                  <c:v>115.315</c:v>
                </c:pt>
                <c:pt idx="462">
                  <c:v>115.312</c:v>
                </c:pt>
                <c:pt idx="463">
                  <c:v>115.312</c:v>
                </c:pt>
                <c:pt idx="464">
                  <c:v>117.253</c:v>
                </c:pt>
                <c:pt idx="465">
                  <c:v>117.30800000000001</c:v>
                </c:pt>
                <c:pt idx="466">
                  <c:v>117.327</c:v>
                </c:pt>
                <c:pt idx="467">
                  <c:v>128.35400000000001</c:v>
                </c:pt>
                <c:pt idx="468">
                  <c:v>126.875</c:v>
                </c:pt>
                <c:pt idx="469">
                  <c:v>126.64100000000001</c:v>
                </c:pt>
                <c:pt idx="470">
                  <c:v>126.496</c:v>
                </c:pt>
                <c:pt idx="471">
                  <c:v>126.511</c:v>
                </c:pt>
                <c:pt idx="472">
                  <c:v>126.50700000000001</c:v>
                </c:pt>
                <c:pt idx="473">
                  <c:v>126.50700000000001</c:v>
                </c:pt>
                <c:pt idx="474">
                  <c:v>126.491</c:v>
                </c:pt>
                <c:pt idx="475">
                  <c:v>126.491</c:v>
                </c:pt>
                <c:pt idx="476">
                  <c:v>126.499</c:v>
                </c:pt>
                <c:pt idx="477">
                  <c:v>126.503</c:v>
                </c:pt>
                <c:pt idx="478">
                  <c:v>126.523</c:v>
                </c:pt>
                <c:pt idx="479">
                  <c:v>126.069</c:v>
                </c:pt>
                <c:pt idx="480">
                  <c:v>116.49299999999999</c:v>
                </c:pt>
                <c:pt idx="481">
                  <c:v>116.101</c:v>
                </c:pt>
                <c:pt idx="482">
                  <c:v>115.944</c:v>
                </c:pt>
                <c:pt idx="483">
                  <c:v>115.96</c:v>
                </c:pt>
                <c:pt idx="484">
                  <c:v>115.94799999999999</c:v>
                </c:pt>
                <c:pt idx="485">
                  <c:v>115.94</c:v>
                </c:pt>
                <c:pt idx="486">
                  <c:v>115.94</c:v>
                </c:pt>
                <c:pt idx="487">
                  <c:v>115.94799999999999</c:v>
                </c:pt>
                <c:pt idx="488">
                  <c:v>115.94</c:v>
                </c:pt>
                <c:pt idx="489">
                  <c:v>115.94</c:v>
                </c:pt>
                <c:pt idx="490">
                  <c:v>115.94</c:v>
                </c:pt>
                <c:pt idx="491">
                  <c:v>115.94</c:v>
                </c:pt>
                <c:pt idx="492">
                  <c:v>115.94799999999999</c:v>
                </c:pt>
                <c:pt idx="493">
                  <c:v>115.94</c:v>
                </c:pt>
                <c:pt idx="494">
                  <c:v>115.94</c:v>
                </c:pt>
                <c:pt idx="495">
                  <c:v>115.94</c:v>
                </c:pt>
                <c:pt idx="496">
                  <c:v>115.94</c:v>
                </c:pt>
                <c:pt idx="497">
                  <c:v>115.94</c:v>
                </c:pt>
                <c:pt idx="498">
                  <c:v>115.94</c:v>
                </c:pt>
                <c:pt idx="499">
                  <c:v>115.94</c:v>
                </c:pt>
                <c:pt idx="500">
                  <c:v>115.94</c:v>
                </c:pt>
                <c:pt idx="501">
                  <c:v>115.94</c:v>
                </c:pt>
                <c:pt idx="502">
                  <c:v>115.937</c:v>
                </c:pt>
                <c:pt idx="503">
                  <c:v>115.944</c:v>
                </c:pt>
                <c:pt idx="504">
                  <c:v>115.937</c:v>
                </c:pt>
                <c:pt idx="505">
                  <c:v>115.937</c:v>
                </c:pt>
                <c:pt idx="506">
                  <c:v>115.937</c:v>
                </c:pt>
                <c:pt idx="507">
                  <c:v>115.937</c:v>
                </c:pt>
                <c:pt idx="508">
                  <c:v>115.937</c:v>
                </c:pt>
                <c:pt idx="509">
                  <c:v>115.202</c:v>
                </c:pt>
                <c:pt idx="510">
                  <c:v>115.194</c:v>
                </c:pt>
                <c:pt idx="511">
                  <c:v>115.19</c:v>
                </c:pt>
                <c:pt idx="512">
                  <c:v>120.429</c:v>
                </c:pt>
                <c:pt idx="513">
                  <c:v>127.47799999999999</c:v>
                </c:pt>
                <c:pt idx="514">
                  <c:v>128.35599999999999</c:v>
                </c:pt>
                <c:pt idx="515">
                  <c:v>136.126</c:v>
                </c:pt>
                <c:pt idx="516">
                  <c:v>136.64400000000001</c:v>
                </c:pt>
                <c:pt idx="517">
                  <c:v>136.708</c:v>
                </c:pt>
                <c:pt idx="518">
                  <c:v>136.685</c:v>
                </c:pt>
                <c:pt idx="519">
                  <c:v>136.52699999999999</c:v>
                </c:pt>
                <c:pt idx="520">
                  <c:v>136.85</c:v>
                </c:pt>
                <c:pt idx="521">
                  <c:v>136.994</c:v>
                </c:pt>
                <c:pt idx="522">
                  <c:v>136.971</c:v>
                </c:pt>
                <c:pt idx="523">
                  <c:v>136.916</c:v>
                </c:pt>
                <c:pt idx="524">
                  <c:v>136.88900000000001</c:v>
                </c:pt>
                <c:pt idx="525">
                  <c:v>136.643</c:v>
                </c:pt>
                <c:pt idx="526">
                  <c:v>135.922</c:v>
                </c:pt>
                <c:pt idx="527">
                  <c:v>135.57</c:v>
                </c:pt>
                <c:pt idx="528">
                  <c:v>135.352</c:v>
                </c:pt>
                <c:pt idx="529">
                  <c:v>134.37100000000001</c:v>
                </c:pt>
                <c:pt idx="530">
                  <c:v>133.875</c:v>
                </c:pt>
                <c:pt idx="531">
                  <c:v>114.92</c:v>
                </c:pt>
                <c:pt idx="532">
                  <c:v>113.324</c:v>
                </c:pt>
                <c:pt idx="533">
                  <c:v>113.297</c:v>
                </c:pt>
                <c:pt idx="534">
                  <c:v>113.29300000000001</c:v>
                </c:pt>
                <c:pt idx="535">
                  <c:v>113.297</c:v>
                </c:pt>
                <c:pt idx="536">
                  <c:v>113.285</c:v>
                </c:pt>
                <c:pt idx="537">
                  <c:v>113.193</c:v>
                </c:pt>
                <c:pt idx="538">
                  <c:v>83.324200000000005</c:v>
                </c:pt>
                <c:pt idx="539">
                  <c:v>83.296899999999994</c:v>
                </c:pt>
                <c:pt idx="540">
                  <c:v>83.296899999999994</c:v>
                </c:pt>
                <c:pt idx="541">
                  <c:v>83.308599999999998</c:v>
                </c:pt>
                <c:pt idx="542">
                  <c:v>82.293000000000006</c:v>
                </c:pt>
                <c:pt idx="543">
                  <c:v>82.261700000000005</c:v>
                </c:pt>
                <c:pt idx="544">
                  <c:v>82.261700000000005</c:v>
                </c:pt>
                <c:pt idx="545">
                  <c:v>82.261700000000005</c:v>
                </c:pt>
                <c:pt idx="546">
                  <c:v>82.261700000000005</c:v>
                </c:pt>
                <c:pt idx="547">
                  <c:v>82.261700000000005</c:v>
                </c:pt>
                <c:pt idx="548">
                  <c:v>82.261700000000005</c:v>
                </c:pt>
                <c:pt idx="549">
                  <c:v>82.261700000000005</c:v>
                </c:pt>
                <c:pt idx="550">
                  <c:v>82.261700000000005</c:v>
                </c:pt>
                <c:pt idx="551">
                  <c:v>82.261700000000005</c:v>
                </c:pt>
                <c:pt idx="552">
                  <c:v>82.261700000000005</c:v>
                </c:pt>
                <c:pt idx="553">
                  <c:v>82.261700000000005</c:v>
                </c:pt>
                <c:pt idx="554">
                  <c:v>82.261700000000005</c:v>
                </c:pt>
                <c:pt idx="555">
                  <c:v>82.253900000000002</c:v>
                </c:pt>
                <c:pt idx="556">
                  <c:v>82.257800000000003</c:v>
                </c:pt>
                <c:pt idx="557">
                  <c:v>82.257800000000003</c:v>
                </c:pt>
                <c:pt idx="558">
                  <c:v>82.257800000000003</c:v>
                </c:pt>
                <c:pt idx="559">
                  <c:v>82.257800000000003</c:v>
                </c:pt>
                <c:pt idx="560">
                  <c:v>82.257800000000003</c:v>
                </c:pt>
                <c:pt idx="561">
                  <c:v>82.257800000000003</c:v>
                </c:pt>
                <c:pt idx="562">
                  <c:v>82.257800000000003</c:v>
                </c:pt>
                <c:pt idx="563">
                  <c:v>82.257800000000003</c:v>
                </c:pt>
                <c:pt idx="564">
                  <c:v>82.257800000000003</c:v>
                </c:pt>
                <c:pt idx="565">
                  <c:v>82.257800000000003</c:v>
                </c:pt>
                <c:pt idx="566">
                  <c:v>82.257800000000003</c:v>
                </c:pt>
                <c:pt idx="567">
                  <c:v>82.257800000000003</c:v>
                </c:pt>
                <c:pt idx="568">
                  <c:v>82.257800000000003</c:v>
                </c:pt>
                <c:pt idx="569">
                  <c:v>82.257800000000003</c:v>
                </c:pt>
                <c:pt idx="570">
                  <c:v>82.257800000000003</c:v>
                </c:pt>
                <c:pt idx="571">
                  <c:v>82.257800000000003</c:v>
                </c:pt>
                <c:pt idx="572">
                  <c:v>72.085899999999995</c:v>
                </c:pt>
                <c:pt idx="573">
                  <c:v>72.085899999999995</c:v>
                </c:pt>
                <c:pt idx="574">
                  <c:v>72.085899999999995</c:v>
                </c:pt>
                <c:pt idx="575">
                  <c:v>72.085899999999995</c:v>
                </c:pt>
                <c:pt idx="576">
                  <c:v>72.085899999999995</c:v>
                </c:pt>
                <c:pt idx="577">
                  <c:v>72.085899999999995</c:v>
                </c:pt>
                <c:pt idx="578">
                  <c:v>72.085899999999995</c:v>
                </c:pt>
                <c:pt idx="579">
                  <c:v>72.085899999999995</c:v>
                </c:pt>
                <c:pt idx="580">
                  <c:v>72.085899999999995</c:v>
                </c:pt>
                <c:pt idx="581">
                  <c:v>72.085899999999995</c:v>
                </c:pt>
                <c:pt idx="582">
                  <c:v>72.085899999999995</c:v>
                </c:pt>
                <c:pt idx="583">
                  <c:v>72.085899999999995</c:v>
                </c:pt>
                <c:pt idx="584">
                  <c:v>72.085899999999995</c:v>
                </c:pt>
                <c:pt idx="585">
                  <c:v>72.081999999999994</c:v>
                </c:pt>
                <c:pt idx="586">
                  <c:v>72.085899999999995</c:v>
                </c:pt>
                <c:pt idx="587">
                  <c:v>72.085899999999995</c:v>
                </c:pt>
                <c:pt idx="588">
                  <c:v>72.085899999999995</c:v>
                </c:pt>
                <c:pt idx="589">
                  <c:v>72.085899999999995</c:v>
                </c:pt>
                <c:pt idx="590">
                  <c:v>72.085899999999995</c:v>
                </c:pt>
                <c:pt idx="591">
                  <c:v>72.085899999999995</c:v>
                </c:pt>
                <c:pt idx="592">
                  <c:v>72.085899999999995</c:v>
                </c:pt>
                <c:pt idx="593">
                  <c:v>72.085899999999995</c:v>
                </c:pt>
                <c:pt idx="594">
                  <c:v>72.085899999999995</c:v>
                </c:pt>
                <c:pt idx="595">
                  <c:v>72.085899999999995</c:v>
                </c:pt>
                <c:pt idx="596">
                  <c:v>72.085899999999995</c:v>
                </c:pt>
                <c:pt idx="597">
                  <c:v>72.085899999999995</c:v>
                </c:pt>
                <c:pt idx="598">
                  <c:v>72.085899999999995</c:v>
                </c:pt>
                <c:pt idx="599">
                  <c:v>72.085899999999995</c:v>
                </c:pt>
                <c:pt idx="600">
                  <c:v>72.085899999999995</c:v>
                </c:pt>
                <c:pt idx="601">
                  <c:v>72.085899999999995</c:v>
                </c:pt>
                <c:pt idx="602">
                  <c:v>72.085899999999995</c:v>
                </c:pt>
                <c:pt idx="603">
                  <c:v>72.085899999999995</c:v>
                </c:pt>
                <c:pt idx="604">
                  <c:v>72.085899999999995</c:v>
                </c:pt>
                <c:pt idx="605">
                  <c:v>72.085899999999995</c:v>
                </c:pt>
                <c:pt idx="606">
                  <c:v>72.085899999999995</c:v>
                </c:pt>
                <c:pt idx="607">
                  <c:v>72.085899999999995</c:v>
                </c:pt>
                <c:pt idx="608">
                  <c:v>72.085899999999995</c:v>
                </c:pt>
                <c:pt idx="609">
                  <c:v>72.085899999999995</c:v>
                </c:pt>
                <c:pt idx="610">
                  <c:v>72.085899999999995</c:v>
                </c:pt>
                <c:pt idx="611">
                  <c:v>72.085899999999995</c:v>
                </c:pt>
                <c:pt idx="612">
                  <c:v>72.085899999999995</c:v>
                </c:pt>
                <c:pt idx="613">
                  <c:v>72.085899999999995</c:v>
                </c:pt>
                <c:pt idx="614">
                  <c:v>72.085899999999995</c:v>
                </c:pt>
                <c:pt idx="615">
                  <c:v>72.081999999999994</c:v>
                </c:pt>
                <c:pt idx="616">
                  <c:v>72.085899999999995</c:v>
                </c:pt>
                <c:pt idx="617">
                  <c:v>72.085899999999995</c:v>
                </c:pt>
                <c:pt idx="618">
                  <c:v>72.085899999999995</c:v>
                </c:pt>
                <c:pt idx="619">
                  <c:v>72.085899999999995</c:v>
                </c:pt>
                <c:pt idx="620">
                  <c:v>72.085899999999995</c:v>
                </c:pt>
                <c:pt idx="621">
                  <c:v>72.085899999999995</c:v>
                </c:pt>
                <c:pt idx="622">
                  <c:v>72.085899999999995</c:v>
                </c:pt>
                <c:pt idx="623">
                  <c:v>72.085899999999995</c:v>
                </c:pt>
                <c:pt idx="624">
                  <c:v>72.085899999999995</c:v>
                </c:pt>
                <c:pt idx="625">
                  <c:v>72.085899999999995</c:v>
                </c:pt>
                <c:pt idx="626">
                  <c:v>72.085899999999995</c:v>
                </c:pt>
                <c:pt idx="627">
                  <c:v>72.085899999999995</c:v>
                </c:pt>
                <c:pt idx="628">
                  <c:v>72.085899999999995</c:v>
                </c:pt>
                <c:pt idx="629">
                  <c:v>72.089799999999997</c:v>
                </c:pt>
                <c:pt idx="630">
                  <c:v>72.191400000000002</c:v>
                </c:pt>
                <c:pt idx="631">
                  <c:v>72.4131</c:v>
                </c:pt>
                <c:pt idx="632">
                  <c:v>72.155299999999997</c:v>
                </c:pt>
                <c:pt idx="633">
                  <c:v>72.1357</c:v>
                </c:pt>
                <c:pt idx="634">
                  <c:v>72.1357</c:v>
                </c:pt>
                <c:pt idx="635">
                  <c:v>72.1357</c:v>
                </c:pt>
                <c:pt idx="636">
                  <c:v>72.131799999999998</c:v>
                </c:pt>
                <c:pt idx="637">
                  <c:v>73.776399999999995</c:v>
                </c:pt>
                <c:pt idx="638">
                  <c:v>101.122</c:v>
                </c:pt>
                <c:pt idx="639">
                  <c:v>101.57299999999999</c:v>
                </c:pt>
                <c:pt idx="640">
                  <c:v>101.515</c:v>
                </c:pt>
                <c:pt idx="641">
                  <c:v>101.499</c:v>
                </c:pt>
                <c:pt idx="642">
                  <c:v>101.476</c:v>
                </c:pt>
                <c:pt idx="643">
                  <c:v>101.55</c:v>
                </c:pt>
                <c:pt idx="644">
                  <c:v>102.524</c:v>
                </c:pt>
                <c:pt idx="645">
                  <c:v>102.364</c:v>
                </c:pt>
                <c:pt idx="646">
                  <c:v>102.11799999999999</c:v>
                </c:pt>
                <c:pt idx="647">
                  <c:v>102.10299999999999</c:v>
                </c:pt>
                <c:pt idx="648">
                  <c:v>102.099</c:v>
                </c:pt>
                <c:pt idx="649">
                  <c:v>102.09099999999999</c:v>
                </c:pt>
                <c:pt idx="650">
                  <c:v>102.087</c:v>
                </c:pt>
                <c:pt idx="651">
                  <c:v>102.09099999999999</c:v>
                </c:pt>
                <c:pt idx="652">
                  <c:v>102.087</c:v>
                </c:pt>
                <c:pt idx="653">
                  <c:v>102.083</c:v>
                </c:pt>
                <c:pt idx="654">
                  <c:v>102.083</c:v>
                </c:pt>
                <c:pt idx="655">
                  <c:v>102.083</c:v>
                </c:pt>
                <c:pt idx="656">
                  <c:v>102.083</c:v>
                </c:pt>
                <c:pt idx="657">
                  <c:v>102.083</c:v>
                </c:pt>
                <c:pt idx="658">
                  <c:v>102.083</c:v>
                </c:pt>
                <c:pt idx="659">
                  <c:v>102.07899999999999</c:v>
                </c:pt>
                <c:pt idx="660">
                  <c:v>102.07899999999999</c:v>
                </c:pt>
                <c:pt idx="661">
                  <c:v>102.07899999999999</c:v>
                </c:pt>
                <c:pt idx="662">
                  <c:v>102.083</c:v>
                </c:pt>
                <c:pt idx="663">
                  <c:v>102.07899999999999</c:v>
                </c:pt>
                <c:pt idx="664">
                  <c:v>102.07899999999999</c:v>
                </c:pt>
                <c:pt idx="665">
                  <c:v>102.07899999999999</c:v>
                </c:pt>
                <c:pt idx="666">
                  <c:v>102.07899999999999</c:v>
                </c:pt>
                <c:pt idx="667">
                  <c:v>102.07899999999999</c:v>
                </c:pt>
                <c:pt idx="668">
                  <c:v>92.403300000000002</c:v>
                </c:pt>
                <c:pt idx="669">
                  <c:v>92.446299999999994</c:v>
                </c:pt>
                <c:pt idx="670">
                  <c:v>92.438500000000005</c:v>
                </c:pt>
                <c:pt idx="671">
                  <c:v>92.4893</c:v>
                </c:pt>
                <c:pt idx="672">
                  <c:v>92.465800000000002</c:v>
                </c:pt>
                <c:pt idx="673">
                  <c:v>91.368200000000002</c:v>
                </c:pt>
                <c:pt idx="674">
                  <c:v>91.352500000000006</c:v>
                </c:pt>
                <c:pt idx="675">
                  <c:v>110.511</c:v>
                </c:pt>
                <c:pt idx="676">
                  <c:v>110.30200000000001</c:v>
                </c:pt>
                <c:pt idx="677">
                  <c:v>110.286</c:v>
                </c:pt>
                <c:pt idx="678">
                  <c:v>110.306</c:v>
                </c:pt>
                <c:pt idx="679">
                  <c:v>111.36199999999999</c:v>
                </c:pt>
                <c:pt idx="680">
                  <c:v>111.239</c:v>
                </c:pt>
                <c:pt idx="681">
                  <c:v>111.224</c:v>
                </c:pt>
                <c:pt idx="682">
                  <c:v>111.267</c:v>
                </c:pt>
                <c:pt idx="683">
                  <c:v>111.247</c:v>
                </c:pt>
                <c:pt idx="684">
                  <c:v>111.247</c:v>
                </c:pt>
                <c:pt idx="685">
                  <c:v>111.247</c:v>
                </c:pt>
                <c:pt idx="686">
                  <c:v>111.38200000000001</c:v>
                </c:pt>
                <c:pt idx="687">
                  <c:v>111.212</c:v>
                </c:pt>
                <c:pt idx="688">
                  <c:v>111.196</c:v>
                </c:pt>
                <c:pt idx="689">
                  <c:v>111.208</c:v>
                </c:pt>
                <c:pt idx="690">
                  <c:v>111.2</c:v>
                </c:pt>
                <c:pt idx="691">
                  <c:v>110.929</c:v>
                </c:pt>
                <c:pt idx="692">
                  <c:v>110.614</c:v>
                </c:pt>
                <c:pt idx="693">
                  <c:v>110.599</c:v>
                </c:pt>
                <c:pt idx="694">
                  <c:v>110.614</c:v>
                </c:pt>
                <c:pt idx="695">
                  <c:v>110.61</c:v>
                </c:pt>
                <c:pt idx="696">
                  <c:v>110.745</c:v>
                </c:pt>
                <c:pt idx="697">
                  <c:v>110.634</c:v>
                </c:pt>
                <c:pt idx="698">
                  <c:v>110.556</c:v>
                </c:pt>
                <c:pt idx="699">
                  <c:v>110.446</c:v>
                </c:pt>
                <c:pt idx="700">
                  <c:v>110.34099999999999</c:v>
                </c:pt>
                <c:pt idx="701">
                  <c:v>110.34099999999999</c:v>
                </c:pt>
                <c:pt idx="702">
                  <c:v>121.774</c:v>
                </c:pt>
                <c:pt idx="703">
                  <c:v>121.76300000000001</c:v>
                </c:pt>
                <c:pt idx="704">
                  <c:v>121.755</c:v>
                </c:pt>
                <c:pt idx="705">
                  <c:v>121.759</c:v>
                </c:pt>
                <c:pt idx="706">
                  <c:v>113.599</c:v>
                </c:pt>
                <c:pt idx="707">
                  <c:v>113.679</c:v>
                </c:pt>
                <c:pt idx="708">
                  <c:v>113.09099999999999</c:v>
                </c:pt>
                <c:pt idx="709">
                  <c:v>113.005</c:v>
                </c:pt>
                <c:pt idx="710">
                  <c:v>113.01300000000001</c:v>
                </c:pt>
                <c:pt idx="711">
                  <c:v>112.989</c:v>
                </c:pt>
                <c:pt idx="712">
                  <c:v>112.99299999999999</c:v>
                </c:pt>
                <c:pt idx="713">
                  <c:v>112.997</c:v>
                </c:pt>
                <c:pt idx="714">
                  <c:v>111.253</c:v>
                </c:pt>
                <c:pt idx="715">
                  <c:v>103.31399999999999</c:v>
                </c:pt>
                <c:pt idx="716">
                  <c:v>102.801</c:v>
                </c:pt>
                <c:pt idx="717">
                  <c:v>102.527</c:v>
                </c:pt>
                <c:pt idx="718">
                  <c:v>102.508</c:v>
                </c:pt>
                <c:pt idx="719">
                  <c:v>102.426</c:v>
                </c:pt>
                <c:pt idx="720">
                  <c:v>102.43</c:v>
                </c:pt>
                <c:pt idx="721">
                  <c:v>102.426</c:v>
                </c:pt>
                <c:pt idx="722">
                  <c:v>102.426</c:v>
                </c:pt>
                <c:pt idx="723">
                  <c:v>102.43</c:v>
                </c:pt>
                <c:pt idx="724">
                  <c:v>102.426</c:v>
                </c:pt>
                <c:pt idx="725">
                  <c:v>111.04300000000001</c:v>
                </c:pt>
                <c:pt idx="726">
                  <c:v>110.227</c:v>
                </c:pt>
                <c:pt idx="727">
                  <c:v>110.223</c:v>
                </c:pt>
                <c:pt idx="728">
                  <c:v>110.227</c:v>
                </c:pt>
                <c:pt idx="729">
                  <c:v>110.238</c:v>
                </c:pt>
                <c:pt idx="730">
                  <c:v>110.227</c:v>
                </c:pt>
                <c:pt idx="731">
                  <c:v>110.227</c:v>
                </c:pt>
                <c:pt idx="732">
                  <c:v>110.227</c:v>
                </c:pt>
                <c:pt idx="733">
                  <c:v>110.23</c:v>
                </c:pt>
                <c:pt idx="734">
                  <c:v>110.949</c:v>
                </c:pt>
                <c:pt idx="735">
                  <c:v>110.941</c:v>
                </c:pt>
                <c:pt idx="736">
                  <c:v>110.941</c:v>
                </c:pt>
                <c:pt idx="737">
                  <c:v>110.94499999999999</c:v>
                </c:pt>
                <c:pt idx="738">
                  <c:v>110.93</c:v>
                </c:pt>
                <c:pt idx="739">
                  <c:v>110.93</c:v>
                </c:pt>
                <c:pt idx="740">
                  <c:v>110.938</c:v>
                </c:pt>
                <c:pt idx="741">
                  <c:v>110.93</c:v>
                </c:pt>
                <c:pt idx="742">
                  <c:v>110.93</c:v>
                </c:pt>
                <c:pt idx="743">
                  <c:v>110.93</c:v>
                </c:pt>
                <c:pt idx="744">
                  <c:v>110.93</c:v>
                </c:pt>
                <c:pt idx="745">
                  <c:v>110.93</c:v>
                </c:pt>
                <c:pt idx="746">
                  <c:v>110.93</c:v>
                </c:pt>
                <c:pt idx="747">
                  <c:v>110.93</c:v>
                </c:pt>
                <c:pt idx="748">
                  <c:v>110.93</c:v>
                </c:pt>
                <c:pt idx="749">
                  <c:v>110.93</c:v>
                </c:pt>
                <c:pt idx="750">
                  <c:v>110.93</c:v>
                </c:pt>
                <c:pt idx="751">
                  <c:v>110.938</c:v>
                </c:pt>
                <c:pt idx="752">
                  <c:v>110.934</c:v>
                </c:pt>
                <c:pt idx="753">
                  <c:v>110.93</c:v>
                </c:pt>
                <c:pt idx="754">
                  <c:v>110.93</c:v>
                </c:pt>
                <c:pt idx="755">
                  <c:v>110.926</c:v>
                </c:pt>
                <c:pt idx="756">
                  <c:v>122.34</c:v>
                </c:pt>
                <c:pt idx="757">
                  <c:v>122.137</c:v>
                </c:pt>
                <c:pt idx="758">
                  <c:v>122.129</c:v>
                </c:pt>
                <c:pt idx="759">
                  <c:v>122.133</c:v>
                </c:pt>
                <c:pt idx="760">
                  <c:v>130.18799999999999</c:v>
                </c:pt>
                <c:pt idx="761">
                  <c:v>113.93</c:v>
                </c:pt>
                <c:pt idx="762">
                  <c:v>113.934</c:v>
                </c:pt>
                <c:pt idx="763">
                  <c:v>111.777</c:v>
                </c:pt>
                <c:pt idx="764">
                  <c:v>111.78100000000001</c:v>
                </c:pt>
                <c:pt idx="765">
                  <c:v>111.777</c:v>
                </c:pt>
                <c:pt idx="766">
                  <c:v>111.773</c:v>
                </c:pt>
                <c:pt idx="767">
                  <c:v>111.773</c:v>
                </c:pt>
                <c:pt idx="768">
                  <c:v>111.773</c:v>
                </c:pt>
                <c:pt idx="769">
                  <c:v>111.773</c:v>
                </c:pt>
                <c:pt idx="770">
                  <c:v>111.773</c:v>
                </c:pt>
                <c:pt idx="771">
                  <c:v>111.78100000000001</c:v>
                </c:pt>
                <c:pt idx="772">
                  <c:v>122.301</c:v>
                </c:pt>
                <c:pt idx="773">
                  <c:v>122.188</c:v>
                </c:pt>
                <c:pt idx="774">
                  <c:v>122.18</c:v>
                </c:pt>
                <c:pt idx="775">
                  <c:v>122.184</c:v>
                </c:pt>
                <c:pt idx="776">
                  <c:v>122.18</c:v>
                </c:pt>
                <c:pt idx="777">
                  <c:v>130.285</c:v>
                </c:pt>
                <c:pt idx="778">
                  <c:v>114.428</c:v>
                </c:pt>
                <c:pt idx="779">
                  <c:v>112.729</c:v>
                </c:pt>
                <c:pt idx="780">
                  <c:v>112.67</c:v>
                </c:pt>
                <c:pt idx="781">
                  <c:v>112.682</c:v>
                </c:pt>
                <c:pt idx="782">
                  <c:v>112.666</c:v>
                </c:pt>
                <c:pt idx="783">
                  <c:v>111.393</c:v>
                </c:pt>
                <c:pt idx="784">
                  <c:v>112.084</c:v>
                </c:pt>
                <c:pt idx="785">
                  <c:v>112.248</c:v>
                </c:pt>
                <c:pt idx="786">
                  <c:v>111.17400000000001</c:v>
                </c:pt>
                <c:pt idx="787">
                  <c:v>111.205</c:v>
                </c:pt>
                <c:pt idx="788">
                  <c:v>111.295</c:v>
                </c:pt>
                <c:pt idx="789">
                  <c:v>111.07599999999999</c:v>
                </c:pt>
                <c:pt idx="790">
                  <c:v>111.06399999999999</c:v>
                </c:pt>
                <c:pt idx="791">
                  <c:v>110.783</c:v>
                </c:pt>
                <c:pt idx="792">
                  <c:v>110.77500000000001</c:v>
                </c:pt>
                <c:pt idx="793">
                  <c:v>110.771</c:v>
                </c:pt>
                <c:pt idx="794">
                  <c:v>110.545</c:v>
                </c:pt>
                <c:pt idx="795">
                  <c:v>110.541</c:v>
                </c:pt>
                <c:pt idx="796">
                  <c:v>110.541</c:v>
                </c:pt>
                <c:pt idx="797">
                  <c:v>110.54900000000001</c:v>
                </c:pt>
                <c:pt idx="798">
                  <c:v>110.545</c:v>
                </c:pt>
                <c:pt idx="799">
                  <c:v>110.553</c:v>
                </c:pt>
                <c:pt idx="800">
                  <c:v>110.545</c:v>
                </c:pt>
                <c:pt idx="801">
                  <c:v>110.545</c:v>
                </c:pt>
                <c:pt idx="802">
                  <c:v>110.604</c:v>
                </c:pt>
                <c:pt idx="803">
                  <c:v>110.6</c:v>
                </c:pt>
                <c:pt idx="804">
                  <c:v>118.395</c:v>
                </c:pt>
                <c:pt idx="805">
                  <c:v>125.032</c:v>
                </c:pt>
                <c:pt idx="806">
                  <c:v>133.489</c:v>
                </c:pt>
                <c:pt idx="807">
                  <c:v>134.286</c:v>
                </c:pt>
                <c:pt idx="808">
                  <c:v>134.08500000000001</c:v>
                </c:pt>
                <c:pt idx="809">
                  <c:v>133.88999999999999</c:v>
                </c:pt>
                <c:pt idx="810">
                  <c:v>133.94999999999999</c:v>
                </c:pt>
                <c:pt idx="811">
                  <c:v>115.229</c:v>
                </c:pt>
                <c:pt idx="812">
                  <c:v>113.185</c:v>
                </c:pt>
                <c:pt idx="813">
                  <c:v>112.931</c:v>
                </c:pt>
                <c:pt idx="814">
                  <c:v>112.923</c:v>
                </c:pt>
                <c:pt idx="815">
                  <c:v>112.931</c:v>
                </c:pt>
                <c:pt idx="816">
                  <c:v>112.919</c:v>
                </c:pt>
                <c:pt idx="817">
                  <c:v>112.919</c:v>
                </c:pt>
                <c:pt idx="818">
                  <c:v>111.907</c:v>
                </c:pt>
                <c:pt idx="819">
                  <c:v>111.90300000000001</c:v>
                </c:pt>
                <c:pt idx="820">
                  <c:v>111.911</c:v>
                </c:pt>
                <c:pt idx="821">
                  <c:v>111.907</c:v>
                </c:pt>
                <c:pt idx="822">
                  <c:v>111.90300000000001</c:v>
                </c:pt>
                <c:pt idx="823">
                  <c:v>111.90300000000001</c:v>
                </c:pt>
                <c:pt idx="824">
                  <c:v>111.90300000000001</c:v>
                </c:pt>
                <c:pt idx="825">
                  <c:v>111.90300000000001</c:v>
                </c:pt>
                <c:pt idx="826">
                  <c:v>111.907</c:v>
                </c:pt>
                <c:pt idx="827">
                  <c:v>111.90300000000001</c:v>
                </c:pt>
                <c:pt idx="828">
                  <c:v>111.90300000000001</c:v>
                </c:pt>
                <c:pt idx="829">
                  <c:v>111.90300000000001</c:v>
                </c:pt>
                <c:pt idx="830">
                  <c:v>111.90300000000001</c:v>
                </c:pt>
                <c:pt idx="831">
                  <c:v>111.907</c:v>
                </c:pt>
                <c:pt idx="832">
                  <c:v>117.649</c:v>
                </c:pt>
                <c:pt idx="833">
                  <c:v>124.78400000000001</c:v>
                </c:pt>
                <c:pt idx="834">
                  <c:v>132.952</c:v>
                </c:pt>
                <c:pt idx="835">
                  <c:v>133.52799999999999</c:v>
                </c:pt>
                <c:pt idx="836">
                  <c:v>133.47399999999999</c:v>
                </c:pt>
                <c:pt idx="837">
                  <c:v>133.435</c:v>
                </c:pt>
                <c:pt idx="838">
                  <c:v>133.446</c:v>
                </c:pt>
                <c:pt idx="839">
                  <c:v>134.66900000000001</c:v>
                </c:pt>
                <c:pt idx="840">
                  <c:v>134.60599999999999</c:v>
                </c:pt>
                <c:pt idx="841">
                  <c:v>134.673</c:v>
                </c:pt>
                <c:pt idx="842">
                  <c:v>134.68100000000001</c:v>
                </c:pt>
                <c:pt idx="843">
                  <c:v>134.67699999999999</c:v>
                </c:pt>
                <c:pt idx="844">
                  <c:v>134.64599999999999</c:v>
                </c:pt>
                <c:pt idx="845">
                  <c:v>134.13399999999999</c:v>
                </c:pt>
                <c:pt idx="846">
                  <c:v>134.14599999999999</c:v>
                </c:pt>
                <c:pt idx="847">
                  <c:v>135.542</c:v>
                </c:pt>
                <c:pt idx="848">
                  <c:v>135.11000000000001</c:v>
                </c:pt>
                <c:pt idx="849">
                  <c:v>134.91900000000001</c:v>
                </c:pt>
                <c:pt idx="850">
                  <c:v>134.923</c:v>
                </c:pt>
                <c:pt idx="851">
                  <c:v>134.911</c:v>
                </c:pt>
                <c:pt idx="852">
                  <c:v>134.91900000000001</c:v>
                </c:pt>
                <c:pt idx="853">
                  <c:v>134.91499999999999</c:v>
                </c:pt>
                <c:pt idx="854">
                  <c:v>134.911</c:v>
                </c:pt>
                <c:pt idx="855">
                  <c:v>134.24299999999999</c:v>
                </c:pt>
                <c:pt idx="856">
                  <c:v>134.267</c:v>
                </c:pt>
                <c:pt idx="857">
                  <c:v>133.71199999999999</c:v>
                </c:pt>
                <c:pt idx="858">
                  <c:v>133.08699999999999</c:v>
                </c:pt>
                <c:pt idx="859">
                  <c:v>113.26900000000001</c:v>
                </c:pt>
                <c:pt idx="860">
                  <c:v>113.056</c:v>
                </c:pt>
                <c:pt idx="861">
                  <c:v>113.04</c:v>
                </c:pt>
                <c:pt idx="862">
                  <c:v>113.036</c:v>
                </c:pt>
                <c:pt idx="863">
                  <c:v>95.831100000000006</c:v>
                </c:pt>
                <c:pt idx="864">
                  <c:v>95.4619</c:v>
                </c:pt>
                <c:pt idx="865">
                  <c:v>95.454099999999997</c:v>
                </c:pt>
                <c:pt idx="866">
                  <c:v>95.270499999999998</c:v>
                </c:pt>
                <c:pt idx="867">
                  <c:v>95.137699999999995</c:v>
                </c:pt>
                <c:pt idx="868">
                  <c:v>94.543899999999994</c:v>
                </c:pt>
                <c:pt idx="869">
                  <c:v>94.5244</c:v>
                </c:pt>
                <c:pt idx="870">
                  <c:v>94.5244</c:v>
                </c:pt>
                <c:pt idx="871">
                  <c:v>94.5244</c:v>
                </c:pt>
                <c:pt idx="872">
                  <c:v>94.5244</c:v>
                </c:pt>
                <c:pt idx="873">
                  <c:v>94.5244</c:v>
                </c:pt>
                <c:pt idx="874">
                  <c:v>94.5244</c:v>
                </c:pt>
                <c:pt idx="875">
                  <c:v>109.997</c:v>
                </c:pt>
                <c:pt idx="876">
                  <c:v>109.997</c:v>
                </c:pt>
                <c:pt idx="877">
                  <c:v>109.997</c:v>
                </c:pt>
                <c:pt idx="878">
                  <c:v>110.001</c:v>
                </c:pt>
                <c:pt idx="879">
                  <c:v>110.36</c:v>
                </c:pt>
                <c:pt idx="880">
                  <c:v>110.45399999999999</c:v>
                </c:pt>
                <c:pt idx="881">
                  <c:v>110.35299999999999</c:v>
                </c:pt>
                <c:pt idx="882">
                  <c:v>110.36</c:v>
                </c:pt>
                <c:pt idx="883">
                  <c:v>110.185</c:v>
                </c:pt>
                <c:pt idx="884">
                  <c:v>110.185</c:v>
                </c:pt>
                <c:pt idx="885">
                  <c:v>110.19199999999999</c:v>
                </c:pt>
                <c:pt idx="886">
                  <c:v>110.185</c:v>
                </c:pt>
                <c:pt idx="887">
                  <c:v>110.2</c:v>
                </c:pt>
                <c:pt idx="888">
                  <c:v>110.2</c:v>
                </c:pt>
                <c:pt idx="889">
                  <c:v>110.2</c:v>
                </c:pt>
                <c:pt idx="890">
                  <c:v>110.20399999999999</c:v>
                </c:pt>
                <c:pt idx="891">
                  <c:v>110.208</c:v>
                </c:pt>
                <c:pt idx="892">
                  <c:v>110.21599999999999</c:v>
                </c:pt>
                <c:pt idx="893">
                  <c:v>110.2</c:v>
                </c:pt>
                <c:pt idx="894">
                  <c:v>110.19199999999999</c:v>
                </c:pt>
                <c:pt idx="895">
                  <c:v>110.19199999999999</c:v>
                </c:pt>
                <c:pt idx="896">
                  <c:v>110.19199999999999</c:v>
                </c:pt>
                <c:pt idx="897">
                  <c:v>110.19199999999999</c:v>
                </c:pt>
                <c:pt idx="898">
                  <c:v>120.94799999999999</c:v>
                </c:pt>
                <c:pt idx="899">
                  <c:v>102.188</c:v>
                </c:pt>
                <c:pt idx="900">
                  <c:v>102.149</c:v>
                </c:pt>
                <c:pt idx="901">
                  <c:v>102.185</c:v>
                </c:pt>
                <c:pt idx="902">
                  <c:v>102.173</c:v>
                </c:pt>
                <c:pt idx="903">
                  <c:v>92.918899999999994</c:v>
                </c:pt>
                <c:pt idx="904">
                  <c:v>92.907200000000003</c:v>
                </c:pt>
                <c:pt idx="905">
                  <c:v>92.895499999999998</c:v>
                </c:pt>
                <c:pt idx="906">
                  <c:v>92.915000000000006</c:v>
                </c:pt>
                <c:pt idx="907">
                  <c:v>92.754900000000006</c:v>
                </c:pt>
                <c:pt idx="908">
                  <c:v>92.411100000000005</c:v>
                </c:pt>
                <c:pt idx="909">
                  <c:v>92.403300000000002</c:v>
                </c:pt>
                <c:pt idx="910">
                  <c:v>92.403300000000002</c:v>
                </c:pt>
                <c:pt idx="911">
                  <c:v>92.403300000000002</c:v>
                </c:pt>
                <c:pt idx="912">
                  <c:v>110.044</c:v>
                </c:pt>
                <c:pt idx="913">
                  <c:v>110.122</c:v>
                </c:pt>
                <c:pt idx="914">
                  <c:v>109.923</c:v>
                </c:pt>
                <c:pt idx="915">
                  <c:v>109.919</c:v>
                </c:pt>
                <c:pt idx="916">
                  <c:v>109.91500000000001</c:v>
                </c:pt>
                <c:pt idx="917">
                  <c:v>109.911</c:v>
                </c:pt>
                <c:pt idx="918">
                  <c:v>109.923</c:v>
                </c:pt>
                <c:pt idx="919">
                  <c:v>109.91500000000001</c:v>
                </c:pt>
                <c:pt idx="920">
                  <c:v>109.91500000000001</c:v>
                </c:pt>
                <c:pt idx="921">
                  <c:v>109.90300000000001</c:v>
                </c:pt>
                <c:pt idx="922">
                  <c:v>109.907</c:v>
                </c:pt>
                <c:pt idx="923">
                  <c:v>109.964</c:v>
                </c:pt>
                <c:pt idx="924">
                  <c:v>110.833</c:v>
                </c:pt>
                <c:pt idx="925">
                  <c:v>110.806</c:v>
                </c:pt>
                <c:pt idx="926">
                  <c:v>110.81699999999999</c:v>
                </c:pt>
                <c:pt idx="927">
                  <c:v>110.806</c:v>
                </c:pt>
                <c:pt idx="928">
                  <c:v>110.806</c:v>
                </c:pt>
                <c:pt idx="929">
                  <c:v>110.548</c:v>
                </c:pt>
                <c:pt idx="930">
                  <c:v>110.536</c:v>
                </c:pt>
                <c:pt idx="931">
                  <c:v>110.536</c:v>
                </c:pt>
                <c:pt idx="932">
                  <c:v>110.536</c:v>
                </c:pt>
                <c:pt idx="933">
                  <c:v>110.999</c:v>
                </c:pt>
                <c:pt idx="934">
                  <c:v>110.76300000000001</c:v>
                </c:pt>
                <c:pt idx="935">
                  <c:v>110.751</c:v>
                </c:pt>
                <c:pt idx="936">
                  <c:v>110.696</c:v>
                </c:pt>
                <c:pt idx="937">
                  <c:v>110.84699999999999</c:v>
                </c:pt>
                <c:pt idx="938">
                  <c:v>110.77800000000001</c:v>
                </c:pt>
                <c:pt idx="939">
                  <c:v>110.767</c:v>
                </c:pt>
                <c:pt idx="940">
                  <c:v>110.794</c:v>
                </c:pt>
                <c:pt idx="941">
                  <c:v>110.786</c:v>
                </c:pt>
                <c:pt idx="942">
                  <c:v>110.786</c:v>
                </c:pt>
                <c:pt idx="943">
                  <c:v>82.747100000000003</c:v>
                </c:pt>
                <c:pt idx="944">
                  <c:v>82.727500000000006</c:v>
                </c:pt>
                <c:pt idx="945">
                  <c:v>82.727500000000006</c:v>
                </c:pt>
                <c:pt idx="946">
                  <c:v>82.727500000000006</c:v>
                </c:pt>
                <c:pt idx="947">
                  <c:v>82.032200000000003</c:v>
                </c:pt>
                <c:pt idx="948">
                  <c:v>81.9893</c:v>
                </c:pt>
                <c:pt idx="949">
                  <c:v>81.993200000000002</c:v>
                </c:pt>
                <c:pt idx="950">
                  <c:v>81.993200000000002</c:v>
                </c:pt>
                <c:pt idx="951">
                  <c:v>81.993200000000002</c:v>
                </c:pt>
                <c:pt idx="952">
                  <c:v>81.993200000000002</c:v>
                </c:pt>
                <c:pt idx="953">
                  <c:v>81.993200000000002</c:v>
                </c:pt>
                <c:pt idx="954">
                  <c:v>81.993200000000002</c:v>
                </c:pt>
                <c:pt idx="955">
                  <c:v>81.993200000000002</c:v>
                </c:pt>
                <c:pt idx="956">
                  <c:v>81.993200000000002</c:v>
                </c:pt>
                <c:pt idx="957">
                  <c:v>81.993200000000002</c:v>
                </c:pt>
                <c:pt idx="958">
                  <c:v>81.993200000000002</c:v>
                </c:pt>
                <c:pt idx="959">
                  <c:v>81.993200000000002</c:v>
                </c:pt>
                <c:pt idx="960">
                  <c:v>81.993200000000002</c:v>
                </c:pt>
                <c:pt idx="961">
                  <c:v>81.993200000000002</c:v>
                </c:pt>
                <c:pt idx="962">
                  <c:v>81.993200000000002</c:v>
                </c:pt>
                <c:pt idx="963">
                  <c:v>81.993200000000002</c:v>
                </c:pt>
                <c:pt idx="964">
                  <c:v>81.993200000000002</c:v>
                </c:pt>
                <c:pt idx="965">
                  <c:v>81.993200000000002</c:v>
                </c:pt>
                <c:pt idx="966">
                  <c:v>81.993200000000002</c:v>
                </c:pt>
                <c:pt idx="967">
                  <c:v>81.993200000000002</c:v>
                </c:pt>
                <c:pt idx="968">
                  <c:v>81.993200000000002</c:v>
                </c:pt>
                <c:pt idx="969">
                  <c:v>81.993200000000002</c:v>
                </c:pt>
                <c:pt idx="970">
                  <c:v>81.9893</c:v>
                </c:pt>
                <c:pt idx="971">
                  <c:v>81.9893</c:v>
                </c:pt>
                <c:pt idx="972">
                  <c:v>81.9893</c:v>
                </c:pt>
                <c:pt idx="973">
                  <c:v>81.9893</c:v>
                </c:pt>
                <c:pt idx="974">
                  <c:v>81.9893</c:v>
                </c:pt>
                <c:pt idx="975">
                  <c:v>81.9893</c:v>
                </c:pt>
                <c:pt idx="976">
                  <c:v>81.957999999999998</c:v>
                </c:pt>
                <c:pt idx="977">
                  <c:v>81.957999999999998</c:v>
                </c:pt>
                <c:pt idx="978">
                  <c:v>81.957999999999998</c:v>
                </c:pt>
                <c:pt idx="979">
                  <c:v>81.957999999999998</c:v>
                </c:pt>
                <c:pt idx="980">
                  <c:v>81.957999999999998</c:v>
                </c:pt>
                <c:pt idx="981">
                  <c:v>81.957999999999998</c:v>
                </c:pt>
                <c:pt idx="982">
                  <c:v>81.957999999999998</c:v>
                </c:pt>
                <c:pt idx="983">
                  <c:v>81.957999999999998</c:v>
                </c:pt>
                <c:pt idx="984">
                  <c:v>81.957999999999998</c:v>
                </c:pt>
                <c:pt idx="985">
                  <c:v>81.957999999999998</c:v>
                </c:pt>
                <c:pt idx="986">
                  <c:v>81.957999999999998</c:v>
                </c:pt>
                <c:pt idx="987">
                  <c:v>81.957999999999998</c:v>
                </c:pt>
                <c:pt idx="988">
                  <c:v>81.957999999999998</c:v>
                </c:pt>
                <c:pt idx="989">
                  <c:v>81.957999999999998</c:v>
                </c:pt>
                <c:pt idx="990">
                  <c:v>81.957999999999998</c:v>
                </c:pt>
                <c:pt idx="991">
                  <c:v>81.957999999999998</c:v>
                </c:pt>
                <c:pt idx="992">
                  <c:v>81.950199999999995</c:v>
                </c:pt>
                <c:pt idx="993">
                  <c:v>81.950199999999995</c:v>
                </c:pt>
                <c:pt idx="994">
                  <c:v>81.950199999999995</c:v>
                </c:pt>
                <c:pt idx="995">
                  <c:v>81.950199999999995</c:v>
                </c:pt>
                <c:pt idx="996">
                  <c:v>81.950199999999995</c:v>
                </c:pt>
                <c:pt idx="997">
                  <c:v>81.950199999999995</c:v>
                </c:pt>
                <c:pt idx="998">
                  <c:v>81.950199999999995</c:v>
                </c:pt>
                <c:pt idx="999">
                  <c:v>81.950199999999995</c:v>
                </c:pt>
                <c:pt idx="1000">
                  <c:v>81.950199999999995</c:v>
                </c:pt>
                <c:pt idx="1001">
                  <c:v>81.950199999999995</c:v>
                </c:pt>
                <c:pt idx="1002">
                  <c:v>81.950199999999995</c:v>
                </c:pt>
                <c:pt idx="1003">
                  <c:v>81.950199999999995</c:v>
                </c:pt>
                <c:pt idx="1004">
                  <c:v>81.950199999999995</c:v>
                </c:pt>
                <c:pt idx="1005">
                  <c:v>81.950199999999995</c:v>
                </c:pt>
                <c:pt idx="1006">
                  <c:v>81.950199999999995</c:v>
                </c:pt>
                <c:pt idx="1007">
                  <c:v>81.950199999999995</c:v>
                </c:pt>
                <c:pt idx="1008">
                  <c:v>81.950199999999995</c:v>
                </c:pt>
                <c:pt idx="1009">
                  <c:v>81.946299999999994</c:v>
                </c:pt>
                <c:pt idx="1010">
                  <c:v>81.950199999999995</c:v>
                </c:pt>
                <c:pt idx="1011">
                  <c:v>71.501000000000005</c:v>
                </c:pt>
                <c:pt idx="1012">
                  <c:v>71.501000000000005</c:v>
                </c:pt>
                <c:pt idx="1013">
                  <c:v>71.501000000000005</c:v>
                </c:pt>
                <c:pt idx="1014">
                  <c:v>71.438500000000005</c:v>
                </c:pt>
                <c:pt idx="1015">
                  <c:v>71.438500000000005</c:v>
                </c:pt>
                <c:pt idx="1016">
                  <c:v>71.421899999999994</c:v>
                </c:pt>
                <c:pt idx="1017">
                  <c:v>71.421899999999994</c:v>
                </c:pt>
                <c:pt idx="1018">
                  <c:v>71.421899999999994</c:v>
                </c:pt>
                <c:pt idx="1019">
                  <c:v>71.421899999999994</c:v>
                </c:pt>
                <c:pt idx="1020">
                  <c:v>71.421899999999994</c:v>
                </c:pt>
                <c:pt idx="1021">
                  <c:v>71.421899999999994</c:v>
                </c:pt>
                <c:pt idx="1022">
                  <c:v>71.421899999999994</c:v>
                </c:pt>
                <c:pt idx="1023">
                  <c:v>71.421899999999994</c:v>
                </c:pt>
                <c:pt idx="1024">
                  <c:v>71.421899999999994</c:v>
                </c:pt>
                <c:pt idx="1025">
                  <c:v>71.418899999999994</c:v>
                </c:pt>
                <c:pt idx="1026">
                  <c:v>71.418899999999994</c:v>
                </c:pt>
                <c:pt idx="1027">
                  <c:v>71.418899999999994</c:v>
                </c:pt>
                <c:pt idx="1028">
                  <c:v>71.418899999999994</c:v>
                </c:pt>
                <c:pt idx="1029">
                  <c:v>71.418899999999994</c:v>
                </c:pt>
                <c:pt idx="1030">
                  <c:v>71.418899999999994</c:v>
                </c:pt>
                <c:pt idx="1031">
                  <c:v>71.418899999999994</c:v>
                </c:pt>
                <c:pt idx="1032">
                  <c:v>71.418899999999994</c:v>
                </c:pt>
                <c:pt idx="1033">
                  <c:v>71.418899999999994</c:v>
                </c:pt>
                <c:pt idx="1034">
                  <c:v>71.418899999999994</c:v>
                </c:pt>
                <c:pt idx="1035">
                  <c:v>71.418899999999994</c:v>
                </c:pt>
                <c:pt idx="1036">
                  <c:v>71.410200000000003</c:v>
                </c:pt>
                <c:pt idx="1037">
                  <c:v>71.414100000000005</c:v>
                </c:pt>
                <c:pt idx="1038">
                  <c:v>71.414100000000005</c:v>
                </c:pt>
                <c:pt idx="1039">
                  <c:v>71.414100000000005</c:v>
                </c:pt>
                <c:pt idx="1040">
                  <c:v>71.414100000000005</c:v>
                </c:pt>
                <c:pt idx="1041">
                  <c:v>71.414100000000005</c:v>
                </c:pt>
                <c:pt idx="1042">
                  <c:v>71.414100000000005</c:v>
                </c:pt>
                <c:pt idx="1043">
                  <c:v>71.414100000000005</c:v>
                </c:pt>
                <c:pt idx="1044">
                  <c:v>71.412099999999995</c:v>
                </c:pt>
                <c:pt idx="1045">
                  <c:v>71.412099999999995</c:v>
                </c:pt>
                <c:pt idx="1046">
                  <c:v>71.412099999999995</c:v>
                </c:pt>
                <c:pt idx="1047">
                  <c:v>71.412099999999995</c:v>
                </c:pt>
                <c:pt idx="1048">
                  <c:v>71.412099999999995</c:v>
                </c:pt>
                <c:pt idx="1049">
                  <c:v>71.294899999999998</c:v>
                </c:pt>
                <c:pt idx="1050">
                  <c:v>71.294899999999998</c:v>
                </c:pt>
                <c:pt idx="1051">
                  <c:v>71.294899999999998</c:v>
                </c:pt>
                <c:pt idx="1052">
                  <c:v>71.294899999999998</c:v>
                </c:pt>
                <c:pt idx="1053">
                  <c:v>71.294899999999998</c:v>
                </c:pt>
                <c:pt idx="1054">
                  <c:v>71.294899999999998</c:v>
                </c:pt>
                <c:pt idx="1055">
                  <c:v>71.294899999999998</c:v>
                </c:pt>
                <c:pt idx="1056">
                  <c:v>71.294899999999998</c:v>
                </c:pt>
                <c:pt idx="1057">
                  <c:v>71.294899999999998</c:v>
                </c:pt>
                <c:pt idx="1058">
                  <c:v>71.294899999999998</c:v>
                </c:pt>
                <c:pt idx="1059">
                  <c:v>71.294899999999998</c:v>
                </c:pt>
                <c:pt idx="1060">
                  <c:v>71.294899999999998</c:v>
                </c:pt>
                <c:pt idx="1061">
                  <c:v>72.8613</c:v>
                </c:pt>
                <c:pt idx="1062">
                  <c:v>71.400400000000005</c:v>
                </c:pt>
                <c:pt idx="1063">
                  <c:v>71.334000000000003</c:v>
                </c:pt>
                <c:pt idx="1064">
                  <c:v>71.334000000000003</c:v>
                </c:pt>
                <c:pt idx="1065">
                  <c:v>71.334000000000003</c:v>
                </c:pt>
                <c:pt idx="1066">
                  <c:v>71.329099999999997</c:v>
                </c:pt>
                <c:pt idx="1067">
                  <c:v>71.329099999999997</c:v>
                </c:pt>
                <c:pt idx="1068">
                  <c:v>71.329099999999997</c:v>
                </c:pt>
                <c:pt idx="1069">
                  <c:v>71.329099999999997</c:v>
                </c:pt>
                <c:pt idx="1070">
                  <c:v>71.329099999999997</c:v>
                </c:pt>
                <c:pt idx="1071">
                  <c:v>71.329099999999997</c:v>
                </c:pt>
                <c:pt idx="1072">
                  <c:v>71.329099999999997</c:v>
                </c:pt>
                <c:pt idx="1073">
                  <c:v>71.329099999999997</c:v>
                </c:pt>
                <c:pt idx="1074">
                  <c:v>71.329099999999997</c:v>
                </c:pt>
                <c:pt idx="1075">
                  <c:v>71.329099999999997</c:v>
                </c:pt>
                <c:pt idx="1076">
                  <c:v>71.329099999999997</c:v>
                </c:pt>
                <c:pt idx="1077">
                  <c:v>71.329099999999997</c:v>
                </c:pt>
                <c:pt idx="1078">
                  <c:v>71.329099999999997</c:v>
                </c:pt>
                <c:pt idx="1079">
                  <c:v>71.329099999999997</c:v>
                </c:pt>
                <c:pt idx="1080">
                  <c:v>71.329099999999997</c:v>
                </c:pt>
                <c:pt idx="1081">
                  <c:v>71.6631</c:v>
                </c:pt>
                <c:pt idx="1082">
                  <c:v>90.815399999999997</c:v>
                </c:pt>
                <c:pt idx="1083">
                  <c:v>100.833</c:v>
                </c:pt>
                <c:pt idx="1084">
                  <c:v>100.843</c:v>
                </c:pt>
                <c:pt idx="1085">
                  <c:v>100.84699999999999</c:v>
                </c:pt>
                <c:pt idx="1086">
                  <c:v>100.839</c:v>
                </c:pt>
                <c:pt idx="1087">
                  <c:v>100.827</c:v>
                </c:pt>
                <c:pt idx="1088">
                  <c:v>109.712</c:v>
                </c:pt>
                <c:pt idx="1089">
                  <c:v>101.253</c:v>
                </c:pt>
                <c:pt idx="1090">
                  <c:v>101.151</c:v>
                </c:pt>
                <c:pt idx="1091">
                  <c:v>101.108</c:v>
                </c:pt>
                <c:pt idx="1092">
                  <c:v>101.128</c:v>
                </c:pt>
                <c:pt idx="1093">
                  <c:v>101.101</c:v>
                </c:pt>
                <c:pt idx="1094">
                  <c:v>110.651</c:v>
                </c:pt>
                <c:pt idx="1095">
                  <c:v>110.331</c:v>
                </c:pt>
                <c:pt idx="1096">
                  <c:v>110.47199999999999</c:v>
                </c:pt>
                <c:pt idx="1097">
                  <c:v>110.46</c:v>
                </c:pt>
                <c:pt idx="1098">
                  <c:v>110.468</c:v>
                </c:pt>
                <c:pt idx="1099">
                  <c:v>110.718</c:v>
                </c:pt>
                <c:pt idx="1100">
                  <c:v>110.71</c:v>
                </c:pt>
                <c:pt idx="1101">
                  <c:v>110.702</c:v>
                </c:pt>
                <c:pt idx="1102">
                  <c:v>110.706</c:v>
                </c:pt>
                <c:pt idx="1103">
                  <c:v>110.706</c:v>
                </c:pt>
                <c:pt idx="1104">
                  <c:v>110.706</c:v>
                </c:pt>
                <c:pt idx="1105">
                  <c:v>110.71</c:v>
                </c:pt>
                <c:pt idx="1106">
                  <c:v>110.71</c:v>
                </c:pt>
                <c:pt idx="1107">
                  <c:v>110.706</c:v>
                </c:pt>
                <c:pt idx="1108">
                  <c:v>110.714</c:v>
                </c:pt>
                <c:pt idx="1109">
                  <c:v>110.765</c:v>
                </c:pt>
                <c:pt idx="1110">
                  <c:v>110.765</c:v>
                </c:pt>
                <c:pt idx="1111">
                  <c:v>110.76900000000001</c:v>
                </c:pt>
                <c:pt idx="1112">
                  <c:v>110.776</c:v>
                </c:pt>
                <c:pt idx="1113">
                  <c:v>110.765</c:v>
                </c:pt>
                <c:pt idx="1114">
                  <c:v>110.761</c:v>
                </c:pt>
                <c:pt idx="1115">
                  <c:v>110.761</c:v>
                </c:pt>
                <c:pt idx="1116">
                  <c:v>110.761</c:v>
                </c:pt>
                <c:pt idx="1117">
                  <c:v>110.761</c:v>
                </c:pt>
                <c:pt idx="1118">
                  <c:v>110.886</c:v>
                </c:pt>
                <c:pt idx="1119">
                  <c:v>110.858</c:v>
                </c:pt>
                <c:pt idx="1120">
                  <c:v>110.86199999999999</c:v>
                </c:pt>
                <c:pt idx="1121">
                  <c:v>110.878</c:v>
                </c:pt>
                <c:pt idx="1122">
                  <c:v>110.86199999999999</c:v>
                </c:pt>
                <c:pt idx="1123">
                  <c:v>110.87</c:v>
                </c:pt>
                <c:pt idx="1124">
                  <c:v>110.866</c:v>
                </c:pt>
                <c:pt idx="1125">
                  <c:v>110.89700000000001</c:v>
                </c:pt>
                <c:pt idx="1126">
                  <c:v>110.86199999999999</c:v>
                </c:pt>
                <c:pt idx="1127">
                  <c:v>110.86199999999999</c:v>
                </c:pt>
                <c:pt idx="1128">
                  <c:v>110.87</c:v>
                </c:pt>
                <c:pt idx="1129">
                  <c:v>110.86199999999999</c:v>
                </c:pt>
                <c:pt idx="1130">
                  <c:v>110.854</c:v>
                </c:pt>
                <c:pt idx="1131">
                  <c:v>110.804</c:v>
                </c:pt>
                <c:pt idx="1132">
                  <c:v>110.8</c:v>
                </c:pt>
                <c:pt idx="1133">
                  <c:v>110.804</c:v>
                </c:pt>
                <c:pt idx="1134">
                  <c:v>110.901</c:v>
                </c:pt>
                <c:pt idx="1135">
                  <c:v>110.89400000000001</c:v>
                </c:pt>
                <c:pt idx="1136">
                  <c:v>110.89400000000001</c:v>
                </c:pt>
                <c:pt idx="1137">
                  <c:v>110.886</c:v>
                </c:pt>
                <c:pt idx="1138">
                  <c:v>110.886</c:v>
                </c:pt>
                <c:pt idx="1139">
                  <c:v>110.886</c:v>
                </c:pt>
                <c:pt idx="1140">
                  <c:v>110.89400000000001</c:v>
                </c:pt>
                <c:pt idx="1141">
                  <c:v>122.521</c:v>
                </c:pt>
                <c:pt idx="1142">
                  <c:v>122.497</c:v>
                </c:pt>
                <c:pt idx="1143">
                  <c:v>122.49299999999999</c:v>
                </c:pt>
                <c:pt idx="1144">
                  <c:v>114.61799999999999</c:v>
                </c:pt>
                <c:pt idx="1145">
                  <c:v>115.084</c:v>
                </c:pt>
                <c:pt idx="1146">
                  <c:v>111.979</c:v>
                </c:pt>
                <c:pt idx="1147">
                  <c:v>111.986</c:v>
                </c:pt>
                <c:pt idx="1148">
                  <c:v>111.998</c:v>
                </c:pt>
                <c:pt idx="1149">
                  <c:v>111.979</c:v>
                </c:pt>
                <c:pt idx="1150">
                  <c:v>111.979</c:v>
                </c:pt>
                <c:pt idx="1151">
                  <c:v>111.979</c:v>
                </c:pt>
                <c:pt idx="1152">
                  <c:v>93.275400000000005</c:v>
                </c:pt>
                <c:pt idx="1153">
                  <c:v>93.248000000000005</c:v>
                </c:pt>
                <c:pt idx="1154">
                  <c:v>93.248000000000005</c:v>
                </c:pt>
                <c:pt idx="1155">
                  <c:v>93.033199999999994</c:v>
                </c:pt>
                <c:pt idx="1156">
                  <c:v>93.021500000000003</c:v>
                </c:pt>
                <c:pt idx="1157">
                  <c:v>92.912099999999995</c:v>
                </c:pt>
                <c:pt idx="1158">
                  <c:v>92.912099999999995</c:v>
                </c:pt>
                <c:pt idx="1159">
                  <c:v>92.912099999999995</c:v>
                </c:pt>
                <c:pt idx="1160">
                  <c:v>92.912099999999995</c:v>
                </c:pt>
                <c:pt idx="1161">
                  <c:v>92.912099999999995</c:v>
                </c:pt>
                <c:pt idx="1162">
                  <c:v>92.912099999999995</c:v>
                </c:pt>
                <c:pt idx="1163">
                  <c:v>92.912099999999995</c:v>
                </c:pt>
                <c:pt idx="1164">
                  <c:v>92.912099999999995</c:v>
                </c:pt>
                <c:pt idx="1165">
                  <c:v>92.912099999999995</c:v>
                </c:pt>
                <c:pt idx="1166">
                  <c:v>92.912099999999995</c:v>
                </c:pt>
                <c:pt idx="1167">
                  <c:v>92.584000000000003</c:v>
                </c:pt>
                <c:pt idx="1168">
                  <c:v>92.5762</c:v>
                </c:pt>
                <c:pt idx="1169">
                  <c:v>92.572299999999998</c:v>
                </c:pt>
                <c:pt idx="1170">
                  <c:v>92.572299999999998</c:v>
                </c:pt>
                <c:pt idx="1171">
                  <c:v>92.572299999999998</c:v>
                </c:pt>
                <c:pt idx="1172">
                  <c:v>92.572299999999998</c:v>
                </c:pt>
                <c:pt idx="1173">
                  <c:v>92.572299999999998</c:v>
                </c:pt>
                <c:pt idx="1174">
                  <c:v>92.560500000000005</c:v>
                </c:pt>
                <c:pt idx="1175">
                  <c:v>92.564499999999995</c:v>
                </c:pt>
                <c:pt idx="1176">
                  <c:v>92.568399999999997</c:v>
                </c:pt>
                <c:pt idx="1177">
                  <c:v>92.564499999999995</c:v>
                </c:pt>
                <c:pt idx="1178">
                  <c:v>102.10899999999999</c:v>
                </c:pt>
                <c:pt idx="1179">
                  <c:v>102.572</c:v>
                </c:pt>
                <c:pt idx="1180">
                  <c:v>102.514</c:v>
                </c:pt>
                <c:pt idx="1181">
                  <c:v>102.533</c:v>
                </c:pt>
                <c:pt idx="1182">
                  <c:v>102.521</c:v>
                </c:pt>
                <c:pt idx="1183">
                  <c:v>93.630899999999997</c:v>
                </c:pt>
                <c:pt idx="1184">
                  <c:v>93.224599999999995</c:v>
                </c:pt>
                <c:pt idx="1185">
                  <c:v>99.5762</c:v>
                </c:pt>
                <c:pt idx="1186">
                  <c:v>107.23399999999999</c:v>
                </c:pt>
                <c:pt idx="1187">
                  <c:v>116.035</c:v>
                </c:pt>
                <c:pt idx="1188">
                  <c:v>115.471</c:v>
                </c:pt>
                <c:pt idx="1189">
                  <c:v>115.459</c:v>
                </c:pt>
                <c:pt idx="1190">
                  <c:v>115.459</c:v>
                </c:pt>
                <c:pt idx="1191">
                  <c:v>115.31399999999999</c:v>
                </c:pt>
                <c:pt idx="1192">
                  <c:v>115.307</c:v>
                </c:pt>
                <c:pt idx="1193">
                  <c:v>115.429</c:v>
                </c:pt>
                <c:pt idx="1194">
                  <c:v>112.919</c:v>
                </c:pt>
                <c:pt idx="1195">
                  <c:v>112.386</c:v>
                </c:pt>
                <c:pt idx="1196">
                  <c:v>112.23699999999999</c:v>
                </c:pt>
                <c:pt idx="1197">
                  <c:v>111.67100000000001</c:v>
                </c:pt>
                <c:pt idx="1198">
                  <c:v>111.425</c:v>
                </c:pt>
                <c:pt idx="1199">
                  <c:v>110.97199999999999</c:v>
                </c:pt>
                <c:pt idx="1200">
                  <c:v>110.72199999999999</c:v>
                </c:pt>
                <c:pt idx="1201">
                  <c:v>110.729</c:v>
                </c:pt>
                <c:pt idx="1202">
                  <c:v>110.667</c:v>
                </c:pt>
                <c:pt idx="1203">
                  <c:v>110.913</c:v>
                </c:pt>
                <c:pt idx="1204">
                  <c:v>110.878</c:v>
                </c:pt>
                <c:pt idx="1205">
                  <c:v>84.147499999999994</c:v>
                </c:pt>
                <c:pt idx="1206">
                  <c:v>83.116200000000006</c:v>
                </c:pt>
                <c:pt idx="1207">
                  <c:v>83.108400000000003</c:v>
                </c:pt>
                <c:pt idx="1208">
                  <c:v>83.120099999999994</c:v>
                </c:pt>
                <c:pt idx="1209">
                  <c:v>83.1006</c:v>
                </c:pt>
                <c:pt idx="1210">
                  <c:v>82.612300000000005</c:v>
                </c:pt>
                <c:pt idx="1211">
                  <c:v>82.584999999999994</c:v>
                </c:pt>
                <c:pt idx="1212">
                  <c:v>82.584999999999994</c:v>
                </c:pt>
                <c:pt idx="1213">
                  <c:v>82.584999999999994</c:v>
                </c:pt>
                <c:pt idx="1214">
                  <c:v>82.584999999999994</c:v>
                </c:pt>
                <c:pt idx="1215">
                  <c:v>82.584999999999994</c:v>
                </c:pt>
                <c:pt idx="1216">
                  <c:v>82.584999999999994</c:v>
                </c:pt>
                <c:pt idx="1217">
                  <c:v>82.584999999999994</c:v>
                </c:pt>
                <c:pt idx="1218">
                  <c:v>82.584999999999994</c:v>
                </c:pt>
                <c:pt idx="1219">
                  <c:v>82.584999999999994</c:v>
                </c:pt>
                <c:pt idx="1220">
                  <c:v>82.584999999999994</c:v>
                </c:pt>
                <c:pt idx="1221">
                  <c:v>82.584999999999994</c:v>
                </c:pt>
                <c:pt idx="1222">
                  <c:v>82.584999999999994</c:v>
                </c:pt>
                <c:pt idx="1223">
                  <c:v>82.584999999999994</c:v>
                </c:pt>
                <c:pt idx="1224">
                  <c:v>82.584999999999994</c:v>
                </c:pt>
                <c:pt idx="1225">
                  <c:v>82.584999999999994</c:v>
                </c:pt>
                <c:pt idx="1226">
                  <c:v>82.584999999999994</c:v>
                </c:pt>
                <c:pt idx="1227">
                  <c:v>82.577100000000002</c:v>
                </c:pt>
                <c:pt idx="1228">
                  <c:v>82.584999999999994</c:v>
                </c:pt>
                <c:pt idx="1229">
                  <c:v>82.581100000000006</c:v>
                </c:pt>
                <c:pt idx="1230">
                  <c:v>82.581100000000006</c:v>
                </c:pt>
                <c:pt idx="1231">
                  <c:v>82.581100000000006</c:v>
                </c:pt>
                <c:pt idx="1232">
                  <c:v>82.581100000000006</c:v>
                </c:pt>
                <c:pt idx="1233">
                  <c:v>82.581100000000006</c:v>
                </c:pt>
                <c:pt idx="1234">
                  <c:v>82.581100000000006</c:v>
                </c:pt>
                <c:pt idx="1235">
                  <c:v>82.581100000000006</c:v>
                </c:pt>
                <c:pt idx="1236">
                  <c:v>82.581100000000006</c:v>
                </c:pt>
                <c:pt idx="1237">
                  <c:v>82.581100000000006</c:v>
                </c:pt>
                <c:pt idx="1238">
                  <c:v>82.581100000000006</c:v>
                </c:pt>
                <c:pt idx="1239">
                  <c:v>82.581100000000006</c:v>
                </c:pt>
                <c:pt idx="1240">
                  <c:v>82.581100000000006</c:v>
                </c:pt>
                <c:pt idx="1241">
                  <c:v>82.581100000000006</c:v>
                </c:pt>
                <c:pt idx="1242">
                  <c:v>82.581100000000006</c:v>
                </c:pt>
                <c:pt idx="1243">
                  <c:v>82.581100000000006</c:v>
                </c:pt>
                <c:pt idx="1244">
                  <c:v>82.581100000000006</c:v>
                </c:pt>
                <c:pt idx="1245">
                  <c:v>82.565399999999997</c:v>
                </c:pt>
                <c:pt idx="1246">
                  <c:v>82.565399999999997</c:v>
                </c:pt>
                <c:pt idx="1247">
                  <c:v>82.565399999999997</c:v>
                </c:pt>
                <c:pt idx="1248">
                  <c:v>82.565399999999997</c:v>
                </c:pt>
                <c:pt idx="1249">
                  <c:v>82.565399999999997</c:v>
                </c:pt>
                <c:pt idx="1250">
                  <c:v>82.565399999999997</c:v>
                </c:pt>
                <c:pt idx="1251">
                  <c:v>82.565399999999997</c:v>
                </c:pt>
                <c:pt idx="1252">
                  <c:v>82.565399999999997</c:v>
                </c:pt>
                <c:pt idx="1253">
                  <c:v>82.565399999999997</c:v>
                </c:pt>
                <c:pt idx="1254">
                  <c:v>82.565399999999997</c:v>
                </c:pt>
                <c:pt idx="1255">
                  <c:v>82.565399999999997</c:v>
                </c:pt>
                <c:pt idx="1256">
                  <c:v>82.561499999999995</c:v>
                </c:pt>
                <c:pt idx="1257">
                  <c:v>82.565399999999997</c:v>
                </c:pt>
                <c:pt idx="1258">
                  <c:v>82.565399999999997</c:v>
                </c:pt>
                <c:pt idx="1259">
                  <c:v>82.565399999999997</c:v>
                </c:pt>
                <c:pt idx="1260">
                  <c:v>82.565399999999997</c:v>
                </c:pt>
                <c:pt idx="1261">
                  <c:v>82.565399999999997</c:v>
                </c:pt>
                <c:pt idx="1262">
                  <c:v>82.565399999999997</c:v>
                </c:pt>
                <c:pt idx="1263">
                  <c:v>82.565399999999997</c:v>
                </c:pt>
                <c:pt idx="1264">
                  <c:v>82.565399999999997</c:v>
                </c:pt>
                <c:pt idx="1265">
                  <c:v>82.565399999999997</c:v>
                </c:pt>
                <c:pt idx="1266">
                  <c:v>82.565399999999997</c:v>
                </c:pt>
                <c:pt idx="1267">
                  <c:v>82.565399999999997</c:v>
                </c:pt>
                <c:pt idx="1268">
                  <c:v>82.565399999999997</c:v>
                </c:pt>
                <c:pt idx="1269">
                  <c:v>82.565399999999997</c:v>
                </c:pt>
                <c:pt idx="1270">
                  <c:v>82.565399999999997</c:v>
                </c:pt>
                <c:pt idx="1271">
                  <c:v>82.545900000000003</c:v>
                </c:pt>
                <c:pt idx="1272">
                  <c:v>82.545900000000003</c:v>
                </c:pt>
                <c:pt idx="1273">
                  <c:v>82.545900000000003</c:v>
                </c:pt>
                <c:pt idx="1274">
                  <c:v>82.545900000000003</c:v>
                </c:pt>
                <c:pt idx="1275">
                  <c:v>82.545900000000003</c:v>
                </c:pt>
                <c:pt idx="1276">
                  <c:v>82.545900000000003</c:v>
                </c:pt>
                <c:pt idx="1277">
                  <c:v>82.545900000000003</c:v>
                </c:pt>
                <c:pt idx="1278">
                  <c:v>82.545900000000003</c:v>
                </c:pt>
                <c:pt idx="1279">
                  <c:v>82.545900000000003</c:v>
                </c:pt>
                <c:pt idx="1280">
                  <c:v>82.545900000000003</c:v>
                </c:pt>
                <c:pt idx="1281">
                  <c:v>82.545900000000003</c:v>
                </c:pt>
                <c:pt idx="1282">
                  <c:v>82.545900000000003</c:v>
                </c:pt>
                <c:pt idx="1283">
                  <c:v>82.545900000000003</c:v>
                </c:pt>
                <c:pt idx="1284">
                  <c:v>82.545900000000003</c:v>
                </c:pt>
                <c:pt idx="1285">
                  <c:v>82.545900000000003</c:v>
                </c:pt>
                <c:pt idx="1286">
                  <c:v>82.545900000000003</c:v>
                </c:pt>
                <c:pt idx="1287">
                  <c:v>76.424800000000005</c:v>
                </c:pt>
                <c:pt idx="1288">
                  <c:v>82.581100000000006</c:v>
                </c:pt>
                <c:pt idx="1289">
                  <c:v>82.5732</c:v>
                </c:pt>
                <c:pt idx="1290">
                  <c:v>82.5732</c:v>
                </c:pt>
                <c:pt idx="1291">
                  <c:v>82.5732</c:v>
                </c:pt>
                <c:pt idx="1292">
                  <c:v>82.577100000000002</c:v>
                </c:pt>
                <c:pt idx="1293">
                  <c:v>100.952</c:v>
                </c:pt>
                <c:pt idx="1294">
                  <c:v>101.30200000000001</c:v>
                </c:pt>
                <c:pt idx="1295">
                  <c:v>101.239</c:v>
                </c:pt>
                <c:pt idx="1296">
                  <c:v>101.23099999999999</c:v>
                </c:pt>
                <c:pt idx="1297">
                  <c:v>110.569</c:v>
                </c:pt>
                <c:pt idx="1298">
                  <c:v>103.054</c:v>
                </c:pt>
                <c:pt idx="1299">
                  <c:v>102.995</c:v>
                </c:pt>
                <c:pt idx="1300">
                  <c:v>103.015</c:v>
                </c:pt>
                <c:pt idx="1301">
                  <c:v>103.003</c:v>
                </c:pt>
                <c:pt idx="1302">
                  <c:v>94.174800000000005</c:v>
                </c:pt>
                <c:pt idx="1303">
                  <c:v>93.733400000000003</c:v>
                </c:pt>
                <c:pt idx="1304">
                  <c:v>93.729500000000002</c:v>
                </c:pt>
                <c:pt idx="1305">
                  <c:v>102.63</c:v>
                </c:pt>
                <c:pt idx="1306">
                  <c:v>111.79600000000001</c:v>
                </c:pt>
                <c:pt idx="1307">
                  <c:v>111.495</c:v>
                </c:pt>
                <c:pt idx="1308">
                  <c:v>111.495</c:v>
                </c:pt>
                <c:pt idx="1309">
                  <c:v>111.503</c:v>
                </c:pt>
                <c:pt idx="1310">
                  <c:v>111.491</c:v>
                </c:pt>
                <c:pt idx="1311">
                  <c:v>111.14400000000001</c:v>
                </c:pt>
                <c:pt idx="1312">
                  <c:v>110.851</c:v>
                </c:pt>
                <c:pt idx="1313">
                  <c:v>110.839</c:v>
                </c:pt>
                <c:pt idx="1314">
                  <c:v>110.839</c:v>
                </c:pt>
                <c:pt idx="1315">
                  <c:v>110.843</c:v>
                </c:pt>
                <c:pt idx="1316">
                  <c:v>123.214</c:v>
                </c:pt>
                <c:pt idx="1317">
                  <c:v>123.194</c:v>
                </c:pt>
                <c:pt idx="1318">
                  <c:v>123.194</c:v>
                </c:pt>
                <c:pt idx="1319">
                  <c:v>123.202</c:v>
                </c:pt>
                <c:pt idx="1320">
                  <c:v>123.194</c:v>
                </c:pt>
                <c:pt idx="1321">
                  <c:v>123.202</c:v>
                </c:pt>
                <c:pt idx="1322">
                  <c:v>123.194</c:v>
                </c:pt>
                <c:pt idx="1323">
                  <c:v>131.25299999999999</c:v>
                </c:pt>
                <c:pt idx="1324">
                  <c:v>114.979</c:v>
                </c:pt>
                <c:pt idx="1325">
                  <c:v>114.976</c:v>
                </c:pt>
                <c:pt idx="1326">
                  <c:v>111.886</c:v>
                </c:pt>
                <c:pt idx="1327">
                  <c:v>111.89400000000001</c:v>
                </c:pt>
                <c:pt idx="1328">
                  <c:v>123.241</c:v>
                </c:pt>
                <c:pt idx="1329">
                  <c:v>123.331</c:v>
                </c:pt>
                <c:pt idx="1330">
                  <c:v>123.319</c:v>
                </c:pt>
                <c:pt idx="1331">
                  <c:v>131.46</c:v>
                </c:pt>
                <c:pt idx="1332">
                  <c:v>116.919</c:v>
                </c:pt>
                <c:pt idx="1333">
                  <c:v>116.718</c:v>
                </c:pt>
                <c:pt idx="1334">
                  <c:v>112.90900000000001</c:v>
                </c:pt>
                <c:pt idx="1335">
                  <c:v>112.93300000000001</c:v>
                </c:pt>
                <c:pt idx="1336">
                  <c:v>112.90900000000001</c:v>
                </c:pt>
                <c:pt idx="1337">
                  <c:v>112.913</c:v>
                </c:pt>
                <c:pt idx="1338">
                  <c:v>112.962</c:v>
                </c:pt>
                <c:pt idx="1339">
                  <c:v>112.624</c:v>
                </c:pt>
                <c:pt idx="1340">
                  <c:v>112.616</c:v>
                </c:pt>
                <c:pt idx="1341">
                  <c:v>112.616</c:v>
                </c:pt>
                <c:pt idx="1342">
                  <c:v>112.608</c:v>
                </c:pt>
                <c:pt idx="1343">
                  <c:v>112.378</c:v>
                </c:pt>
                <c:pt idx="1344">
                  <c:v>112.358</c:v>
                </c:pt>
                <c:pt idx="1345">
                  <c:v>112.249</c:v>
                </c:pt>
                <c:pt idx="1346">
                  <c:v>112.253</c:v>
                </c:pt>
                <c:pt idx="1347">
                  <c:v>112.062</c:v>
                </c:pt>
                <c:pt idx="1348">
                  <c:v>112.05</c:v>
                </c:pt>
                <c:pt idx="1349">
                  <c:v>112.05</c:v>
                </c:pt>
                <c:pt idx="1350">
                  <c:v>111.812</c:v>
                </c:pt>
                <c:pt idx="1351">
                  <c:v>111.80800000000001</c:v>
                </c:pt>
                <c:pt idx="1352">
                  <c:v>111.80800000000001</c:v>
                </c:pt>
                <c:pt idx="1353">
                  <c:v>111.80800000000001</c:v>
                </c:pt>
                <c:pt idx="1354">
                  <c:v>111.80800000000001</c:v>
                </c:pt>
                <c:pt idx="1355">
                  <c:v>111.919</c:v>
                </c:pt>
                <c:pt idx="1356">
                  <c:v>111.83499999999999</c:v>
                </c:pt>
                <c:pt idx="1357">
                  <c:v>111.82299999999999</c:v>
                </c:pt>
                <c:pt idx="1358">
                  <c:v>111.815</c:v>
                </c:pt>
                <c:pt idx="1359">
                  <c:v>111.792</c:v>
                </c:pt>
                <c:pt idx="1360">
                  <c:v>111.792</c:v>
                </c:pt>
                <c:pt idx="1361">
                  <c:v>112.20399999999999</c:v>
                </c:pt>
                <c:pt idx="1362">
                  <c:v>102.97199999999999</c:v>
                </c:pt>
                <c:pt idx="1363">
                  <c:v>102.905</c:v>
                </c:pt>
                <c:pt idx="1364">
                  <c:v>102.905</c:v>
                </c:pt>
                <c:pt idx="1365">
                  <c:v>102.90900000000001</c:v>
                </c:pt>
                <c:pt idx="1366">
                  <c:v>102.901</c:v>
                </c:pt>
                <c:pt idx="1367">
                  <c:v>102.901</c:v>
                </c:pt>
                <c:pt idx="1368">
                  <c:v>102.901</c:v>
                </c:pt>
                <c:pt idx="1369">
                  <c:v>102.89700000000001</c:v>
                </c:pt>
                <c:pt idx="1370">
                  <c:v>102.89400000000001</c:v>
                </c:pt>
                <c:pt idx="1371">
                  <c:v>111.55</c:v>
                </c:pt>
                <c:pt idx="1372">
                  <c:v>110.89700000000001</c:v>
                </c:pt>
                <c:pt idx="1373">
                  <c:v>110.89400000000001</c:v>
                </c:pt>
                <c:pt idx="1374">
                  <c:v>110.815</c:v>
                </c:pt>
                <c:pt idx="1375">
                  <c:v>110.878</c:v>
                </c:pt>
                <c:pt idx="1376">
                  <c:v>110.87</c:v>
                </c:pt>
                <c:pt idx="1377">
                  <c:v>110.851</c:v>
                </c:pt>
                <c:pt idx="1378">
                  <c:v>110.84699999999999</c:v>
                </c:pt>
                <c:pt idx="1379">
                  <c:v>110.84699999999999</c:v>
                </c:pt>
                <c:pt idx="1380">
                  <c:v>110.851</c:v>
                </c:pt>
                <c:pt idx="1381">
                  <c:v>121.98699999999999</c:v>
                </c:pt>
                <c:pt idx="1382">
                  <c:v>123.194</c:v>
                </c:pt>
                <c:pt idx="1383">
                  <c:v>123.15900000000001</c:v>
                </c:pt>
                <c:pt idx="1384">
                  <c:v>123.124</c:v>
                </c:pt>
                <c:pt idx="1385">
                  <c:v>115.55</c:v>
                </c:pt>
                <c:pt idx="1386">
                  <c:v>115.929</c:v>
                </c:pt>
                <c:pt idx="1387">
                  <c:v>113.77200000000001</c:v>
                </c:pt>
                <c:pt idx="1388">
                  <c:v>113.78</c:v>
                </c:pt>
                <c:pt idx="1389">
                  <c:v>113.78</c:v>
                </c:pt>
                <c:pt idx="1390">
                  <c:v>112.675</c:v>
                </c:pt>
                <c:pt idx="1391">
                  <c:v>112.67100000000001</c:v>
                </c:pt>
                <c:pt idx="1392">
                  <c:v>112.663</c:v>
                </c:pt>
                <c:pt idx="1393">
                  <c:v>113.51900000000001</c:v>
                </c:pt>
                <c:pt idx="1394">
                  <c:v>113.51900000000001</c:v>
                </c:pt>
                <c:pt idx="1395">
                  <c:v>113.515</c:v>
                </c:pt>
                <c:pt idx="1396">
                  <c:v>113.26900000000001</c:v>
                </c:pt>
                <c:pt idx="1397">
                  <c:v>113.253</c:v>
                </c:pt>
                <c:pt idx="1398">
                  <c:v>111.67100000000001</c:v>
                </c:pt>
                <c:pt idx="1399">
                  <c:v>111.65900000000001</c:v>
                </c:pt>
                <c:pt idx="1400">
                  <c:v>111.65900000000001</c:v>
                </c:pt>
                <c:pt idx="1401">
                  <c:v>111.67100000000001</c:v>
                </c:pt>
                <c:pt idx="1402">
                  <c:v>111.667</c:v>
                </c:pt>
                <c:pt idx="1403">
                  <c:v>111.663</c:v>
                </c:pt>
                <c:pt idx="1404">
                  <c:v>111.581</c:v>
                </c:pt>
                <c:pt idx="1405">
                  <c:v>111.604</c:v>
                </c:pt>
                <c:pt idx="1406">
                  <c:v>111.601</c:v>
                </c:pt>
                <c:pt idx="1407">
                  <c:v>111.604</c:v>
                </c:pt>
                <c:pt idx="1408">
                  <c:v>111.61199999999999</c:v>
                </c:pt>
                <c:pt idx="1409">
                  <c:v>111.601</c:v>
                </c:pt>
                <c:pt idx="1410">
                  <c:v>111.706</c:v>
                </c:pt>
                <c:pt idx="1411">
                  <c:v>111.69799999999999</c:v>
                </c:pt>
                <c:pt idx="1412">
                  <c:v>111.69799999999999</c:v>
                </c:pt>
                <c:pt idx="1413">
                  <c:v>111.702</c:v>
                </c:pt>
                <c:pt idx="1414">
                  <c:v>123.042</c:v>
                </c:pt>
                <c:pt idx="1415">
                  <c:v>123.417</c:v>
                </c:pt>
                <c:pt idx="1416">
                  <c:v>123.413</c:v>
                </c:pt>
                <c:pt idx="1417">
                  <c:v>131.624</c:v>
                </c:pt>
                <c:pt idx="1418">
                  <c:v>115.36199999999999</c:v>
                </c:pt>
                <c:pt idx="1419">
                  <c:v>115.36199999999999</c:v>
                </c:pt>
                <c:pt idx="1420">
                  <c:v>112.253</c:v>
                </c:pt>
                <c:pt idx="1421">
                  <c:v>112.249</c:v>
                </c:pt>
                <c:pt idx="1422">
                  <c:v>112.253</c:v>
                </c:pt>
                <c:pt idx="1423">
                  <c:v>112.249</c:v>
                </c:pt>
                <c:pt idx="1424">
                  <c:v>93.577100000000002</c:v>
                </c:pt>
                <c:pt idx="1425">
                  <c:v>93.581100000000006</c:v>
                </c:pt>
                <c:pt idx="1426">
                  <c:v>93.561499999999995</c:v>
                </c:pt>
                <c:pt idx="1427">
                  <c:v>93.584999999999994</c:v>
                </c:pt>
                <c:pt idx="1428">
                  <c:v>93.354500000000002</c:v>
                </c:pt>
                <c:pt idx="1429">
                  <c:v>93.346699999999998</c:v>
                </c:pt>
                <c:pt idx="1430">
                  <c:v>93.362300000000005</c:v>
                </c:pt>
                <c:pt idx="1431">
                  <c:v>93.3506</c:v>
                </c:pt>
                <c:pt idx="1432">
                  <c:v>102.173</c:v>
                </c:pt>
                <c:pt idx="1433">
                  <c:v>85.0381</c:v>
                </c:pt>
                <c:pt idx="1434">
                  <c:v>84.667000000000002</c:v>
                </c:pt>
                <c:pt idx="1435">
                  <c:v>84.6631</c:v>
                </c:pt>
                <c:pt idx="1436">
                  <c:v>84.678700000000006</c:v>
                </c:pt>
                <c:pt idx="1437">
                  <c:v>84.682599999999994</c:v>
                </c:pt>
                <c:pt idx="1438">
                  <c:v>84.178700000000006</c:v>
                </c:pt>
                <c:pt idx="1439">
                  <c:v>83.7881</c:v>
                </c:pt>
                <c:pt idx="1440">
                  <c:v>83.768600000000006</c:v>
                </c:pt>
                <c:pt idx="1441">
                  <c:v>83.420900000000003</c:v>
                </c:pt>
                <c:pt idx="1442">
                  <c:v>83.420900000000003</c:v>
                </c:pt>
                <c:pt idx="1443">
                  <c:v>83.420900000000003</c:v>
                </c:pt>
                <c:pt idx="1444">
                  <c:v>83.420900000000003</c:v>
                </c:pt>
                <c:pt idx="1445">
                  <c:v>83.420900000000003</c:v>
                </c:pt>
                <c:pt idx="1446">
                  <c:v>83.420900000000003</c:v>
                </c:pt>
                <c:pt idx="1447">
                  <c:v>83.420900000000003</c:v>
                </c:pt>
                <c:pt idx="1448">
                  <c:v>83.424800000000005</c:v>
                </c:pt>
                <c:pt idx="1449">
                  <c:v>83.420900000000003</c:v>
                </c:pt>
                <c:pt idx="1450">
                  <c:v>83.420900000000003</c:v>
                </c:pt>
                <c:pt idx="1451">
                  <c:v>83.420900000000003</c:v>
                </c:pt>
                <c:pt idx="1452">
                  <c:v>83.405299999999997</c:v>
                </c:pt>
                <c:pt idx="1453">
                  <c:v>83.409199999999998</c:v>
                </c:pt>
                <c:pt idx="1454">
                  <c:v>83.409199999999998</c:v>
                </c:pt>
                <c:pt idx="1455">
                  <c:v>83.409199999999998</c:v>
                </c:pt>
                <c:pt idx="1456">
                  <c:v>83.409199999999998</c:v>
                </c:pt>
                <c:pt idx="1457">
                  <c:v>83.409199999999998</c:v>
                </c:pt>
                <c:pt idx="1458">
                  <c:v>83.409199999999998</c:v>
                </c:pt>
                <c:pt idx="1459">
                  <c:v>83.393600000000006</c:v>
                </c:pt>
                <c:pt idx="1460">
                  <c:v>83.393600000000006</c:v>
                </c:pt>
                <c:pt idx="1461">
                  <c:v>83.393600000000006</c:v>
                </c:pt>
                <c:pt idx="1462">
                  <c:v>72.545900000000003</c:v>
                </c:pt>
                <c:pt idx="1463">
                  <c:v>72.545900000000003</c:v>
                </c:pt>
                <c:pt idx="1464">
                  <c:v>72.545900000000003</c:v>
                </c:pt>
                <c:pt idx="1465">
                  <c:v>72.545900000000003</c:v>
                </c:pt>
                <c:pt idx="1466">
                  <c:v>72.545900000000003</c:v>
                </c:pt>
                <c:pt idx="1467">
                  <c:v>72.545900000000003</c:v>
                </c:pt>
                <c:pt idx="1468">
                  <c:v>72.545900000000003</c:v>
                </c:pt>
                <c:pt idx="1469">
                  <c:v>72.545900000000003</c:v>
                </c:pt>
                <c:pt idx="1470">
                  <c:v>72.545900000000003</c:v>
                </c:pt>
                <c:pt idx="1471">
                  <c:v>72.545900000000003</c:v>
                </c:pt>
                <c:pt idx="1472">
                  <c:v>72.545900000000003</c:v>
                </c:pt>
                <c:pt idx="1473">
                  <c:v>72.545900000000003</c:v>
                </c:pt>
                <c:pt idx="1474">
                  <c:v>72.545900000000003</c:v>
                </c:pt>
                <c:pt idx="1475">
                  <c:v>72.545900000000003</c:v>
                </c:pt>
                <c:pt idx="1476">
                  <c:v>72.545900000000003</c:v>
                </c:pt>
                <c:pt idx="1477">
                  <c:v>72.545900000000003</c:v>
                </c:pt>
                <c:pt idx="1478">
                  <c:v>72.549800000000005</c:v>
                </c:pt>
                <c:pt idx="1479">
                  <c:v>72.545900000000003</c:v>
                </c:pt>
                <c:pt idx="1480">
                  <c:v>72.545900000000003</c:v>
                </c:pt>
                <c:pt idx="1481">
                  <c:v>72.545900000000003</c:v>
                </c:pt>
                <c:pt idx="1482">
                  <c:v>72.545900000000003</c:v>
                </c:pt>
                <c:pt idx="1483">
                  <c:v>72.545900000000003</c:v>
                </c:pt>
                <c:pt idx="1484">
                  <c:v>72.545900000000003</c:v>
                </c:pt>
                <c:pt idx="1485">
                  <c:v>72.545900000000003</c:v>
                </c:pt>
                <c:pt idx="1486">
                  <c:v>72.545900000000003</c:v>
                </c:pt>
                <c:pt idx="1487">
                  <c:v>72.545900000000003</c:v>
                </c:pt>
                <c:pt idx="1488">
                  <c:v>72.545900000000003</c:v>
                </c:pt>
                <c:pt idx="1489">
                  <c:v>72.545900000000003</c:v>
                </c:pt>
                <c:pt idx="1490">
                  <c:v>72.545900000000003</c:v>
                </c:pt>
                <c:pt idx="1491">
                  <c:v>72.545900000000003</c:v>
                </c:pt>
                <c:pt idx="1492">
                  <c:v>72.545900000000003</c:v>
                </c:pt>
                <c:pt idx="1493">
                  <c:v>72.545900000000003</c:v>
                </c:pt>
                <c:pt idx="1494">
                  <c:v>72.545900000000003</c:v>
                </c:pt>
                <c:pt idx="1495">
                  <c:v>72.545900000000003</c:v>
                </c:pt>
                <c:pt idx="1496">
                  <c:v>72.545900000000003</c:v>
                </c:pt>
                <c:pt idx="1497">
                  <c:v>72.545900000000003</c:v>
                </c:pt>
                <c:pt idx="1498">
                  <c:v>72.545900000000003</c:v>
                </c:pt>
                <c:pt idx="1499">
                  <c:v>72.545900000000003</c:v>
                </c:pt>
                <c:pt idx="1500">
                  <c:v>72.545900000000003</c:v>
                </c:pt>
                <c:pt idx="1501">
                  <c:v>72.545900000000003</c:v>
                </c:pt>
                <c:pt idx="1502">
                  <c:v>72.545900000000003</c:v>
                </c:pt>
                <c:pt idx="1503">
                  <c:v>72.545900000000003</c:v>
                </c:pt>
                <c:pt idx="1504">
                  <c:v>72.545900000000003</c:v>
                </c:pt>
                <c:pt idx="1505">
                  <c:v>72.545900000000003</c:v>
                </c:pt>
                <c:pt idx="1506">
                  <c:v>72.545900000000003</c:v>
                </c:pt>
                <c:pt idx="1507">
                  <c:v>72.545900000000003</c:v>
                </c:pt>
                <c:pt idx="1508">
                  <c:v>72.549800000000005</c:v>
                </c:pt>
                <c:pt idx="1509">
                  <c:v>72.545900000000003</c:v>
                </c:pt>
                <c:pt idx="1510">
                  <c:v>72.545900000000003</c:v>
                </c:pt>
                <c:pt idx="1511">
                  <c:v>72.545900000000003</c:v>
                </c:pt>
                <c:pt idx="1512">
                  <c:v>72.545900000000003</c:v>
                </c:pt>
                <c:pt idx="1513">
                  <c:v>72.542000000000002</c:v>
                </c:pt>
                <c:pt idx="1514">
                  <c:v>72.545900000000003</c:v>
                </c:pt>
                <c:pt idx="1515">
                  <c:v>72.545900000000003</c:v>
                </c:pt>
                <c:pt idx="1516">
                  <c:v>72.545900000000003</c:v>
                </c:pt>
                <c:pt idx="1517">
                  <c:v>72.545900000000003</c:v>
                </c:pt>
                <c:pt idx="1518">
                  <c:v>72.545900000000003</c:v>
                </c:pt>
                <c:pt idx="1519">
                  <c:v>72.545900000000003</c:v>
                </c:pt>
                <c:pt idx="1520">
                  <c:v>72.545900000000003</c:v>
                </c:pt>
                <c:pt idx="1521">
                  <c:v>72.545900000000003</c:v>
                </c:pt>
                <c:pt idx="1522">
                  <c:v>72.545900000000003</c:v>
                </c:pt>
                <c:pt idx="1523">
                  <c:v>72.545900000000003</c:v>
                </c:pt>
                <c:pt idx="1524">
                  <c:v>72.545900000000003</c:v>
                </c:pt>
                <c:pt idx="1525">
                  <c:v>72.545900000000003</c:v>
                </c:pt>
                <c:pt idx="1526">
                  <c:v>72.545900000000003</c:v>
                </c:pt>
                <c:pt idx="1527">
                  <c:v>72.545900000000003</c:v>
                </c:pt>
                <c:pt idx="1528">
                  <c:v>72.545900000000003</c:v>
                </c:pt>
                <c:pt idx="1529">
                  <c:v>72.545900000000003</c:v>
                </c:pt>
                <c:pt idx="1530">
                  <c:v>72.545900000000003</c:v>
                </c:pt>
                <c:pt idx="1531">
                  <c:v>72.545900000000003</c:v>
                </c:pt>
                <c:pt idx="1532">
                  <c:v>72.545900000000003</c:v>
                </c:pt>
                <c:pt idx="1533">
                  <c:v>72.545900000000003</c:v>
                </c:pt>
                <c:pt idx="1534">
                  <c:v>72.545900000000003</c:v>
                </c:pt>
                <c:pt idx="1535">
                  <c:v>72.545900000000003</c:v>
                </c:pt>
                <c:pt idx="1536">
                  <c:v>72.545900000000003</c:v>
                </c:pt>
                <c:pt idx="1537">
                  <c:v>72.549800000000005</c:v>
                </c:pt>
                <c:pt idx="1538">
                  <c:v>72.545900000000003</c:v>
                </c:pt>
                <c:pt idx="1539">
                  <c:v>72.545900000000003</c:v>
                </c:pt>
                <c:pt idx="1540">
                  <c:v>72.545900000000003</c:v>
                </c:pt>
                <c:pt idx="1541">
                  <c:v>72.545900000000003</c:v>
                </c:pt>
                <c:pt idx="1542">
                  <c:v>72.545900000000003</c:v>
                </c:pt>
                <c:pt idx="1543">
                  <c:v>72.542000000000002</c:v>
                </c:pt>
                <c:pt idx="1544">
                  <c:v>72.545900000000003</c:v>
                </c:pt>
                <c:pt idx="1545">
                  <c:v>72.545900000000003</c:v>
                </c:pt>
                <c:pt idx="1546">
                  <c:v>72.545900000000003</c:v>
                </c:pt>
                <c:pt idx="1547">
                  <c:v>72.545900000000003</c:v>
                </c:pt>
                <c:pt idx="1548">
                  <c:v>72.545900000000003</c:v>
                </c:pt>
                <c:pt idx="1549">
                  <c:v>72.545900000000003</c:v>
                </c:pt>
                <c:pt idx="1550">
                  <c:v>72.545900000000003</c:v>
                </c:pt>
                <c:pt idx="1551">
                  <c:v>72.545900000000003</c:v>
                </c:pt>
                <c:pt idx="1552">
                  <c:v>72.545900000000003</c:v>
                </c:pt>
                <c:pt idx="1553">
                  <c:v>72.545900000000003</c:v>
                </c:pt>
                <c:pt idx="1554">
                  <c:v>72.545900000000003</c:v>
                </c:pt>
                <c:pt idx="1555">
                  <c:v>72.545900000000003</c:v>
                </c:pt>
                <c:pt idx="1556">
                  <c:v>72.545900000000003</c:v>
                </c:pt>
                <c:pt idx="1557">
                  <c:v>72.545900000000003</c:v>
                </c:pt>
                <c:pt idx="1558">
                  <c:v>72.545900000000003</c:v>
                </c:pt>
                <c:pt idx="1559">
                  <c:v>72.545900000000003</c:v>
                </c:pt>
                <c:pt idx="1560">
                  <c:v>72.545900000000003</c:v>
                </c:pt>
                <c:pt idx="1561">
                  <c:v>72.545900000000003</c:v>
                </c:pt>
                <c:pt idx="1562">
                  <c:v>72.545900000000003</c:v>
                </c:pt>
                <c:pt idx="1563">
                  <c:v>72.545900000000003</c:v>
                </c:pt>
                <c:pt idx="1564">
                  <c:v>72.545900000000003</c:v>
                </c:pt>
                <c:pt idx="1565">
                  <c:v>72.545900000000003</c:v>
                </c:pt>
                <c:pt idx="1566">
                  <c:v>72.549800000000005</c:v>
                </c:pt>
                <c:pt idx="1567">
                  <c:v>72.545900000000003</c:v>
                </c:pt>
                <c:pt idx="1568">
                  <c:v>72.545900000000003</c:v>
                </c:pt>
                <c:pt idx="1569">
                  <c:v>72.545900000000003</c:v>
                </c:pt>
                <c:pt idx="1570">
                  <c:v>72.545900000000003</c:v>
                </c:pt>
                <c:pt idx="1571">
                  <c:v>72.545900000000003</c:v>
                </c:pt>
                <c:pt idx="1572">
                  <c:v>72.545900000000003</c:v>
                </c:pt>
                <c:pt idx="1573">
                  <c:v>72.545900000000003</c:v>
                </c:pt>
                <c:pt idx="1574">
                  <c:v>72.545900000000003</c:v>
                </c:pt>
                <c:pt idx="1575">
                  <c:v>73.866200000000006</c:v>
                </c:pt>
                <c:pt idx="1576">
                  <c:v>72.655299999999997</c:v>
                </c:pt>
                <c:pt idx="1577">
                  <c:v>72.592799999999997</c:v>
                </c:pt>
                <c:pt idx="1578">
                  <c:v>72.588899999999995</c:v>
                </c:pt>
                <c:pt idx="1579">
                  <c:v>72.588899999999995</c:v>
                </c:pt>
                <c:pt idx="1580">
                  <c:v>72.588899999999995</c:v>
                </c:pt>
                <c:pt idx="1581">
                  <c:v>72.940399999999997</c:v>
                </c:pt>
                <c:pt idx="1582">
                  <c:v>102.294</c:v>
                </c:pt>
                <c:pt idx="1583">
                  <c:v>101.925</c:v>
                </c:pt>
                <c:pt idx="1584">
                  <c:v>101.89700000000001</c:v>
                </c:pt>
                <c:pt idx="1585">
                  <c:v>101.878</c:v>
                </c:pt>
                <c:pt idx="1586">
                  <c:v>101.86499999999999</c:v>
                </c:pt>
                <c:pt idx="1587">
                  <c:v>101.861</c:v>
                </c:pt>
                <c:pt idx="1588">
                  <c:v>110.863</c:v>
                </c:pt>
                <c:pt idx="1589">
                  <c:v>102.306</c:v>
                </c:pt>
                <c:pt idx="1590">
                  <c:v>102.23099999999999</c:v>
                </c:pt>
                <c:pt idx="1591">
                  <c:v>102.239</c:v>
                </c:pt>
                <c:pt idx="1592">
                  <c:v>102.24299999999999</c:v>
                </c:pt>
                <c:pt idx="1593">
                  <c:v>102.23099999999999</c:v>
                </c:pt>
                <c:pt idx="1594">
                  <c:v>102.23099999999999</c:v>
                </c:pt>
                <c:pt idx="1595">
                  <c:v>110.88800000000001</c:v>
                </c:pt>
                <c:pt idx="1596">
                  <c:v>110.485</c:v>
                </c:pt>
                <c:pt idx="1597">
                  <c:v>110.48099999999999</c:v>
                </c:pt>
                <c:pt idx="1598">
                  <c:v>110.485</c:v>
                </c:pt>
                <c:pt idx="1599">
                  <c:v>110.462</c:v>
                </c:pt>
                <c:pt idx="1600">
                  <c:v>111.196</c:v>
                </c:pt>
                <c:pt idx="1601">
                  <c:v>111.19199999999999</c:v>
                </c:pt>
                <c:pt idx="1602">
                  <c:v>111.19199999999999</c:v>
                </c:pt>
                <c:pt idx="1603">
                  <c:v>111.20399999999999</c:v>
                </c:pt>
                <c:pt idx="1604">
                  <c:v>111.196</c:v>
                </c:pt>
                <c:pt idx="1605">
                  <c:v>111.208</c:v>
                </c:pt>
                <c:pt idx="1606">
                  <c:v>123.128</c:v>
                </c:pt>
                <c:pt idx="1607">
                  <c:v>123.116</c:v>
                </c:pt>
                <c:pt idx="1608">
                  <c:v>123.116</c:v>
                </c:pt>
                <c:pt idx="1609">
                  <c:v>131.27199999999999</c:v>
                </c:pt>
                <c:pt idx="1610">
                  <c:v>114.923</c:v>
                </c:pt>
                <c:pt idx="1611">
                  <c:v>112.837</c:v>
                </c:pt>
                <c:pt idx="1612">
                  <c:v>112.782</c:v>
                </c:pt>
                <c:pt idx="1613">
                  <c:v>112.782</c:v>
                </c:pt>
                <c:pt idx="1614">
                  <c:v>112.782</c:v>
                </c:pt>
                <c:pt idx="1615">
                  <c:v>121.298</c:v>
                </c:pt>
                <c:pt idx="1616">
                  <c:v>121.181</c:v>
                </c:pt>
                <c:pt idx="1617">
                  <c:v>121.173</c:v>
                </c:pt>
                <c:pt idx="1618">
                  <c:v>129.251</c:v>
                </c:pt>
                <c:pt idx="1619">
                  <c:v>113.35599999999999</c:v>
                </c:pt>
                <c:pt idx="1620">
                  <c:v>113.739</c:v>
                </c:pt>
                <c:pt idx="1621">
                  <c:v>113.673</c:v>
                </c:pt>
                <c:pt idx="1622">
                  <c:v>113.67700000000001</c:v>
                </c:pt>
                <c:pt idx="1623">
                  <c:v>113.673</c:v>
                </c:pt>
                <c:pt idx="1624">
                  <c:v>113.657</c:v>
                </c:pt>
                <c:pt idx="1625">
                  <c:v>113.657</c:v>
                </c:pt>
                <c:pt idx="1626">
                  <c:v>113.657</c:v>
                </c:pt>
                <c:pt idx="1627">
                  <c:v>113.649</c:v>
                </c:pt>
                <c:pt idx="1628">
                  <c:v>113.649</c:v>
                </c:pt>
                <c:pt idx="1629">
                  <c:v>113.649</c:v>
                </c:pt>
                <c:pt idx="1630">
                  <c:v>113.27800000000001</c:v>
                </c:pt>
                <c:pt idx="1631">
                  <c:v>93.407200000000003</c:v>
                </c:pt>
                <c:pt idx="1632">
                  <c:v>93.368200000000002</c:v>
                </c:pt>
                <c:pt idx="1633">
                  <c:v>93.376000000000005</c:v>
                </c:pt>
                <c:pt idx="1634">
                  <c:v>93.395499999999998</c:v>
                </c:pt>
                <c:pt idx="1635">
                  <c:v>93.391599999999997</c:v>
                </c:pt>
                <c:pt idx="1636">
                  <c:v>93.383799999999994</c:v>
                </c:pt>
                <c:pt idx="1637">
                  <c:v>93.383799999999994</c:v>
                </c:pt>
                <c:pt idx="1638">
                  <c:v>111.386</c:v>
                </c:pt>
                <c:pt idx="1639">
                  <c:v>111.505</c:v>
                </c:pt>
                <c:pt idx="1640">
                  <c:v>111.49299999999999</c:v>
                </c:pt>
                <c:pt idx="1641">
                  <c:v>111.505</c:v>
                </c:pt>
                <c:pt idx="1642">
                  <c:v>111.49299999999999</c:v>
                </c:pt>
                <c:pt idx="1643">
                  <c:v>111.49299999999999</c:v>
                </c:pt>
                <c:pt idx="1644">
                  <c:v>111.49299999999999</c:v>
                </c:pt>
                <c:pt idx="1645">
                  <c:v>111.49299999999999</c:v>
                </c:pt>
                <c:pt idx="1646">
                  <c:v>111.538</c:v>
                </c:pt>
                <c:pt idx="1647">
                  <c:v>111.536</c:v>
                </c:pt>
                <c:pt idx="1648">
                  <c:v>111.521</c:v>
                </c:pt>
                <c:pt idx="1649">
                  <c:v>111.544</c:v>
                </c:pt>
                <c:pt idx="1650">
                  <c:v>111.53</c:v>
                </c:pt>
                <c:pt idx="1651">
                  <c:v>111.399</c:v>
                </c:pt>
                <c:pt idx="1652">
                  <c:v>111.38800000000001</c:v>
                </c:pt>
                <c:pt idx="1653">
                  <c:v>111.399</c:v>
                </c:pt>
                <c:pt idx="1654">
                  <c:v>111.392</c:v>
                </c:pt>
                <c:pt idx="1655">
                  <c:v>111.38800000000001</c:v>
                </c:pt>
                <c:pt idx="1656">
                  <c:v>111.38</c:v>
                </c:pt>
                <c:pt idx="1657">
                  <c:v>111.38</c:v>
                </c:pt>
                <c:pt idx="1658">
                  <c:v>111.38</c:v>
                </c:pt>
                <c:pt idx="1659">
                  <c:v>111.32299999999999</c:v>
                </c:pt>
                <c:pt idx="1660">
                  <c:v>111.235</c:v>
                </c:pt>
                <c:pt idx="1661">
                  <c:v>111.22799999999999</c:v>
                </c:pt>
                <c:pt idx="1662">
                  <c:v>111.239</c:v>
                </c:pt>
                <c:pt idx="1663">
                  <c:v>111.22799999999999</c:v>
                </c:pt>
                <c:pt idx="1664">
                  <c:v>111.224</c:v>
                </c:pt>
                <c:pt idx="1665">
                  <c:v>111.52200000000001</c:v>
                </c:pt>
                <c:pt idx="1666">
                  <c:v>111.36799999999999</c:v>
                </c:pt>
                <c:pt idx="1667">
                  <c:v>111.35299999999999</c:v>
                </c:pt>
                <c:pt idx="1668">
                  <c:v>111.36799999999999</c:v>
                </c:pt>
                <c:pt idx="1669">
                  <c:v>123.46599999999999</c:v>
                </c:pt>
                <c:pt idx="1670">
                  <c:v>123.44199999999999</c:v>
                </c:pt>
                <c:pt idx="1671">
                  <c:v>123.44199999999999</c:v>
                </c:pt>
                <c:pt idx="1672">
                  <c:v>123.45399999999999</c:v>
                </c:pt>
                <c:pt idx="1673">
                  <c:v>123.44199999999999</c:v>
                </c:pt>
                <c:pt idx="1674">
                  <c:v>123.45</c:v>
                </c:pt>
                <c:pt idx="1675">
                  <c:v>120.88</c:v>
                </c:pt>
                <c:pt idx="1676">
                  <c:v>120.872</c:v>
                </c:pt>
                <c:pt idx="1677">
                  <c:v>120.872</c:v>
                </c:pt>
                <c:pt idx="1678">
                  <c:v>120.872</c:v>
                </c:pt>
                <c:pt idx="1679">
                  <c:v>120.872</c:v>
                </c:pt>
                <c:pt idx="1680">
                  <c:v>128.91900000000001</c:v>
                </c:pt>
                <c:pt idx="1681">
                  <c:v>129.06</c:v>
                </c:pt>
                <c:pt idx="1682">
                  <c:v>112.681</c:v>
                </c:pt>
                <c:pt idx="1683">
                  <c:v>112.688</c:v>
                </c:pt>
                <c:pt idx="1684">
                  <c:v>112.614</c:v>
                </c:pt>
                <c:pt idx="1685">
                  <c:v>112.599</c:v>
                </c:pt>
                <c:pt idx="1686">
                  <c:v>112.599</c:v>
                </c:pt>
                <c:pt idx="1687">
                  <c:v>112.599</c:v>
                </c:pt>
                <c:pt idx="1688">
                  <c:v>112.599</c:v>
                </c:pt>
                <c:pt idx="1689">
                  <c:v>112.599</c:v>
                </c:pt>
                <c:pt idx="1690">
                  <c:v>112.599</c:v>
                </c:pt>
                <c:pt idx="1691">
                  <c:v>112.599</c:v>
                </c:pt>
                <c:pt idx="1692">
                  <c:v>112.599</c:v>
                </c:pt>
                <c:pt idx="1693">
                  <c:v>112.599</c:v>
                </c:pt>
                <c:pt idx="1694">
                  <c:v>112.60599999999999</c:v>
                </c:pt>
                <c:pt idx="1695">
                  <c:v>112.599</c:v>
                </c:pt>
                <c:pt idx="1696">
                  <c:v>112.599</c:v>
                </c:pt>
                <c:pt idx="1697">
                  <c:v>112.599</c:v>
                </c:pt>
                <c:pt idx="1698">
                  <c:v>112.599</c:v>
                </c:pt>
                <c:pt idx="1699">
                  <c:v>112.599</c:v>
                </c:pt>
                <c:pt idx="1700">
                  <c:v>112.78</c:v>
                </c:pt>
                <c:pt idx="1701">
                  <c:v>110.864</c:v>
                </c:pt>
                <c:pt idx="1702">
                  <c:v>110.845</c:v>
                </c:pt>
                <c:pt idx="1703">
                  <c:v>110.85299999999999</c:v>
                </c:pt>
                <c:pt idx="1704">
                  <c:v>110.85599999999999</c:v>
                </c:pt>
                <c:pt idx="1705">
                  <c:v>110.991</c:v>
                </c:pt>
                <c:pt idx="1706">
                  <c:v>110.896</c:v>
                </c:pt>
                <c:pt idx="1707">
                  <c:v>110.884</c:v>
                </c:pt>
                <c:pt idx="1708">
                  <c:v>111.788</c:v>
                </c:pt>
                <c:pt idx="1709">
                  <c:v>111.673</c:v>
                </c:pt>
                <c:pt idx="1710">
                  <c:v>111.669</c:v>
                </c:pt>
                <c:pt idx="1711">
                  <c:v>111.685</c:v>
                </c:pt>
                <c:pt idx="1712">
                  <c:v>111.669</c:v>
                </c:pt>
                <c:pt idx="1713">
                  <c:v>111.661</c:v>
                </c:pt>
                <c:pt idx="1714">
                  <c:v>111.66500000000001</c:v>
                </c:pt>
                <c:pt idx="1715">
                  <c:v>122.771</c:v>
                </c:pt>
                <c:pt idx="1716">
                  <c:v>122.92700000000001</c:v>
                </c:pt>
                <c:pt idx="1717">
                  <c:v>122.923</c:v>
                </c:pt>
                <c:pt idx="1718">
                  <c:v>122.919</c:v>
                </c:pt>
                <c:pt idx="1719">
                  <c:v>122.91500000000001</c:v>
                </c:pt>
                <c:pt idx="1720">
                  <c:v>122.91500000000001</c:v>
                </c:pt>
                <c:pt idx="1721">
                  <c:v>115.151</c:v>
                </c:pt>
                <c:pt idx="1722">
                  <c:v>114.04</c:v>
                </c:pt>
                <c:pt idx="1723">
                  <c:v>113.876</c:v>
                </c:pt>
                <c:pt idx="1724">
                  <c:v>113.884</c:v>
                </c:pt>
                <c:pt idx="1725">
                  <c:v>113.86</c:v>
                </c:pt>
                <c:pt idx="1726">
                  <c:v>113.86</c:v>
                </c:pt>
                <c:pt idx="1727">
                  <c:v>113.854</c:v>
                </c:pt>
                <c:pt idx="1728">
                  <c:v>113.854</c:v>
                </c:pt>
                <c:pt idx="1729">
                  <c:v>113.864</c:v>
                </c:pt>
                <c:pt idx="1730">
                  <c:v>113.864</c:v>
                </c:pt>
                <c:pt idx="1731">
                  <c:v>113.864</c:v>
                </c:pt>
                <c:pt idx="1732">
                  <c:v>110.86799999999999</c:v>
                </c:pt>
                <c:pt idx="1733">
                  <c:v>110.851</c:v>
                </c:pt>
                <c:pt idx="1734">
                  <c:v>110.69799999999999</c:v>
                </c:pt>
                <c:pt idx="1735">
                  <c:v>110.69799999999999</c:v>
                </c:pt>
                <c:pt idx="1736">
                  <c:v>110.706</c:v>
                </c:pt>
                <c:pt idx="1737">
                  <c:v>110.72199999999999</c:v>
                </c:pt>
                <c:pt idx="1738">
                  <c:v>110.72199999999999</c:v>
                </c:pt>
                <c:pt idx="1739">
                  <c:v>110.69799999999999</c:v>
                </c:pt>
                <c:pt idx="1740">
                  <c:v>109.37</c:v>
                </c:pt>
                <c:pt idx="1741">
                  <c:v>109.089</c:v>
                </c:pt>
                <c:pt idx="1742">
                  <c:v>101.35299999999999</c:v>
                </c:pt>
                <c:pt idx="1743">
                  <c:v>101.535</c:v>
                </c:pt>
                <c:pt idx="1744">
                  <c:v>101.51600000000001</c:v>
                </c:pt>
                <c:pt idx="1745">
                  <c:v>101.53100000000001</c:v>
                </c:pt>
                <c:pt idx="1746">
                  <c:v>110.23399999999999</c:v>
                </c:pt>
                <c:pt idx="1747">
                  <c:v>109.98</c:v>
                </c:pt>
                <c:pt idx="1748">
                  <c:v>109.965</c:v>
                </c:pt>
                <c:pt idx="1749">
                  <c:v>109.922</c:v>
                </c:pt>
                <c:pt idx="1750">
                  <c:v>109.738</c:v>
                </c:pt>
                <c:pt idx="1751">
                  <c:v>109.578</c:v>
                </c:pt>
                <c:pt idx="1752">
                  <c:v>109.578</c:v>
                </c:pt>
                <c:pt idx="1753">
                  <c:v>109.58199999999999</c:v>
                </c:pt>
                <c:pt idx="1754">
                  <c:v>109.578</c:v>
                </c:pt>
                <c:pt idx="1755">
                  <c:v>109.586</c:v>
                </c:pt>
                <c:pt idx="1756">
                  <c:v>109.578</c:v>
                </c:pt>
                <c:pt idx="1757">
                  <c:v>91.644499999999994</c:v>
                </c:pt>
                <c:pt idx="1758">
                  <c:v>91.625</c:v>
                </c:pt>
                <c:pt idx="1759">
                  <c:v>91.621099999999998</c:v>
                </c:pt>
                <c:pt idx="1760">
                  <c:v>91.640600000000006</c:v>
                </c:pt>
                <c:pt idx="1761">
                  <c:v>91.621099999999998</c:v>
                </c:pt>
                <c:pt idx="1762">
                  <c:v>109.04300000000001</c:v>
                </c:pt>
                <c:pt idx="1763">
                  <c:v>109.059</c:v>
                </c:pt>
                <c:pt idx="1764">
                  <c:v>109.023</c:v>
                </c:pt>
                <c:pt idx="1765">
                  <c:v>109.066</c:v>
                </c:pt>
                <c:pt idx="1766">
                  <c:v>120.41</c:v>
                </c:pt>
                <c:pt idx="1767">
                  <c:v>121.551</c:v>
                </c:pt>
                <c:pt idx="1768">
                  <c:v>121.559</c:v>
                </c:pt>
                <c:pt idx="1769">
                  <c:v>121.551</c:v>
                </c:pt>
                <c:pt idx="1770">
                  <c:v>121.551</c:v>
                </c:pt>
                <c:pt idx="1771">
                  <c:v>129.691</c:v>
                </c:pt>
                <c:pt idx="1772">
                  <c:v>116.355</c:v>
                </c:pt>
                <c:pt idx="1773">
                  <c:v>113.23399999999999</c:v>
                </c:pt>
                <c:pt idx="1774">
                  <c:v>111.941</c:v>
                </c:pt>
                <c:pt idx="1775">
                  <c:v>111.953</c:v>
                </c:pt>
                <c:pt idx="1776">
                  <c:v>111.938</c:v>
                </c:pt>
                <c:pt idx="1777">
                  <c:v>111.938</c:v>
                </c:pt>
                <c:pt idx="1778">
                  <c:v>111.926</c:v>
                </c:pt>
                <c:pt idx="1779">
                  <c:v>111.926</c:v>
                </c:pt>
                <c:pt idx="1780">
                  <c:v>111.926</c:v>
                </c:pt>
                <c:pt idx="1781">
                  <c:v>111.926</c:v>
                </c:pt>
                <c:pt idx="1782">
                  <c:v>111.926</c:v>
                </c:pt>
                <c:pt idx="1783">
                  <c:v>82.742199999999997</c:v>
                </c:pt>
                <c:pt idx="1784">
                  <c:v>82.664100000000005</c:v>
                </c:pt>
                <c:pt idx="1785">
                  <c:v>82.652299999999997</c:v>
                </c:pt>
                <c:pt idx="1786">
                  <c:v>82.664100000000005</c:v>
                </c:pt>
                <c:pt idx="1787">
                  <c:v>82.652299999999997</c:v>
                </c:pt>
                <c:pt idx="1788">
                  <c:v>82.636700000000005</c:v>
                </c:pt>
                <c:pt idx="1789">
                  <c:v>82.636700000000005</c:v>
                </c:pt>
                <c:pt idx="1790">
                  <c:v>82.636700000000005</c:v>
                </c:pt>
                <c:pt idx="1791">
                  <c:v>82.632800000000003</c:v>
                </c:pt>
                <c:pt idx="1792">
                  <c:v>82.402299999999997</c:v>
                </c:pt>
                <c:pt idx="1793">
                  <c:v>82.230500000000006</c:v>
                </c:pt>
                <c:pt idx="1794">
                  <c:v>82.214799999999997</c:v>
                </c:pt>
                <c:pt idx="1795">
                  <c:v>82.214799999999997</c:v>
                </c:pt>
                <c:pt idx="1796">
                  <c:v>82.206999999999994</c:v>
                </c:pt>
                <c:pt idx="1797">
                  <c:v>82.206999999999994</c:v>
                </c:pt>
                <c:pt idx="1798">
                  <c:v>82.206999999999994</c:v>
                </c:pt>
                <c:pt idx="1799">
                  <c:v>82.206999999999994</c:v>
                </c:pt>
                <c:pt idx="1800">
                  <c:v>82.206999999999994</c:v>
                </c:pt>
                <c:pt idx="1801">
                  <c:v>82.199200000000005</c:v>
                </c:pt>
                <c:pt idx="1802">
                  <c:v>82.199200000000005</c:v>
                </c:pt>
                <c:pt idx="1803">
                  <c:v>82.199200000000005</c:v>
                </c:pt>
                <c:pt idx="1804">
                  <c:v>82.199200000000005</c:v>
                </c:pt>
                <c:pt idx="1805">
                  <c:v>82.199200000000005</c:v>
                </c:pt>
                <c:pt idx="1806">
                  <c:v>82.199200000000005</c:v>
                </c:pt>
                <c:pt idx="1807">
                  <c:v>82.199200000000005</c:v>
                </c:pt>
                <c:pt idx="1808">
                  <c:v>82.199200000000005</c:v>
                </c:pt>
                <c:pt idx="1809">
                  <c:v>82.199200000000005</c:v>
                </c:pt>
                <c:pt idx="1810">
                  <c:v>82.199200000000005</c:v>
                </c:pt>
                <c:pt idx="1811">
                  <c:v>82.199200000000005</c:v>
                </c:pt>
                <c:pt idx="1812">
                  <c:v>82.199200000000005</c:v>
                </c:pt>
                <c:pt idx="1813">
                  <c:v>82.199200000000005</c:v>
                </c:pt>
                <c:pt idx="1814">
                  <c:v>82.199200000000005</c:v>
                </c:pt>
                <c:pt idx="1815">
                  <c:v>82.199200000000005</c:v>
                </c:pt>
                <c:pt idx="1816">
                  <c:v>82.199200000000005</c:v>
                </c:pt>
                <c:pt idx="1817">
                  <c:v>82.199200000000005</c:v>
                </c:pt>
                <c:pt idx="1818">
                  <c:v>82.199200000000005</c:v>
                </c:pt>
                <c:pt idx="1819">
                  <c:v>82.199200000000005</c:v>
                </c:pt>
                <c:pt idx="1820">
                  <c:v>82.199200000000005</c:v>
                </c:pt>
                <c:pt idx="1821">
                  <c:v>82.199200000000005</c:v>
                </c:pt>
                <c:pt idx="1822">
                  <c:v>82.199200000000005</c:v>
                </c:pt>
                <c:pt idx="1823">
                  <c:v>82.199200000000005</c:v>
                </c:pt>
                <c:pt idx="1824">
                  <c:v>82.199200000000005</c:v>
                </c:pt>
                <c:pt idx="1825">
                  <c:v>82.199200000000005</c:v>
                </c:pt>
                <c:pt idx="1826">
                  <c:v>82.199200000000005</c:v>
                </c:pt>
                <c:pt idx="1827">
                  <c:v>82.199200000000005</c:v>
                </c:pt>
                <c:pt idx="1828">
                  <c:v>82.199200000000005</c:v>
                </c:pt>
                <c:pt idx="1829">
                  <c:v>82.199200000000005</c:v>
                </c:pt>
                <c:pt idx="1830">
                  <c:v>82.199200000000005</c:v>
                </c:pt>
                <c:pt idx="1831">
                  <c:v>82.199200000000005</c:v>
                </c:pt>
                <c:pt idx="1832">
                  <c:v>82.199200000000005</c:v>
                </c:pt>
                <c:pt idx="1833">
                  <c:v>82.199200000000005</c:v>
                </c:pt>
                <c:pt idx="1834">
                  <c:v>82.199200000000005</c:v>
                </c:pt>
                <c:pt idx="1835">
                  <c:v>82.199200000000005</c:v>
                </c:pt>
                <c:pt idx="1836">
                  <c:v>82.199200000000005</c:v>
                </c:pt>
                <c:pt idx="1837">
                  <c:v>82.199200000000005</c:v>
                </c:pt>
                <c:pt idx="1838">
                  <c:v>82.199200000000005</c:v>
                </c:pt>
                <c:pt idx="1839">
                  <c:v>82.199200000000005</c:v>
                </c:pt>
                <c:pt idx="1840">
                  <c:v>82.199200000000005</c:v>
                </c:pt>
                <c:pt idx="1841">
                  <c:v>82.199200000000005</c:v>
                </c:pt>
                <c:pt idx="1842">
                  <c:v>82.199200000000005</c:v>
                </c:pt>
                <c:pt idx="1843">
                  <c:v>82.199200000000005</c:v>
                </c:pt>
                <c:pt idx="1844">
                  <c:v>82.199200000000005</c:v>
                </c:pt>
                <c:pt idx="1845">
                  <c:v>82.199200000000005</c:v>
                </c:pt>
                <c:pt idx="1846">
                  <c:v>82.683599999999998</c:v>
                </c:pt>
                <c:pt idx="1847">
                  <c:v>82.261700000000005</c:v>
                </c:pt>
                <c:pt idx="1848">
                  <c:v>82.218800000000002</c:v>
                </c:pt>
                <c:pt idx="1849">
                  <c:v>82.218800000000002</c:v>
                </c:pt>
                <c:pt idx="1850">
                  <c:v>82.218800000000002</c:v>
                </c:pt>
                <c:pt idx="1851">
                  <c:v>71.831999999999994</c:v>
                </c:pt>
                <c:pt idx="1852">
                  <c:v>100.098</c:v>
                </c:pt>
                <c:pt idx="1853">
                  <c:v>100.496</c:v>
                </c:pt>
                <c:pt idx="1854">
                  <c:v>100.48</c:v>
                </c:pt>
                <c:pt idx="1855">
                  <c:v>100.473</c:v>
                </c:pt>
                <c:pt idx="1856">
                  <c:v>109.25</c:v>
                </c:pt>
                <c:pt idx="1857">
                  <c:v>109.398</c:v>
                </c:pt>
                <c:pt idx="1858">
                  <c:v>109.395</c:v>
                </c:pt>
                <c:pt idx="1859">
                  <c:v>109.40600000000001</c:v>
                </c:pt>
                <c:pt idx="1860">
                  <c:v>109.402</c:v>
                </c:pt>
                <c:pt idx="1861">
                  <c:v>110.117</c:v>
                </c:pt>
                <c:pt idx="1862">
                  <c:v>110.15600000000001</c:v>
                </c:pt>
                <c:pt idx="1863">
                  <c:v>110.145</c:v>
                </c:pt>
                <c:pt idx="1864">
                  <c:v>110.152</c:v>
                </c:pt>
                <c:pt idx="1865">
                  <c:v>109.617</c:v>
                </c:pt>
                <c:pt idx="1866">
                  <c:v>109.578</c:v>
                </c:pt>
                <c:pt idx="1867">
                  <c:v>109.57</c:v>
                </c:pt>
                <c:pt idx="1868">
                  <c:v>109.58199999999999</c:v>
                </c:pt>
                <c:pt idx="1869">
                  <c:v>109.57</c:v>
                </c:pt>
                <c:pt idx="1870">
                  <c:v>109.578</c:v>
                </c:pt>
                <c:pt idx="1871">
                  <c:v>109.869</c:v>
                </c:pt>
                <c:pt idx="1872">
                  <c:v>109.854</c:v>
                </c:pt>
                <c:pt idx="1873">
                  <c:v>109.842</c:v>
                </c:pt>
                <c:pt idx="1874">
                  <c:v>109.842</c:v>
                </c:pt>
                <c:pt idx="1875">
                  <c:v>109.783</c:v>
                </c:pt>
                <c:pt idx="1876">
                  <c:v>109.986</c:v>
                </c:pt>
                <c:pt idx="1877">
                  <c:v>109.982</c:v>
                </c:pt>
                <c:pt idx="1878">
                  <c:v>109.982</c:v>
                </c:pt>
                <c:pt idx="1879">
                  <c:v>109.982</c:v>
                </c:pt>
                <c:pt idx="1880">
                  <c:v>109.971</c:v>
                </c:pt>
                <c:pt idx="1881">
                  <c:v>109.971</c:v>
                </c:pt>
                <c:pt idx="1882">
                  <c:v>109.971</c:v>
                </c:pt>
                <c:pt idx="1883">
                  <c:v>109.83799999999999</c:v>
                </c:pt>
                <c:pt idx="1884">
                  <c:v>109.81399999999999</c:v>
                </c:pt>
                <c:pt idx="1885">
                  <c:v>109.795</c:v>
                </c:pt>
                <c:pt idx="1886">
                  <c:v>110.131</c:v>
                </c:pt>
                <c:pt idx="1887">
                  <c:v>110.08799999999999</c:v>
                </c:pt>
                <c:pt idx="1888">
                  <c:v>110.084</c:v>
                </c:pt>
                <c:pt idx="1889">
                  <c:v>110.1</c:v>
                </c:pt>
                <c:pt idx="1890">
                  <c:v>110.107</c:v>
                </c:pt>
                <c:pt idx="1891">
                  <c:v>110.072</c:v>
                </c:pt>
                <c:pt idx="1892">
                  <c:v>110.068</c:v>
                </c:pt>
                <c:pt idx="1893">
                  <c:v>110.07599999999999</c:v>
                </c:pt>
                <c:pt idx="1894">
                  <c:v>110.072</c:v>
                </c:pt>
                <c:pt idx="1895">
                  <c:v>109.982</c:v>
                </c:pt>
                <c:pt idx="1896">
                  <c:v>109.904</c:v>
                </c:pt>
                <c:pt idx="1897">
                  <c:v>109.9</c:v>
                </c:pt>
                <c:pt idx="1898">
                  <c:v>109.947</c:v>
                </c:pt>
                <c:pt idx="1899">
                  <c:v>109.932</c:v>
                </c:pt>
                <c:pt idx="1900">
                  <c:v>109.92400000000001</c:v>
                </c:pt>
                <c:pt idx="1901">
                  <c:v>109.93899999999999</c:v>
                </c:pt>
                <c:pt idx="1902">
                  <c:v>109.92400000000001</c:v>
                </c:pt>
                <c:pt idx="1903">
                  <c:v>121.279</c:v>
                </c:pt>
                <c:pt idx="1904">
                  <c:v>121.56399999999999</c:v>
                </c:pt>
                <c:pt idx="1905">
                  <c:v>121.557</c:v>
                </c:pt>
                <c:pt idx="1906">
                  <c:v>121.557</c:v>
                </c:pt>
                <c:pt idx="1907">
                  <c:v>121.56100000000001</c:v>
                </c:pt>
                <c:pt idx="1908">
                  <c:v>121.557</c:v>
                </c:pt>
                <c:pt idx="1909">
                  <c:v>129.666</c:v>
                </c:pt>
                <c:pt idx="1910">
                  <c:v>112.256</c:v>
                </c:pt>
                <c:pt idx="1911">
                  <c:v>112.322</c:v>
                </c:pt>
                <c:pt idx="1912">
                  <c:v>112.24</c:v>
                </c:pt>
                <c:pt idx="1913">
                  <c:v>112.244</c:v>
                </c:pt>
                <c:pt idx="1914">
                  <c:v>112.24</c:v>
                </c:pt>
                <c:pt idx="1915">
                  <c:v>112.22499999999999</c:v>
                </c:pt>
                <c:pt idx="1916">
                  <c:v>112.408</c:v>
                </c:pt>
                <c:pt idx="1917">
                  <c:v>101.51</c:v>
                </c:pt>
                <c:pt idx="1918">
                  <c:v>101.479</c:v>
                </c:pt>
                <c:pt idx="1919">
                  <c:v>101.482</c:v>
                </c:pt>
                <c:pt idx="1920">
                  <c:v>101.232</c:v>
                </c:pt>
                <c:pt idx="1921">
                  <c:v>101.22499999999999</c:v>
                </c:pt>
                <c:pt idx="1922">
                  <c:v>101.21299999999999</c:v>
                </c:pt>
                <c:pt idx="1923">
                  <c:v>101.221</c:v>
                </c:pt>
                <c:pt idx="1924">
                  <c:v>101.217</c:v>
                </c:pt>
                <c:pt idx="1925">
                  <c:v>109.654</c:v>
                </c:pt>
                <c:pt idx="1926">
                  <c:v>109.646</c:v>
                </c:pt>
                <c:pt idx="1927">
                  <c:v>109.51</c:v>
                </c:pt>
                <c:pt idx="1928">
                  <c:v>109.51</c:v>
                </c:pt>
                <c:pt idx="1929">
                  <c:v>109.607</c:v>
                </c:pt>
                <c:pt idx="1930">
                  <c:v>109.6</c:v>
                </c:pt>
                <c:pt idx="1931">
                  <c:v>109.6</c:v>
                </c:pt>
                <c:pt idx="1932">
                  <c:v>109.6</c:v>
                </c:pt>
                <c:pt idx="1933">
                  <c:v>109.611</c:v>
                </c:pt>
                <c:pt idx="1934">
                  <c:v>109.6</c:v>
                </c:pt>
                <c:pt idx="1935">
                  <c:v>109.6</c:v>
                </c:pt>
                <c:pt idx="1936">
                  <c:v>109.557</c:v>
                </c:pt>
                <c:pt idx="1937">
                  <c:v>109.541</c:v>
                </c:pt>
                <c:pt idx="1938">
                  <c:v>109.541</c:v>
                </c:pt>
                <c:pt idx="1939">
                  <c:v>109.54900000000001</c:v>
                </c:pt>
                <c:pt idx="1940">
                  <c:v>109.545</c:v>
                </c:pt>
                <c:pt idx="1941">
                  <c:v>110.393</c:v>
                </c:pt>
                <c:pt idx="1942">
                  <c:v>110.377</c:v>
                </c:pt>
                <c:pt idx="1943">
                  <c:v>110.377</c:v>
                </c:pt>
                <c:pt idx="1944">
                  <c:v>110.381</c:v>
                </c:pt>
                <c:pt idx="1945">
                  <c:v>110.377</c:v>
                </c:pt>
                <c:pt idx="1946">
                  <c:v>121.861</c:v>
                </c:pt>
                <c:pt idx="1947">
                  <c:v>122.205</c:v>
                </c:pt>
                <c:pt idx="1948">
                  <c:v>122.20099999999999</c:v>
                </c:pt>
                <c:pt idx="1949">
                  <c:v>122.205</c:v>
                </c:pt>
                <c:pt idx="1950">
                  <c:v>114.018</c:v>
                </c:pt>
                <c:pt idx="1951">
                  <c:v>111.705</c:v>
                </c:pt>
                <c:pt idx="1952">
                  <c:v>111.65</c:v>
                </c:pt>
                <c:pt idx="1953">
                  <c:v>111.646</c:v>
                </c:pt>
                <c:pt idx="1954">
                  <c:v>111.646</c:v>
                </c:pt>
                <c:pt idx="1955">
                  <c:v>122.08</c:v>
                </c:pt>
                <c:pt idx="1956">
                  <c:v>121.971</c:v>
                </c:pt>
                <c:pt idx="1957">
                  <c:v>121.971</c:v>
                </c:pt>
                <c:pt idx="1958">
                  <c:v>113.783</c:v>
                </c:pt>
                <c:pt idx="1959">
                  <c:v>123.568</c:v>
                </c:pt>
                <c:pt idx="1960">
                  <c:v>94.290999999999997</c:v>
                </c:pt>
                <c:pt idx="1961">
                  <c:v>94.2363</c:v>
                </c:pt>
                <c:pt idx="1962">
                  <c:v>94.244100000000003</c:v>
                </c:pt>
                <c:pt idx="1963">
                  <c:v>94.240200000000002</c:v>
                </c:pt>
                <c:pt idx="1964">
                  <c:v>94.228499999999997</c:v>
                </c:pt>
                <c:pt idx="1965">
                  <c:v>94.228499999999997</c:v>
                </c:pt>
                <c:pt idx="1966">
                  <c:v>94.228499999999997</c:v>
                </c:pt>
                <c:pt idx="1967">
                  <c:v>94.224599999999995</c:v>
                </c:pt>
                <c:pt idx="1968">
                  <c:v>94.232399999999998</c:v>
                </c:pt>
                <c:pt idx="1969">
                  <c:v>102.967</c:v>
                </c:pt>
                <c:pt idx="1970">
                  <c:v>110.166</c:v>
                </c:pt>
                <c:pt idx="1971">
                  <c:v>110.158</c:v>
                </c:pt>
                <c:pt idx="1972">
                  <c:v>109.76</c:v>
                </c:pt>
                <c:pt idx="1973">
                  <c:v>121.182</c:v>
                </c:pt>
                <c:pt idx="1974">
                  <c:v>122.303</c:v>
                </c:pt>
                <c:pt idx="1975">
                  <c:v>122.318</c:v>
                </c:pt>
                <c:pt idx="1976">
                  <c:v>122.32599999999999</c:v>
                </c:pt>
                <c:pt idx="1977">
                  <c:v>130.447</c:v>
                </c:pt>
                <c:pt idx="1978">
                  <c:v>113.822</c:v>
                </c:pt>
                <c:pt idx="1979">
                  <c:v>112.92</c:v>
                </c:pt>
                <c:pt idx="1980">
                  <c:v>111.51</c:v>
                </c:pt>
                <c:pt idx="1981">
                  <c:v>111.514</c:v>
                </c:pt>
                <c:pt idx="1982">
                  <c:v>111.506</c:v>
                </c:pt>
                <c:pt idx="1983">
                  <c:v>111.4</c:v>
                </c:pt>
                <c:pt idx="1984">
                  <c:v>111.408</c:v>
                </c:pt>
                <c:pt idx="1985">
                  <c:v>84.654300000000006</c:v>
                </c:pt>
                <c:pt idx="1986">
                  <c:v>84.646500000000003</c:v>
                </c:pt>
                <c:pt idx="1987">
                  <c:v>83.494100000000003</c:v>
                </c:pt>
                <c:pt idx="1988">
                  <c:v>83.248000000000005</c:v>
                </c:pt>
                <c:pt idx="1989">
                  <c:v>83.216800000000006</c:v>
                </c:pt>
                <c:pt idx="1990">
                  <c:v>83.205100000000002</c:v>
                </c:pt>
                <c:pt idx="1991">
                  <c:v>83.205100000000002</c:v>
                </c:pt>
                <c:pt idx="1992">
                  <c:v>82.974599999999995</c:v>
                </c:pt>
                <c:pt idx="1993">
                  <c:v>82.697299999999998</c:v>
                </c:pt>
                <c:pt idx="1994">
                  <c:v>82.681600000000003</c:v>
                </c:pt>
                <c:pt idx="1995">
                  <c:v>82.681600000000003</c:v>
                </c:pt>
                <c:pt idx="1996">
                  <c:v>82.681600000000003</c:v>
                </c:pt>
                <c:pt idx="1997">
                  <c:v>82.669899999999998</c:v>
                </c:pt>
                <c:pt idx="1998">
                  <c:v>82.669899999999998</c:v>
                </c:pt>
                <c:pt idx="1999">
                  <c:v>82.669899999999998</c:v>
                </c:pt>
                <c:pt idx="2000">
                  <c:v>82.669899999999998</c:v>
                </c:pt>
                <c:pt idx="2001">
                  <c:v>82.669899999999998</c:v>
                </c:pt>
                <c:pt idx="2002">
                  <c:v>82.4512</c:v>
                </c:pt>
                <c:pt idx="2003">
                  <c:v>82.4512</c:v>
                </c:pt>
                <c:pt idx="2004">
                  <c:v>82.4512</c:v>
                </c:pt>
                <c:pt idx="2005">
                  <c:v>82.4512</c:v>
                </c:pt>
                <c:pt idx="2006">
                  <c:v>82.4512</c:v>
                </c:pt>
                <c:pt idx="2007">
                  <c:v>82.4512</c:v>
                </c:pt>
                <c:pt idx="2008">
                  <c:v>82.4512</c:v>
                </c:pt>
                <c:pt idx="2009">
                  <c:v>82.4512</c:v>
                </c:pt>
                <c:pt idx="2010">
                  <c:v>82.4512</c:v>
                </c:pt>
                <c:pt idx="2011">
                  <c:v>82.4512</c:v>
                </c:pt>
                <c:pt idx="2012">
                  <c:v>82.4512</c:v>
                </c:pt>
                <c:pt idx="2013">
                  <c:v>82.4512</c:v>
                </c:pt>
                <c:pt idx="2014">
                  <c:v>82.4512</c:v>
                </c:pt>
                <c:pt idx="2015">
                  <c:v>82.4512</c:v>
                </c:pt>
                <c:pt idx="2016">
                  <c:v>82.4512</c:v>
                </c:pt>
                <c:pt idx="2017">
                  <c:v>82.4512</c:v>
                </c:pt>
                <c:pt idx="2018">
                  <c:v>82.4512</c:v>
                </c:pt>
                <c:pt idx="2019">
                  <c:v>82.447299999999998</c:v>
                </c:pt>
                <c:pt idx="2020">
                  <c:v>82.431600000000003</c:v>
                </c:pt>
                <c:pt idx="2021">
                  <c:v>82.431600000000003</c:v>
                </c:pt>
                <c:pt idx="2022">
                  <c:v>82.431600000000003</c:v>
                </c:pt>
                <c:pt idx="2023">
                  <c:v>82.431600000000003</c:v>
                </c:pt>
                <c:pt idx="2024">
                  <c:v>72.384799999999998</c:v>
                </c:pt>
                <c:pt idx="2025">
                  <c:v>72.384799999999998</c:v>
                </c:pt>
                <c:pt idx="2026">
                  <c:v>72.380899999999997</c:v>
                </c:pt>
                <c:pt idx="2027">
                  <c:v>72.384799999999998</c:v>
                </c:pt>
                <c:pt idx="2028">
                  <c:v>72.384799999999998</c:v>
                </c:pt>
                <c:pt idx="2029">
                  <c:v>72.384799999999998</c:v>
                </c:pt>
                <c:pt idx="2030">
                  <c:v>72.384799999999998</c:v>
                </c:pt>
                <c:pt idx="2031">
                  <c:v>72.384799999999998</c:v>
                </c:pt>
                <c:pt idx="2032">
                  <c:v>72.384799999999998</c:v>
                </c:pt>
                <c:pt idx="2033">
                  <c:v>72.384799999999998</c:v>
                </c:pt>
                <c:pt idx="2034">
                  <c:v>72.384799999999998</c:v>
                </c:pt>
                <c:pt idx="2035">
                  <c:v>72.384799999999998</c:v>
                </c:pt>
                <c:pt idx="2036">
                  <c:v>72.384799999999998</c:v>
                </c:pt>
                <c:pt idx="2037">
                  <c:v>72.384799999999998</c:v>
                </c:pt>
                <c:pt idx="2038">
                  <c:v>72.3887</c:v>
                </c:pt>
                <c:pt idx="2039">
                  <c:v>72.384799999999998</c:v>
                </c:pt>
                <c:pt idx="2040">
                  <c:v>72.384799999999998</c:v>
                </c:pt>
                <c:pt idx="2041">
                  <c:v>72.384799999999998</c:v>
                </c:pt>
                <c:pt idx="2042">
                  <c:v>72.384799999999998</c:v>
                </c:pt>
                <c:pt idx="2043">
                  <c:v>72.384799999999998</c:v>
                </c:pt>
                <c:pt idx="2044">
                  <c:v>72.384799999999998</c:v>
                </c:pt>
                <c:pt idx="2045">
                  <c:v>72.384799999999998</c:v>
                </c:pt>
                <c:pt idx="2046">
                  <c:v>72.384799999999998</c:v>
                </c:pt>
                <c:pt idx="2047">
                  <c:v>72.384799999999998</c:v>
                </c:pt>
                <c:pt idx="2048">
                  <c:v>72.384799999999998</c:v>
                </c:pt>
                <c:pt idx="2049">
                  <c:v>72.384799999999998</c:v>
                </c:pt>
                <c:pt idx="2050">
                  <c:v>72.384799999999998</c:v>
                </c:pt>
                <c:pt idx="2051">
                  <c:v>72.384799999999998</c:v>
                </c:pt>
                <c:pt idx="2052">
                  <c:v>72.384799999999998</c:v>
                </c:pt>
                <c:pt idx="2053">
                  <c:v>72.384799999999998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F3-9D4A-A8B4-2F3D2E49C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41103"/>
        <c:axId val="285442751"/>
      </c:lineChart>
      <c:catAx>
        <c:axId val="28544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442751"/>
        <c:crosses val="autoZero"/>
        <c:auto val="1"/>
        <c:lblAlgn val="ctr"/>
        <c:lblOffset val="100"/>
        <c:noMultiLvlLbl val="0"/>
      </c:catAx>
      <c:valAx>
        <c:axId val="28544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44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地图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[9]内存泄露!$A$1:$A$700</c:f>
              <c:numCache>
                <c:formatCode>General</c:formatCode>
                <c:ptCount val="700"/>
                <c:pt idx="0">
                  <c:v>497.29700000000003</c:v>
                </c:pt>
                <c:pt idx="1">
                  <c:v>507.29</c:v>
                </c:pt>
                <c:pt idx="2">
                  <c:v>509.83100000000002</c:v>
                </c:pt>
                <c:pt idx="3">
                  <c:v>510.02199999999999</c:v>
                </c:pt>
                <c:pt idx="4">
                  <c:v>513.26800000000003</c:v>
                </c:pt>
                <c:pt idx="5">
                  <c:v>514.40899999999999</c:v>
                </c:pt>
                <c:pt idx="6">
                  <c:v>514.077</c:v>
                </c:pt>
                <c:pt idx="7">
                  <c:v>513.82299999999998</c:v>
                </c:pt>
                <c:pt idx="8">
                  <c:v>513.81100000000004</c:v>
                </c:pt>
                <c:pt idx="9">
                  <c:v>503.673</c:v>
                </c:pt>
                <c:pt idx="10">
                  <c:v>503.81200000000001</c:v>
                </c:pt>
                <c:pt idx="11">
                  <c:v>504.24200000000002</c:v>
                </c:pt>
                <c:pt idx="12">
                  <c:v>504.23</c:v>
                </c:pt>
                <c:pt idx="13">
                  <c:v>504.17899999999997</c:v>
                </c:pt>
                <c:pt idx="14">
                  <c:v>504.23</c:v>
                </c:pt>
                <c:pt idx="15">
                  <c:v>504.23399999999998</c:v>
                </c:pt>
                <c:pt idx="16">
                  <c:v>516.11300000000006</c:v>
                </c:pt>
                <c:pt idx="17">
                  <c:v>504.10500000000002</c:v>
                </c:pt>
                <c:pt idx="18">
                  <c:v>504.05099999999999</c:v>
                </c:pt>
                <c:pt idx="19">
                  <c:v>502.96100000000001</c:v>
                </c:pt>
                <c:pt idx="20">
                  <c:v>453.18099999999998</c:v>
                </c:pt>
                <c:pt idx="21">
                  <c:v>501.815</c:v>
                </c:pt>
                <c:pt idx="22">
                  <c:v>501.76100000000002</c:v>
                </c:pt>
                <c:pt idx="23">
                  <c:v>501.78</c:v>
                </c:pt>
                <c:pt idx="24">
                  <c:v>501.74900000000002</c:v>
                </c:pt>
                <c:pt idx="25">
                  <c:v>501.77600000000001</c:v>
                </c:pt>
                <c:pt idx="26">
                  <c:v>501.72899999999998</c:v>
                </c:pt>
                <c:pt idx="27">
                  <c:v>502.22899999999998</c:v>
                </c:pt>
                <c:pt idx="28">
                  <c:v>502.483</c:v>
                </c:pt>
                <c:pt idx="29">
                  <c:v>502.47199999999998</c:v>
                </c:pt>
                <c:pt idx="30">
                  <c:v>501.59399999999999</c:v>
                </c:pt>
                <c:pt idx="31">
                  <c:v>501.55099999999999</c:v>
                </c:pt>
                <c:pt idx="32">
                  <c:v>501.93299999999999</c:v>
                </c:pt>
                <c:pt idx="33">
                  <c:v>502.30099999999999</c:v>
                </c:pt>
                <c:pt idx="34">
                  <c:v>502.20699999999999</c:v>
                </c:pt>
                <c:pt idx="35">
                  <c:v>502.18299999999999</c:v>
                </c:pt>
                <c:pt idx="36">
                  <c:v>502.17899999999997</c:v>
                </c:pt>
                <c:pt idx="37">
                  <c:v>502.36700000000002</c:v>
                </c:pt>
                <c:pt idx="38">
                  <c:v>502.19900000000001</c:v>
                </c:pt>
                <c:pt idx="39">
                  <c:v>502.35500000000002</c:v>
                </c:pt>
                <c:pt idx="40">
                  <c:v>409.517</c:v>
                </c:pt>
                <c:pt idx="41">
                  <c:v>502.31099999999998</c:v>
                </c:pt>
                <c:pt idx="42">
                  <c:v>502.23700000000002</c:v>
                </c:pt>
                <c:pt idx="43">
                  <c:v>502.25299999999999</c:v>
                </c:pt>
                <c:pt idx="44">
                  <c:v>502.24900000000002</c:v>
                </c:pt>
                <c:pt idx="45">
                  <c:v>501.38900000000001</c:v>
                </c:pt>
                <c:pt idx="46">
                  <c:v>501.33100000000002</c:v>
                </c:pt>
                <c:pt idx="47">
                  <c:v>501.3</c:v>
                </c:pt>
                <c:pt idx="48">
                  <c:v>501.08100000000002</c:v>
                </c:pt>
                <c:pt idx="49">
                  <c:v>501.75</c:v>
                </c:pt>
                <c:pt idx="50">
                  <c:v>501.79700000000003</c:v>
                </c:pt>
                <c:pt idx="51">
                  <c:v>501.86700000000002</c:v>
                </c:pt>
                <c:pt idx="52">
                  <c:v>501.83199999999999</c:v>
                </c:pt>
                <c:pt idx="53">
                  <c:v>501.81599999999997</c:v>
                </c:pt>
                <c:pt idx="54">
                  <c:v>501.83199999999999</c:v>
                </c:pt>
                <c:pt idx="55">
                  <c:v>501.82400000000001</c:v>
                </c:pt>
                <c:pt idx="56">
                  <c:v>501.93299999999999</c:v>
                </c:pt>
                <c:pt idx="57">
                  <c:v>501.91</c:v>
                </c:pt>
                <c:pt idx="58">
                  <c:v>501.88299999999998</c:v>
                </c:pt>
                <c:pt idx="59">
                  <c:v>501.91399999999999</c:v>
                </c:pt>
                <c:pt idx="60">
                  <c:v>501.91300000000001</c:v>
                </c:pt>
                <c:pt idx="61">
                  <c:v>500.82299999999998</c:v>
                </c:pt>
                <c:pt idx="62">
                  <c:v>500.83499999999998</c:v>
                </c:pt>
                <c:pt idx="63">
                  <c:v>500.983</c:v>
                </c:pt>
                <c:pt idx="64">
                  <c:v>501.63600000000002</c:v>
                </c:pt>
                <c:pt idx="65">
                  <c:v>501.71800000000002</c:v>
                </c:pt>
                <c:pt idx="66">
                  <c:v>501.61700000000002</c:v>
                </c:pt>
                <c:pt idx="67">
                  <c:v>501.60899999999998</c:v>
                </c:pt>
                <c:pt idx="68">
                  <c:v>501.59</c:v>
                </c:pt>
                <c:pt idx="69">
                  <c:v>501.59800000000001</c:v>
                </c:pt>
                <c:pt idx="70">
                  <c:v>501.66699999999997</c:v>
                </c:pt>
                <c:pt idx="71">
                  <c:v>502.15699999999998</c:v>
                </c:pt>
                <c:pt idx="72">
                  <c:v>501.66899999999998</c:v>
                </c:pt>
                <c:pt idx="73">
                  <c:v>501.60599999999999</c:v>
                </c:pt>
                <c:pt idx="74">
                  <c:v>501.47</c:v>
                </c:pt>
                <c:pt idx="75">
                  <c:v>501.36399999999998</c:v>
                </c:pt>
                <c:pt idx="76">
                  <c:v>500.49700000000001</c:v>
                </c:pt>
                <c:pt idx="77">
                  <c:v>500.43400000000003</c:v>
                </c:pt>
                <c:pt idx="78">
                  <c:v>500.40300000000002</c:v>
                </c:pt>
                <c:pt idx="79">
                  <c:v>412.73099999999999</c:v>
                </c:pt>
                <c:pt idx="80">
                  <c:v>500.68299999999999</c:v>
                </c:pt>
                <c:pt idx="81">
                  <c:v>501.00799999999998</c:v>
                </c:pt>
                <c:pt idx="82">
                  <c:v>501.27300000000002</c:v>
                </c:pt>
                <c:pt idx="83">
                  <c:v>501.27300000000002</c:v>
                </c:pt>
                <c:pt idx="84">
                  <c:v>501.30399999999997</c:v>
                </c:pt>
                <c:pt idx="85">
                  <c:v>501.31200000000001</c:v>
                </c:pt>
                <c:pt idx="86">
                  <c:v>501.41</c:v>
                </c:pt>
                <c:pt idx="87">
                  <c:v>501.45299999999997</c:v>
                </c:pt>
                <c:pt idx="88">
                  <c:v>501.41399999999999</c:v>
                </c:pt>
                <c:pt idx="89">
                  <c:v>501.49299999999999</c:v>
                </c:pt>
                <c:pt idx="90">
                  <c:v>501.39100000000002</c:v>
                </c:pt>
                <c:pt idx="91">
                  <c:v>501.45</c:v>
                </c:pt>
                <c:pt idx="92">
                  <c:v>500.43</c:v>
                </c:pt>
                <c:pt idx="93">
                  <c:v>500.27800000000002</c:v>
                </c:pt>
                <c:pt idx="94">
                  <c:v>500.262</c:v>
                </c:pt>
                <c:pt idx="95">
                  <c:v>500.27800000000002</c:v>
                </c:pt>
                <c:pt idx="96">
                  <c:v>500.23099999999999</c:v>
                </c:pt>
                <c:pt idx="97">
                  <c:v>500.262</c:v>
                </c:pt>
                <c:pt idx="98">
                  <c:v>500.33300000000003</c:v>
                </c:pt>
                <c:pt idx="99">
                  <c:v>500.31200000000001</c:v>
                </c:pt>
                <c:pt idx="100">
                  <c:v>500.27699999999999</c:v>
                </c:pt>
                <c:pt idx="101">
                  <c:v>500.28899999999999</c:v>
                </c:pt>
                <c:pt idx="102">
                  <c:v>500.42200000000003</c:v>
                </c:pt>
                <c:pt idx="103">
                  <c:v>500.137</c:v>
                </c:pt>
                <c:pt idx="104">
                  <c:v>500.13299999999998</c:v>
                </c:pt>
                <c:pt idx="105">
                  <c:v>500.21899999999999</c:v>
                </c:pt>
                <c:pt idx="106">
                  <c:v>500.17200000000003</c:v>
                </c:pt>
                <c:pt idx="107">
                  <c:v>500.14</c:v>
                </c:pt>
                <c:pt idx="108">
                  <c:v>511.05900000000003</c:v>
                </c:pt>
                <c:pt idx="109">
                  <c:v>500.84800000000001</c:v>
                </c:pt>
                <c:pt idx="110">
                  <c:v>500.85199999999998</c:v>
                </c:pt>
                <c:pt idx="111">
                  <c:v>500.79399999999998</c:v>
                </c:pt>
                <c:pt idx="112">
                  <c:v>501.048</c:v>
                </c:pt>
                <c:pt idx="113">
                  <c:v>501.31700000000001</c:v>
                </c:pt>
                <c:pt idx="114">
                  <c:v>501.38799999999998</c:v>
                </c:pt>
                <c:pt idx="115">
                  <c:v>501.38799999999998</c:v>
                </c:pt>
                <c:pt idx="116">
                  <c:v>501.32499999999999</c:v>
                </c:pt>
                <c:pt idx="117">
                  <c:v>500.50900000000001</c:v>
                </c:pt>
                <c:pt idx="118">
                  <c:v>500.14800000000002</c:v>
                </c:pt>
                <c:pt idx="119">
                  <c:v>499.66</c:v>
                </c:pt>
                <c:pt idx="120">
                  <c:v>499.44499999999999</c:v>
                </c:pt>
                <c:pt idx="121">
                  <c:v>499.46899999999999</c:v>
                </c:pt>
                <c:pt idx="122">
                  <c:v>499.39800000000002</c:v>
                </c:pt>
                <c:pt idx="123">
                  <c:v>500.98399999999998</c:v>
                </c:pt>
                <c:pt idx="124">
                  <c:v>509.012</c:v>
                </c:pt>
                <c:pt idx="125">
                  <c:v>500.16399999999999</c:v>
                </c:pt>
                <c:pt idx="126">
                  <c:v>500.07900000000001</c:v>
                </c:pt>
                <c:pt idx="127">
                  <c:v>499.93799999999999</c:v>
                </c:pt>
                <c:pt idx="128">
                  <c:v>500.02</c:v>
                </c:pt>
                <c:pt idx="129">
                  <c:v>500.06299999999999</c:v>
                </c:pt>
                <c:pt idx="130">
                  <c:v>500.36799999999999</c:v>
                </c:pt>
                <c:pt idx="131">
                  <c:v>500.82900000000001</c:v>
                </c:pt>
                <c:pt idx="132">
                  <c:v>504.46199999999999</c:v>
                </c:pt>
                <c:pt idx="133">
                  <c:v>506.46199999999999</c:v>
                </c:pt>
                <c:pt idx="134">
                  <c:v>507.77800000000002</c:v>
                </c:pt>
                <c:pt idx="135">
                  <c:v>499.10199999999998</c:v>
                </c:pt>
                <c:pt idx="136">
                  <c:v>494.25099999999998</c:v>
                </c:pt>
                <c:pt idx="137">
                  <c:v>493.15</c:v>
                </c:pt>
                <c:pt idx="138">
                  <c:v>495.02499999999998</c:v>
                </c:pt>
                <c:pt idx="139">
                  <c:v>499.226</c:v>
                </c:pt>
                <c:pt idx="140">
                  <c:v>489.976</c:v>
                </c:pt>
                <c:pt idx="141">
                  <c:v>489.51900000000001</c:v>
                </c:pt>
                <c:pt idx="142">
                  <c:v>489.34</c:v>
                </c:pt>
                <c:pt idx="143">
                  <c:v>489.17899999999997</c:v>
                </c:pt>
                <c:pt idx="144">
                  <c:v>489.45299999999997</c:v>
                </c:pt>
                <c:pt idx="145">
                  <c:v>489.29700000000003</c:v>
                </c:pt>
                <c:pt idx="146">
                  <c:v>489.05200000000002</c:v>
                </c:pt>
                <c:pt idx="147">
                  <c:v>488.83699999999999</c:v>
                </c:pt>
                <c:pt idx="148">
                  <c:v>488.69600000000003</c:v>
                </c:pt>
                <c:pt idx="149">
                  <c:v>489.04399999999998</c:v>
                </c:pt>
                <c:pt idx="150">
                  <c:v>489.07499999999999</c:v>
                </c:pt>
                <c:pt idx="151">
                  <c:v>488.97</c:v>
                </c:pt>
                <c:pt idx="152">
                  <c:v>488.96199999999999</c:v>
                </c:pt>
                <c:pt idx="153">
                  <c:v>498.29399999999998</c:v>
                </c:pt>
                <c:pt idx="154">
                  <c:v>498.2</c:v>
                </c:pt>
                <c:pt idx="155">
                  <c:v>498.18</c:v>
                </c:pt>
                <c:pt idx="156">
                  <c:v>498.17700000000002</c:v>
                </c:pt>
                <c:pt idx="157">
                  <c:v>498.14499999999998</c:v>
                </c:pt>
                <c:pt idx="158">
                  <c:v>498.21499999999997</c:v>
                </c:pt>
                <c:pt idx="159">
                  <c:v>498.14400000000001</c:v>
                </c:pt>
                <c:pt idx="160">
                  <c:v>490.42200000000003</c:v>
                </c:pt>
                <c:pt idx="161">
                  <c:v>492.53100000000001</c:v>
                </c:pt>
                <c:pt idx="162">
                  <c:v>489.26499999999999</c:v>
                </c:pt>
                <c:pt idx="163">
                  <c:v>489.35899999999998</c:v>
                </c:pt>
                <c:pt idx="164">
                  <c:v>489.21899999999999</c:v>
                </c:pt>
                <c:pt idx="165">
                  <c:v>493.42599999999999</c:v>
                </c:pt>
                <c:pt idx="166">
                  <c:v>492.012</c:v>
                </c:pt>
                <c:pt idx="167">
                  <c:v>489.60599999999999</c:v>
                </c:pt>
                <c:pt idx="168">
                  <c:v>487.98099999999999</c:v>
                </c:pt>
                <c:pt idx="169">
                  <c:v>488.96199999999999</c:v>
                </c:pt>
                <c:pt idx="170">
                  <c:v>489.66899999999998</c:v>
                </c:pt>
                <c:pt idx="171">
                  <c:v>490.85199999999998</c:v>
                </c:pt>
                <c:pt idx="172">
                  <c:v>488.62599999999998</c:v>
                </c:pt>
                <c:pt idx="173">
                  <c:v>488.399</c:v>
                </c:pt>
                <c:pt idx="174">
                  <c:v>493.024</c:v>
                </c:pt>
                <c:pt idx="175">
                  <c:v>490.505</c:v>
                </c:pt>
                <c:pt idx="176">
                  <c:v>487.82900000000001</c:v>
                </c:pt>
                <c:pt idx="177">
                  <c:v>484.09</c:v>
                </c:pt>
                <c:pt idx="178">
                  <c:v>490.79300000000001</c:v>
                </c:pt>
                <c:pt idx="179">
                  <c:v>489.488</c:v>
                </c:pt>
                <c:pt idx="180">
                  <c:v>488.113</c:v>
                </c:pt>
                <c:pt idx="181">
                  <c:v>487.85899999999998</c:v>
                </c:pt>
                <c:pt idx="182">
                  <c:v>489.89800000000002</c:v>
                </c:pt>
                <c:pt idx="183">
                  <c:v>497.55399999999997</c:v>
                </c:pt>
                <c:pt idx="184">
                  <c:v>488.80399999999997</c:v>
                </c:pt>
                <c:pt idx="185">
                  <c:v>490.39</c:v>
                </c:pt>
                <c:pt idx="186">
                  <c:v>490.423</c:v>
                </c:pt>
                <c:pt idx="187">
                  <c:v>490.274</c:v>
                </c:pt>
                <c:pt idx="188">
                  <c:v>490.61799999999999</c:v>
                </c:pt>
                <c:pt idx="189">
                  <c:v>490.77</c:v>
                </c:pt>
                <c:pt idx="190">
                  <c:v>491.03199999999998</c:v>
                </c:pt>
                <c:pt idx="191">
                  <c:v>491.01600000000002</c:v>
                </c:pt>
                <c:pt idx="192">
                  <c:v>490.98099999999999</c:v>
                </c:pt>
                <c:pt idx="193">
                  <c:v>490.97300000000001</c:v>
                </c:pt>
                <c:pt idx="194">
                  <c:v>491.12599999999998</c:v>
                </c:pt>
                <c:pt idx="195">
                  <c:v>490.95800000000003</c:v>
                </c:pt>
                <c:pt idx="196">
                  <c:v>490.99700000000001</c:v>
                </c:pt>
                <c:pt idx="197">
                  <c:v>498.875</c:v>
                </c:pt>
                <c:pt idx="198">
                  <c:v>497.94499999999999</c:v>
                </c:pt>
                <c:pt idx="199">
                  <c:v>498.32799999999997</c:v>
                </c:pt>
                <c:pt idx="200">
                  <c:v>498.50400000000002</c:v>
                </c:pt>
                <c:pt idx="201">
                  <c:v>498.738</c:v>
                </c:pt>
                <c:pt idx="202">
                  <c:v>499.35899999999998</c:v>
                </c:pt>
                <c:pt idx="203">
                  <c:v>498.75</c:v>
                </c:pt>
                <c:pt idx="204">
                  <c:v>498.75</c:v>
                </c:pt>
                <c:pt idx="205">
                  <c:v>498.72300000000001</c:v>
                </c:pt>
                <c:pt idx="206">
                  <c:v>492.12200000000001</c:v>
                </c:pt>
                <c:pt idx="207">
                  <c:v>494.505</c:v>
                </c:pt>
                <c:pt idx="208">
                  <c:v>498.21199999999999</c:v>
                </c:pt>
                <c:pt idx="209">
                  <c:v>498.28199999999998</c:v>
                </c:pt>
                <c:pt idx="210">
                  <c:v>498.31299999999999</c:v>
                </c:pt>
                <c:pt idx="211">
                  <c:v>498.32100000000003</c:v>
                </c:pt>
                <c:pt idx="212">
                  <c:v>498.18</c:v>
                </c:pt>
                <c:pt idx="213">
                  <c:v>497.46600000000001</c:v>
                </c:pt>
                <c:pt idx="214">
                  <c:v>497.41500000000002</c:v>
                </c:pt>
                <c:pt idx="215">
                  <c:v>497.298</c:v>
                </c:pt>
                <c:pt idx="216">
                  <c:v>497.25</c:v>
                </c:pt>
                <c:pt idx="217">
                  <c:v>497.18299999999999</c:v>
                </c:pt>
                <c:pt idx="218">
                  <c:v>497.18700000000001</c:v>
                </c:pt>
                <c:pt idx="219">
                  <c:v>497.262</c:v>
                </c:pt>
                <c:pt idx="220">
                  <c:v>497.20299999999997</c:v>
                </c:pt>
                <c:pt idx="221">
                  <c:v>497.08600000000001</c:v>
                </c:pt>
                <c:pt idx="222">
                  <c:v>497.09399999999999</c:v>
                </c:pt>
                <c:pt idx="223">
                  <c:v>497.07400000000001</c:v>
                </c:pt>
                <c:pt idx="224">
                  <c:v>497.113</c:v>
                </c:pt>
                <c:pt idx="225">
                  <c:v>496.43</c:v>
                </c:pt>
                <c:pt idx="226">
                  <c:v>496.34100000000001</c:v>
                </c:pt>
                <c:pt idx="227">
                  <c:v>496.09100000000001</c:v>
                </c:pt>
                <c:pt idx="228">
                  <c:v>495.48099999999999</c:v>
                </c:pt>
                <c:pt idx="229">
                  <c:v>495.30500000000001</c:v>
                </c:pt>
                <c:pt idx="230">
                  <c:v>495.27800000000002</c:v>
                </c:pt>
                <c:pt idx="231">
                  <c:v>495.25099999999998</c:v>
                </c:pt>
                <c:pt idx="232">
                  <c:v>495.23099999999999</c:v>
                </c:pt>
                <c:pt idx="233">
                  <c:v>495.36799999999999</c:v>
                </c:pt>
                <c:pt idx="234">
                  <c:v>495.57900000000001</c:v>
                </c:pt>
                <c:pt idx="235">
                  <c:v>495.48099999999999</c:v>
                </c:pt>
                <c:pt idx="236">
                  <c:v>495.476</c:v>
                </c:pt>
                <c:pt idx="237">
                  <c:v>495.68700000000001</c:v>
                </c:pt>
                <c:pt idx="238">
                  <c:v>499.34699999999998</c:v>
                </c:pt>
                <c:pt idx="239">
                  <c:v>498.07</c:v>
                </c:pt>
                <c:pt idx="240">
                  <c:v>498.28500000000003</c:v>
                </c:pt>
                <c:pt idx="241">
                  <c:v>491.37099999999998</c:v>
                </c:pt>
                <c:pt idx="242">
                  <c:v>491.08600000000001</c:v>
                </c:pt>
                <c:pt idx="243">
                  <c:v>495.24200000000002</c:v>
                </c:pt>
                <c:pt idx="244">
                  <c:v>494.18700000000001</c:v>
                </c:pt>
                <c:pt idx="245">
                  <c:v>493.65300000000002</c:v>
                </c:pt>
                <c:pt idx="246">
                  <c:v>493.13</c:v>
                </c:pt>
                <c:pt idx="247">
                  <c:v>492.71199999999999</c:v>
                </c:pt>
                <c:pt idx="248">
                  <c:v>492.57900000000001</c:v>
                </c:pt>
                <c:pt idx="249">
                  <c:v>492.548</c:v>
                </c:pt>
                <c:pt idx="250">
                  <c:v>494.96199999999999</c:v>
                </c:pt>
                <c:pt idx="251">
                  <c:v>493.32499999999999</c:v>
                </c:pt>
                <c:pt idx="252">
                  <c:v>493.31299999999999</c:v>
                </c:pt>
                <c:pt idx="253">
                  <c:v>493.286</c:v>
                </c:pt>
                <c:pt idx="254">
                  <c:v>493.27800000000002</c:v>
                </c:pt>
                <c:pt idx="255">
                  <c:v>493.36399999999998</c:v>
                </c:pt>
                <c:pt idx="256">
                  <c:v>506.02300000000002</c:v>
                </c:pt>
                <c:pt idx="257">
                  <c:v>495.56200000000001</c:v>
                </c:pt>
                <c:pt idx="258">
                  <c:v>493.39800000000002</c:v>
                </c:pt>
                <c:pt idx="259">
                  <c:v>494.64800000000002</c:v>
                </c:pt>
                <c:pt idx="260">
                  <c:v>493.32799999999997</c:v>
                </c:pt>
                <c:pt idx="261">
                  <c:v>492.84399999999999</c:v>
                </c:pt>
                <c:pt idx="262">
                  <c:v>492.84699999999998</c:v>
                </c:pt>
                <c:pt idx="263">
                  <c:v>492.92200000000003</c:v>
                </c:pt>
                <c:pt idx="264">
                  <c:v>492.55799999999999</c:v>
                </c:pt>
                <c:pt idx="265">
                  <c:v>492.65699999999998</c:v>
                </c:pt>
                <c:pt idx="266">
                  <c:v>493.83300000000003</c:v>
                </c:pt>
                <c:pt idx="267">
                  <c:v>501.786</c:v>
                </c:pt>
                <c:pt idx="268">
                  <c:v>501.93400000000003</c:v>
                </c:pt>
                <c:pt idx="269">
                  <c:v>501.70400000000001</c:v>
                </c:pt>
                <c:pt idx="270">
                  <c:v>501.44600000000003</c:v>
                </c:pt>
                <c:pt idx="271">
                  <c:v>492.80500000000001</c:v>
                </c:pt>
                <c:pt idx="272">
                  <c:v>492.87200000000001</c:v>
                </c:pt>
                <c:pt idx="273">
                  <c:v>492.77800000000002</c:v>
                </c:pt>
                <c:pt idx="274">
                  <c:v>495.39100000000002</c:v>
                </c:pt>
                <c:pt idx="275">
                  <c:v>490.49099999999999</c:v>
                </c:pt>
                <c:pt idx="276">
                  <c:v>492.96499999999997</c:v>
                </c:pt>
                <c:pt idx="277">
                  <c:v>492.738</c:v>
                </c:pt>
                <c:pt idx="278">
                  <c:v>492.82</c:v>
                </c:pt>
                <c:pt idx="279">
                  <c:v>493.24599999999998</c:v>
                </c:pt>
                <c:pt idx="280">
                  <c:v>499.03500000000003</c:v>
                </c:pt>
                <c:pt idx="281">
                  <c:v>505.46100000000001</c:v>
                </c:pt>
                <c:pt idx="282">
                  <c:v>516.53499999999997</c:v>
                </c:pt>
                <c:pt idx="283">
                  <c:v>509.86700000000002</c:v>
                </c:pt>
                <c:pt idx="284">
                  <c:v>509.87599999999998</c:v>
                </c:pt>
                <c:pt idx="285">
                  <c:v>509.923</c:v>
                </c:pt>
                <c:pt idx="286">
                  <c:v>509.93799999999999</c:v>
                </c:pt>
                <c:pt idx="287">
                  <c:v>509.73899999999998</c:v>
                </c:pt>
                <c:pt idx="288">
                  <c:v>509.59500000000003</c:v>
                </c:pt>
                <c:pt idx="289">
                  <c:v>509.51600000000002</c:v>
                </c:pt>
                <c:pt idx="290">
                  <c:v>509.58699999999999</c:v>
                </c:pt>
                <c:pt idx="291">
                  <c:v>509.48899999999998</c:v>
                </c:pt>
                <c:pt idx="292">
                  <c:v>509.45400000000001</c:v>
                </c:pt>
                <c:pt idx="293">
                  <c:v>511.98500000000001</c:v>
                </c:pt>
                <c:pt idx="294">
                  <c:v>510.23899999999998</c:v>
                </c:pt>
                <c:pt idx="295">
                  <c:v>502.99299999999999</c:v>
                </c:pt>
                <c:pt idx="296">
                  <c:v>510.25799999999998</c:v>
                </c:pt>
                <c:pt idx="297">
                  <c:v>510.238</c:v>
                </c:pt>
                <c:pt idx="298">
                  <c:v>510.23399999999998</c:v>
                </c:pt>
                <c:pt idx="299">
                  <c:v>510.19900000000001</c:v>
                </c:pt>
                <c:pt idx="300">
                  <c:v>513.35900000000004</c:v>
                </c:pt>
                <c:pt idx="301">
                  <c:v>519.56200000000001</c:v>
                </c:pt>
                <c:pt idx="302">
                  <c:v>518.44500000000005</c:v>
                </c:pt>
                <c:pt idx="303">
                  <c:v>519.14</c:v>
                </c:pt>
                <c:pt idx="304">
                  <c:v>511.17099999999999</c:v>
                </c:pt>
                <c:pt idx="305">
                  <c:v>509.31599999999997</c:v>
                </c:pt>
                <c:pt idx="306">
                  <c:v>512.67200000000003</c:v>
                </c:pt>
                <c:pt idx="307">
                  <c:v>509.09699999999998</c:v>
                </c:pt>
                <c:pt idx="308">
                  <c:v>509.04700000000003</c:v>
                </c:pt>
                <c:pt idx="309">
                  <c:v>509.11700000000002</c:v>
                </c:pt>
                <c:pt idx="310">
                  <c:v>509.03500000000003</c:v>
                </c:pt>
                <c:pt idx="311">
                  <c:v>518.16399999999999</c:v>
                </c:pt>
                <c:pt idx="312">
                  <c:v>518.16</c:v>
                </c:pt>
                <c:pt idx="313">
                  <c:v>519.39800000000002</c:v>
                </c:pt>
                <c:pt idx="314">
                  <c:v>518.22199999999998</c:v>
                </c:pt>
                <c:pt idx="315">
                  <c:v>513.76099999999997</c:v>
                </c:pt>
                <c:pt idx="316">
                  <c:v>518.19399999999996</c:v>
                </c:pt>
                <c:pt idx="317">
                  <c:v>510.80700000000002</c:v>
                </c:pt>
                <c:pt idx="318">
                  <c:v>509.40899999999999</c:v>
                </c:pt>
                <c:pt idx="319">
                  <c:v>509.37799999999999</c:v>
                </c:pt>
                <c:pt idx="320">
                  <c:v>509.36200000000002</c:v>
                </c:pt>
                <c:pt idx="321">
                  <c:v>509.39299999999997</c:v>
                </c:pt>
                <c:pt idx="322">
                  <c:v>512.97699999999998</c:v>
                </c:pt>
                <c:pt idx="323">
                  <c:v>497.08100000000002</c:v>
                </c:pt>
                <c:pt idx="324">
                  <c:v>496.24599999999998</c:v>
                </c:pt>
                <c:pt idx="325">
                  <c:v>495.59399999999999</c:v>
                </c:pt>
                <c:pt idx="326">
                  <c:v>495.41800000000001</c:v>
                </c:pt>
                <c:pt idx="327">
                  <c:v>495.375</c:v>
                </c:pt>
                <c:pt idx="328">
                  <c:v>504.09</c:v>
                </c:pt>
                <c:pt idx="329">
                  <c:v>494.93700000000001</c:v>
                </c:pt>
                <c:pt idx="330">
                  <c:v>494.96100000000001</c:v>
                </c:pt>
                <c:pt idx="331">
                  <c:v>494.976</c:v>
                </c:pt>
                <c:pt idx="332">
                  <c:v>494.976</c:v>
                </c:pt>
                <c:pt idx="333">
                  <c:v>494.92899999999997</c:v>
                </c:pt>
                <c:pt idx="334">
                  <c:v>494.91</c:v>
                </c:pt>
                <c:pt idx="335">
                  <c:v>494.988</c:v>
                </c:pt>
                <c:pt idx="336">
                  <c:v>494.95600000000002</c:v>
                </c:pt>
                <c:pt idx="337">
                  <c:v>494.89699999999999</c:v>
                </c:pt>
                <c:pt idx="338">
                  <c:v>494.90499999999997</c:v>
                </c:pt>
                <c:pt idx="339">
                  <c:v>494.87400000000002</c:v>
                </c:pt>
                <c:pt idx="340">
                  <c:v>494.88200000000001</c:v>
                </c:pt>
                <c:pt idx="341">
                  <c:v>494.85399999999998</c:v>
                </c:pt>
                <c:pt idx="342">
                  <c:v>494.96</c:v>
                </c:pt>
                <c:pt idx="343">
                  <c:v>494.92099999999999</c:v>
                </c:pt>
                <c:pt idx="344">
                  <c:v>494.92099999999999</c:v>
                </c:pt>
                <c:pt idx="345">
                  <c:v>494.95299999999997</c:v>
                </c:pt>
                <c:pt idx="346">
                  <c:v>494.90199999999999</c:v>
                </c:pt>
                <c:pt idx="347">
                  <c:v>494.90199999999999</c:v>
                </c:pt>
                <c:pt idx="348">
                  <c:v>494.91</c:v>
                </c:pt>
                <c:pt idx="349">
                  <c:v>494.91800000000001</c:v>
                </c:pt>
                <c:pt idx="350">
                  <c:v>512.42899999999997</c:v>
                </c:pt>
                <c:pt idx="351">
                  <c:v>505.661</c:v>
                </c:pt>
                <c:pt idx="352">
                  <c:v>505.649</c:v>
                </c:pt>
                <c:pt idx="353">
                  <c:v>505.64100000000002</c:v>
                </c:pt>
                <c:pt idx="354">
                  <c:v>505.63799999999998</c:v>
                </c:pt>
                <c:pt idx="355">
                  <c:v>505.68400000000003</c:v>
                </c:pt>
                <c:pt idx="356">
                  <c:v>505.661</c:v>
                </c:pt>
                <c:pt idx="357">
                  <c:v>505.64100000000002</c:v>
                </c:pt>
                <c:pt idx="358">
                  <c:v>505.65300000000002</c:v>
                </c:pt>
                <c:pt idx="359">
                  <c:v>505.63</c:v>
                </c:pt>
                <c:pt idx="360">
                  <c:v>505.661</c:v>
                </c:pt>
                <c:pt idx="361">
                  <c:v>505.65699999999998</c:v>
                </c:pt>
                <c:pt idx="362">
                  <c:v>505.64</c:v>
                </c:pt>
                <c:pt idx="363">
                  <c:v>505.64</c:v>
                </c:pt>
                <c:pt idx="364">
                  <c:v>505.637</c:v>
                </c:pt>
                <c:pt idx="365">
                  <c:v>505.62099999999998</c:v>
                </c:pt>
                <c:pt idx="366">
                  <c:v>505.64800000000002</c:v>
                </c:pt>
                <c:pt idx="367">
                  <c:v>505.613</c:v>
                </c:pt>
                <c:pt idx="368">
                  <c:v>505.63299999999998</c:v>
                </c:pt>
                <c:pt idx="369">
                  <c:v>505.66399999999999</c:v>
                </c:pt>
                <c:pt idx="370">
                  <c:v>505.61700000000002</c:v>
                </c:pt>
                <c:pt idx="371">
                  <c:v>505.65300000000002</c:v>
                </c:pt>
                <c:pt idx="372">
                  <c:v>505.649</c:v>
                </c:pt>
                <c:pt idx="373">
                  <c:v>505.62599999999998</c:v>
                </c:pt>
                <c:pt idx="374">
                  <c:v>505.67700000000002</c:v>
                </c:pt>
                <c:pt idx="375">
                  <c:v>505.63799999999998</c:v>
                </c:pt>
                <c:pt idx="376">
                  <c:v>505.60199999999998</c:v>
                </c:pt>
                <c:pt idx="377">
                  <c:v>505.62200000000001</c:v>
                </c:pt>
                <c:pt idx="378">
                  <c:v>505.59500000000003</c:v>
                </c:pt>
                <c:pt idx="379">
                  <c:v>505.63799999999998</c:v>
                </c:pt>
                <c:pt idx="380">
                  <c:v>505.64499999999998</c:v>
                </c:pt>
                <c:pt idx="381">
                  <c:v>505.60599999999999</c:v>
                </c:pt>
                <c:pt idx="382">
                  <c:v>470.49200000000002</c:v>
                </c:pt>
                <c:pt idx="383">
                  <c:v>505.73</c:v>
                </c:pt>
                <c:pt idx="384">
                  <c:v>505.67200000000003</c:v>
                </c:pt>
                <c:pt idx="385">
                  <c:v>505.65600000000001</c:v>
                </c:pt>
                <c:pt idx="386">
                  <c:v>505.64800000000002</c:v>
                </c:pt>
                <c:pt idx="387">
                  <c:v>505.625</c:v>
                </c:pt>
                <c:pt idx="388">
                  <c:v>505.68700000000001</c:v>
                </c:pt>
                <c:pt idx="389">
                  <c:v>505.67200000000003</c:v>
                </c:pt>
                <c:pt idx="390">
                  <c:v>505.64400000000001</c:v>
                </c:pt>
                <c:pt idx="391">
                  <c:v>505.66</c:v>
                </c:pt>
                <c:pt idx="392">
                  <c:v>505.64100000000002</c:v>
                </c:pt>
                <c:pt idx="393">
                  <c:v>505.68400000000003</c:v>
                </c:pt>
                <c:pt idx="394">
                  <c:v>505.72</c:v>
                </c:pt>
                <c:pt idx="395">
                  <c:v>512.50099999999998</c:v>
                </c:pt>
                <c:pt idx="396">
                  <c:v>513.673</c:v>
                </c:pt>
                <c:pt idx="397">
                  <c:v>508.18400000000003</c:v>
                </c:pt>
                <c:pt idx="398">
                  <c:v>499.76600000000002</c:v>
                </c:pt>
                <c:pt idx="399">
                  <c:v>499.50900000000001</c:v>
                </c:pt>
                <c:pt idx="400">
                  <c:v>501.512</c:v>
                </c:pt>
                <c:pt idx="401">
                  <c:v>504.05500000000001</c:v>
                </c:pt>
                <c:pt idx="402">
                  <c:v>514.96600000000001</c:v>
                </c:pt>
                <c:pt idx="403">
                  <c:v>512.42999999999995</c:v>
                </c:pt>
                <c:pt idx="404">
                  <c:v>517</c:v>
                </c:pt>
                <c:pt idx="405">
                  <c:v>534.73</c:v>
                </c:pt>
                <c:pt idx="406">
                  <c:v>525.33600000000001</c:v>
                </c:pt>
                <c:pt idx="407">
                  <c:v>529.76900000000001</c:v>
                </c:pt>
                <c:pt idx="408">
                  <c:v>528.00400000000002</c:v>
                </c:pt>
                <c:pt idx="409">
                  <c:v>531.91399999999999</c:v>
                </c:pt>
                <c:pt idx="410">
                  <c:v>535.80399999999997</c:v>
                </c:pt>
                <c:pt idx="411">
                  <c:v>535.60500000000002</c:v>
                </c:pt>
                <c:pt idx="412">
                  <c:v>534.20299999999997</c:v>
                </c:pt>
                <c:pt idx="413">
                  <c:v>538.36800000000005</c:v>
                </c:pt>
                <c:pt idx="414">
                  <c:v>524.68399999999997</c:v>
                </c:pt>
                <c:pt idx="415">
                  <c:v>514.56299999999999</c:v>
                </c:pt>
                <c:pt idx="416">
                  <c:v>498.11599999999999</c:v>
                </c:pt>
                <c:pt idx="417">
                  <c:v>497.923</c:v>
                </c:pt>
                <c:pt idx="418">
                  <c:v>498.255</c:v>
                </c:pt>
                <c:pt idx="419">
                  <c:v>505.44200000000001</c:v>
                </c:pt>
                <c:pt idx="420">
                  <c:v>511.16699999999997</c:v>
                </c:pt>
                <c:pt idx="421">
                  <c:v>510.32100000000003</c:v>
                </c:pt>
                <c:pt idx="422">
                  <c:v>506.91500000000002</c:v>
                </c:pt>
                <c:pt idx="423">
                  <c:v>517.17700000000002</c:v>
                </c:pt>
                <c:pt idx="424">
                  <c:v>523.73900000000003</c:v>
                </c:pt>
                <c:pt idx="425">
                  <c:v>541.14800000000002</c:v>
                </c:pt>
                <c:pt idx="426">
                  <c:v>532.375</c:v>
                </c:pt>
                <c:pt idx="427">
                  <c:v>525.71100000000001</c:v>
                </c:pt>
                <c:pt idx="428">
                  <c:v>553.76499999999999</c:v>
                </c:pt>
                <c:pt idx="429">
                  <c:v>522.64400000000001</c:v>
                </c:pt>
                <c:pt idx="430">
                  <c:v>526.18299999999999</c:v>
                </c:pt>
                <c:pt idx="431">
                  <c:v>523.95299999999997</c:v>
                </c:pt>
                <c:pt idx="432">
                  <c:v>523.25800000000004</c:v>
                </c:pt>
                <c:pt idx="433">
                  <c:v>522.54300000000001</c:v>
                </c:pt>
                <c:pt idx="434">
                  <c:v>512.74300000000005</c:v>
                </c:pt>
                <c:pt idx="435">
                  <c:v>510.548</c:v>
                </c:pt>
                <c:pt idx="436">
                  <c:v>509.80900000000003</c:v>
                </c:pt>
                <c:pt idx="437">
                  <c:v>504.34500000000003</c:v>
                </c:pt>
                <c:pt idx="438">
                  <c:v>503.12200000000001</c:v>
                </c:pt>
                <c:pt idx="439">
                  <c:v>502.41899999999998</c:v>
                </c:pt>
                <c:pt idx="440">
                  <c:v>502.37200000000001</c:v>
                </c:pt>
                <c:pt idx="441">
                  <c:v>504.91899999999998</c:v>
                </c:pt>
                <c:pt idx="442">
                  <c:v>503.88400000000001</c:v>
                </c:pt>
                <c:pt idx="443">
                  <c:v>503.29399999999998</c:v>
                </c:pt>
                <c:pt idx="444">
                  <c:v>502.83300000000003</c:v>
                </c:pt>
                <c:pt idx="445">
                  <c:v>502.27</c:v>
                </c:pt>
                <c:pt idx="446">
                  <c:v>503.34699999999998</c:v>
                </c:pt>
                <c:pt idx="447">
                  <c:v>502.20699999999999</c:v>
                </c:pt>
                <c:pt idx="448">
                  <c:v>503.29700000000003</c:v>
                </c:pt>
                <c:pt idx="449">
                  <c:v>502.22199999999998</c:v>
                </c:pt>
                <c:pt idx="450">
                  <c:v>502.17200000000003</c:v>
                </c:pt>
                <c:pt idx="451">
                  <c:v>502.17899999999997</c:v>
                </c:pt>
                <c:pt idx="452">
                  <c:v>502.16</c:v>
                </c:pt>
                <c:pt idx="453">
                  <c:v>502.20699999999999</c:v>
                </c:pt>
                <c:pt idx="454">
                  <c:v>502.10899999999998</c:v>
                </c:pt>
                <c:pt idx="455">
                  <c:v>502.11700000000002</c:v>
                </c:pt>
                <c:pt idx="456">
                  <c:v>504.755</c:v>
                </c:pt>
                <c:pt idx="457">
                  <c:v>503.43400000000003</c:v>
                </c:pt>
                <c:pt idx="458">
                  <c:v>505.38799999999998</c:v>
                </c:pt>
                <c:pt idx="459">
                  <c:v>503.66500000000002</c:v>
                </c:pt>
                <c:pt idx="460">
                  <c:v>504.024</c:v>
                </c:pt>
                <c:pt idx="461">
                  <c:v>510.11200000000002</c:v>
                </c:pt>
                <c:pt idx="462">
                  <c:v>512.13800000000003</c:v>
                </c:pt>
                <c:pt idx="463">
                  <c:v>507.41899999999998</c:v>
                </c:pt>
                <c:pt idx="464">
                  <c:v>502.07499999999999</c:v>
                </c:pt>
                <c:pt idx="465">
                  <c:v>506.35599999999999</c:v>
                </c:pt>
                <c:pt idx="466">
                  <c:v>505.38400000000001</c:v>
                </c:pt>
                <c:pt idx="467">
                  <c:v>507.596</c:v>
                </c:pt>
                <c:pt idx="468">
                  <c:v>507.81599999999997</c:v>
                </c:pt>
                <c:pt idx="469">
                  <c:v>507.89400000000001</c:v>
                </c:pt>
                <c:pt idx="470">
                  <c:v>509.39400000000001</c:v>
                </c:pt>
                <c:pt idx="471">
                  <c:v>504.62900000000002</c:v>
                </c:pt>
                <c:pt idx="472">
                  <c:v>490.35500000000002</c:v>
                </c:pt>
                <c:pt idx="473">
                  <c:v>486.72199999999998</c:v>
                </c:pt>
                <c:pt idx="474">
                  <c:v>486.375</c:v>
                </c:pt>
                <c:pt idx="475">
                  <c:v>486.36700000000002</c:v>
                </c:pt>
                <c:pt idx="476">
                  <c:v>488.048</c:v>
                </c:pt>
                <c:pt idx="477">
                  <c:v>495.15300000000002</c:v>
                </c:pt>
                <c:pt idx="478">
                  <c:v>493.57100000000003</c:v>
                </c:pt>
                <c:pt idx="479">
                  <c:v>492.60199999999998</c:v>
                </c:pt>
                <c:pt idx="480">
                  <c:v>491.69600000000003</c:v>
                </c:pt>
                <c:pt idx="481">
                  <c:v>491.22699999999998</c:v>
                </c:pt>
                <c:pt idx="482">
                  <c:v>482.58100000000002</c:v>
                </c:pt>
                <c:pt idx="483">
                  <c:v>481.762</c:v>
                </c:pt>
                <c:pt idx="484">
                  <c:v>481.95499999999998</c:v>
                </c:pt>
                <c:pt idx="485">
                  <c:v>482.27300000000002</c:v>
                </c:pt>
                <c:pt idx="486">
                  <c:v>480.79</c:v>
                </c:pt>
                <c:pt idx="487">
                  <c:v>482.05700000000002</c:v>
                </c:pt>
                <c:pt idx="488">
                  <c:v>482.80700000000002</c:v>
                </c:pt>
                <c:pt idx="489">
                  <c:v>482.30399999999997</c:v>
                </c:pt>
                <c:pt idx="490">
                  <c:v>482.24900000000002</c:v>
                </c:pt>
                <c:pt idx="491">
                  <c:v>482.26100000000002</c:v>
                </c:pt>
                <c:pt idx="492">
                  <c:v>482.096</c:v>
                </c:pt>
                <c:pt idx="493">
                  <c:v>486.065</c:v>
                </c:pt>
                <c:pt idx="494">
                  <c:v>484.54599999999999</c:v>
                </c:pt>
                <c:pt idx="495">
                  <c:v>483.76499999999999</c:v>
                </c:pt>
                <c:pt idx="496">
                  <c:v>483.012</c:v>
                </c:pt>
                <c:pt idx="497">
                  <c:v>482.71499999999997</c:v>
                </c:pt>
                <c:pt idx="498">
                  <c:v>482.61700000000002</c:v>
                </c:pt>
                <c:pt idx="499">
                  <c:v>483.80399999999997</c:v>
                </c:pt>
                <c:pt idx="500">
                  <c:v>483.67899999999997</c:v>
                </c:pt>
                <c:pt idx="501">
                  <c:v>483.08199999999999</c:v>
                </c:pt>
                <c:pt idx="502">
                  <c:v>483.10899999999998</c:v>
                </c:pt>
                <c:pt idx="503">
                  <c:v>483.06599999999997</c:v>
                </c:pt>
                <c:pt idx="504">
                  <c:v>483.101</c:v>
                </c:pt>
                <c:pt idx="505">
                  <c:v>483.04700000000003</c:v>
                </c:pt>
                <c:pt idx="506">
                  <c:v>483.36200000000002</c:v>
                </c:pt>
                <c:pt idx="507">
                  <c:v>483.14699999999999</c:v>
                </c:pt>
                <c:pt idx="508">
                  <c:v>487.31099999999998</c:v>
                </c:pt>
                <c:pt idx="509">
                  <c:v>485.339</c:v>
                </c:pt>
                <c:pt idx="510">
                  <c:v>486.08499999999998</c:v>
                </c:pt>
                <c:pt idx="511">
                  <c:v>483.89699999999999</c:v>
                </c:pt>
                <c:pt idx="512">
                  <c:v>483.54599999999999</c:v>
                </c:pt>
                <c:pt idx="513">
                  <c:v>483.81900000000002</c:v>
                </c:pt>
                <c:pt idx="514">
                  <c:v>483.05399999999997</c:v>
                </c:pt>
                <c:pt idx="515">
                  <c:v>483.21499999999997</c:v>
                </c:pt>
                <c:pt idx="516">
                  <c:v>482.66800000000001</c:v>
                </c:pt>
                <c:pt idx="517">
                  <c:v>482.56200000000001</c:v>
                </c:pt>
                <c:pt idx="518">
                  <c:v>482.59699999999998</c:v>
                </c:pt>
                <c:pt idx="519">
                  <c:v>482.55799999999999</c:v>
                </c:pt>
                <c:pt idx="520">
                  <c:v>483.30799999999999</c:v>
                </c:pt>
                <c:pt idx="521">
                  <c:v>482.97199999999998</c:v>
                </c:pt>
                <c:pt idx="522">
                  <c:v>482.92899999999997</c:v>
                </c:pt>
                <c:pt idx="523">
                  <c:v>483.78500000000003</c:v>
                </c:pt>
                <c:pt idx="524">
                  <c:v>485.45299999999997</c:v>
                </c:pt>
                <c:pt idx="525">
                  <c:v>493.02600000000001</c:v>
                </c:pt>
                <c:pt idx="526">
                  <c:v>483.15100000000001</c:v>
                </c:pt>
                <c:pt idx="527">
                  <c:v>486.38900000000001</c:v>
                </c:pt>
                <c:pt idx="528">
                  <c:v>485.81900000000002</c:v>
                </c:pt>
                <c:pt idx="529">
                  <c:v>486.13200000000001</c:v>
                </c:pt>
                <c:pt idx="530">
                  <c:v>485.94799999999998</c:v>
                </c:pt>
                <c:pt idx="531">
                  <c:v>485.05399999999997</c:v>
                </c:pt>
                <c:pt idx="532">
                  <c:v>484.67099999999999</c:v>
                </c:pt>
                <c:pt idx="533">
                  <c:v>484.64299999999997</c:v>
                </c:pt>
                <c:pt idx="534">
                  <c:v>484.56200000000001</c:v>
                </c:pt>
                <c:pt idx="535">
                  <c:v>484.58199999999999</c:v>
                </c:pt>
                <c:pt idx="536">
                  <c:v>484.51900000000001</c:v>
                </c:pt>
                <c:pt idx="537">
                  <c:v>484.48</c:v>
                </c:pt>
                <c:pt idx="538">
                  <c:v>485.17899999999997</c:v>
                </c:pt>
                <c:pt idx="539">
                  <c:v>484.87099999999998</c:v>
                </c:pt>
                <c:pt idx="540">
                  <c:v>484.81200000000001</c:v>
                </c:pt>
                <c:pt idx="541">
                  <c:v>484.887</c:v>
                </c:pt>
                <c:pt idx="542">
                  <c:v>484.87900000000002</c:v>
                </c:pt>
                <c:pt idx="543">
                  <c:v>484.85500000000002</c:v>
                </c:pt>
                <c:pt idx="544">
                  <c:v>485.08600000000001</c:v>
                </c:pt>
                <c:pt idx="545">
                  <c:v>491.65499999999997</c:v>
                </c:pt>
                <c:pt idx="546">
                  <c:v>491.33100000000002</c:v>
                </c:pt>
                <c:pt idx="547">
                  <c:v>491.28399999999999</c:v>
                </c:pt>
                <c:pt idx="548">
                  <c:v>491.28800000000001</c:v>
                </c:pt>
                <c:pt idx="549">
                  <c:v>491.25700000000001</c:v>
                </c:pt>
                <c:pt idx="550">
                  <c:v>484.98099999999999</c:v>
                </c:pt>
                <c:pt idx="551">
                  <c:v>485.28800000000001</c:v>
                </c:pt>
                <c:pt idx="552">
                  <c:v>485.32299999999998</c:v>
                </c:pt>
                <c:pt idx="553">
                  <c:v>485.29199999999997</c:v>
                </c:pt>
                <c:pt idx="554">
                  <c:v>487.09</c:v>
                </c:pt>
                <c:pt idx="555">
                  <c:v>486.70699999999999</c:v>
                </c:pt>
                <c:pt idx="556">
                  <c:v>486.69099999999997</c:v>
                </c:pt>
                <c:pt idx="557">
                  <c:v>486.75799999999998</c:v>
                </c:pt>
                <c:pt idx="558">
                  <c:v>487.14800000000002</c:v>
                </c:pt>
                <c:pt idx="559">
                  <c:v>487.06200000000001</c:v>
                </c:pt>
                <c:pt idx="560">
                  <c:v>489.87099999999998</c:v>
                </c:pt>
                <c:pt idx="561">
                  <c:v>487.28100000000001</c:v>
                </c:pt>
                <c:pt idx="562">
                  <c:v>487.18299999999999</c:v>
                </c:pt>
                <c:pt idx="563">
                  <c:v>488.49599999999998</c:v>
                </c:pt>
                <c:pt idx="564">
                  <c:v>486.59199999999998</c:v>
                </c:pt>
                <c:pt idx="565">
                  <c:v>487.30399999999997</c:v>
                </c:pt>
                <c:pt idx="566">
                  <c:v>487.31099999999998</c:v>
                </c:pt>
                <c:pt idx="567">
                  <c:v>487.327</c:v>
                </c:pt>
                <c:pt idx="568">
                  <c:v>487.233</c:v>
                </c:pt>
                <c:pt idx="569">
                  <c:v>487.25700000000001</c:v>
                </c:pt>
                <c:pt idx="570">
                  <c:v>487.36599999999999</c:v>
                </c:pt>
                <c:pt idx="571">
                  <c:v>487.26400000000001</c:v>
                </c:pt>
                <c:pt idx="572">
                  <c:v>487.35</c:v>
                </c:pt>
                <c:pt idx="573">
                  <c:v>490.31200000000001</c:v>
                </c:pt>
                <c:pt idx="574">
                  <c:v>489.59</c:v>
                </c:pt>
                <c:pt idx="575">
                  <c:v>487.44099999999997</c:v>
                </c:pt>
                <c:pt idx="576">
                  <c:v>487.05399999999997</c:v>
                </c:pt>
                <c:pt idx="577">
                  <c:v>486.97199999999998</c:v>
                </c:pt>
                <c:pt idx="578">
                  <c:v>487.00400000000002</c:v>
                </c:pt>
                <c:pt idx="579">
                  <c:v>489.375</c:v>
                </c:pt>
                <c:pt idx="580">
                  <c:v>486.91399999999999</c:v>
                </c:pt>
                <c:pt idx="581">
                  <c:v>486.92599999999999</c:v>
                </c:pt>
                <c:pt idx="582">
                  <c:v>486.95699999999999</c:v>
                </c:pt>
                <c:pt idx="583">
                  <c:v>487.23</c:v>
                </c:pt>
                <c:pt idx="584">
                  <c:v>487.02199999999999</c:v>
                </c:pt>
                <c:pt idx="585">
                  <c:v>486.96</c:v>
                </c:pt>
                <c:pt idx="586">
                  <c:v>487.06900000000002</c:v>
                </c:pt>
                <c:pt idx="587">
                  <c:v>487.10399999999998</c:v>
                </c:pt>
                <c:pt idx="588">
                  <c:v>487.077</c:v>
                </c:pt>
                <c:pt idx="589">
                  <c:v>487.077</c:v>
                </c:pt>
                <c:pt idx="590">
                  <c:v>487.06900000000002</c:v>
                </c:pt>
                <c:pt idx="591">
                  <c:v>487.07299999999998</c:v>
                </c:pt>
                <c:pt idx="592">
                  <c:v>487.09300000000002</c:v>
                </c:pt>
                <c:pt idx="593">
                  <c:v>487.34399999999999</c:v>
                </c:pt>
                <c:pt idx="594">
                  <c:v>487.34</c:v>
                </c:pt>
                <c:pt idx="595">
                  <c:v>487.33199999999999</c:v>
                </c:pt>
                <c:pt idx="596">
                  <c:v>487.54700000000003</c:v>
                </c:pt>
                <c:pt idx="597">
                  <c:v>490.52300000000002</c:v>
                </c:pt>
                <c:pt idx="598">
                  <c:v>489.80099999999999</c:v>
                </c:pt>
                <c:pt idx="599">
                  <c:v>489.35500000000002</c:v>
                </c:pt>
                <c:pt idx="600">
                  <c:v>488.13299999999998</c:v>
                </c:pt>
                <c:pt idx="601">
                  <c:v>491.85899999999998</c:v>
                </c:pt>
                <c:pt idx="602">
                  <c:v>500.66</c:v>
                </c:pt>
                <c:pt idx="603">
                  <c:v>496.52199999999999</c:v>
                </c:pt>
                <c:pt idx="604">
                  <c:v>498.52600000000001</c:v>
                </c:pt>
                <c:pt idx="605">
                  <c:v>496.495</c:v>
                </c:pt>
                <c:pt idx="606">
                  <c:v>496.36599999999999</c:v>
                </c:pt>
                <c:pt idx="607">
                  <c:v>496.315</c:v>
                </c:pt>
                <c:pt idx="608">
                  <c:v>496.12799999999999</c:v>
                </c:pt>
                <c:pt idx="609">
                  <c:v>496.22500000000002</c:v>
                </c:pt>
                <c:pt idx="610">
                  <c:v>496.13200000000001</c:v>
                </c:pt>
                <c:pt idx="611">
                  <c:v>496.221</c:v>
                </c:pt>
                <c:pt idx="612">
                  <c:v>496.28100000000001</c:v>
                </c:pt>
                <c:pt idx="613">
                  <c:v>496.32799999999997</c:v>
                </c:pt>
                <c:pt idx="614">
                  <c:v>496.26499999999999</c:v>
                </c:pt>
                <c:pt idx="615">
                  <c:v>496.25799999999998</c:v>
                </c:pt>
                <c:pt idx="616">
                  <c:v>496.25400000000002</c:v>
                </c:pt>
                <c:pt idx="617">
                  <c:v>496.30099999999999</c:v>
                </c:pt>
                <c:pt idx="618">
                  <c:v>496.28100000000001</c:v>
                </c:pt>
                <c:pt idx="619">
                  <c:v>496.27699999999999</c:v>
                </c:pt>
                <c:pt idx="620">
                  <c:v>496.66800000000001</c:v>
                </c:pt>
                <c:pt idx="621">
                  <c:v>496.48399999999998</c:v>
                </c:pt>
                <c:pt idx="622">
                  <c:v>492.11</c:v>
                </c:pt>
                <c:pt idx="623">
                  <c:v>496.44</c:v>
                </c:pt>
                <c:pt idx="624">
                  <c:v>496.44400000000002</c:v>
                </c:pt>
                <c:pt idx="625">
                  <c:v>496.44</c:v>
                </c:pt>
                <c:pt idx="626">
                  <c:v>500.46</c:v>
                </c:pt>
                <c:pt idx="627">
                  <c:v>498.61599999999999</c:v>
                </c:pt>
                <c:pt idx="628">
                  <c:v>497.97500000000002</c:v>
                </c:pt>
                <c:pt idx="629">
                  <c:v>495.83100000000002</c:v>
                </c:pt>
                <c:pt idx="630">
                  <c:v>495.339</c:v>
                </c:pt>
                <c:pt idx="631">
                  <c:v>495.70699999999999</c:v>
                </c:pt>
                <c:pt idx="632">
                  <c:v>502.16399999999999</c:v>
                </c:pt>
                <c:pt idx="633">
                  <c:v>502.14800000000002</c:v>
                </c:pt>
                <c:pt idx="634">
                  <c:v>502.25799999999998</c:v>
                </c:pt>
                <c:pt idx="635">
                  <c:v>502.35899999999998</c:v>
                </c:pt>
                <c:pt idx="636">
                  <c:v>502.24599999999998</c:v>
                </c:pt>
                <c:pt idx="637">
                  <c:v>496.08600000000001</c:v>
                </c:pt>
                <c:pt idx="638">
                  <c:v>496.39</c:v>
                </c:pt>
                <c:pt idx="639">
                  <c:v>495.80399999999997</c:v>
                </c:pt>
                <c:pt idx="640">
                  <c:v>495.67399999999998</c:v>
                </c:pt>
                <c:pt idx="641">
                  <c:v>496.137</c:v>
                </c:pt>
                <c:pt idx="642">
                  <c:v>496.25700000000001</c:v>
                </c:pt>
                <c:pt idx="643">
                  <c:v>497.40499999999997</c:v>
                </c:pt>
                <c:pt idx="644">
                  <c:v>496.05</c:v>
                </c:pt>
                <c:pt idx="645">
                  <c:v>495.995</c:v>
                </c:pt>
                <c:pt idx="646">
                  <c:v>496.63600000000002</c:v>
                </c:pt>
                <c:pt idx="647">
                  <c:v>496.25700000000001</c:v>
                </c:pt>
                <c:pt idx="648">
                  <c:v>496.17899999999997</c:v>
                </c:pt>
                <c:pt idx="649">
                  <c:v>496.22899999999998</c:v>
                </c:pt>
                <c:pt idx="650">
                  <c:v>496.17099999999999</c:v>
                </c:pt>
                <c:pt idx="651">
                  <c:v>496.18299999999999</c:v>
                </c:pt>
                <c:pt idx="652">
                  <c:v>496.15600000000001</c:v>
                </c:pt>
                <c:pt idx="653">
                  <c:v>496.10500000000002</c:v>
                </c:pt>
                <c:pt idx="654">
                  <c:v>496.71499999999997</c:v>
                </c:pt>
                <c:pt idx="655">
                  <c:v>496.16800000000001</c:v>
                </c:pt>
                <c:pt idx="656">
                  <c:v>495.18299999999999</c:v>
                </c:pt>
                <c:pt idx="657">
                  <c:v>495.375</c:v>
                </c:pt>
                <c:pt idx="658">
                  <c:v>495.73399999999998</c:v>
                </c:pt>
                <c:pt idx="659">
                  <c:v>495.75400000000002</c:v>
                </c:pt>
                <c:pt idx="660">
                  <c:v>495.71100000000001</c:v>
                </c:pt>
                <c:pt idx="661">
                  <c:v>495.09500000000003</c:v>
                </c:pt>
                <c:pt idx="662">
                  <c:v>496.327</c:v>
                </c:pt>
                <c:pt idx="663">
                  <c:v>497.17899999999997</c:v>
                </c:pt>
                <c:pt idx="664">
                  <c:v>497.17899999999997</c:v>
                </c:pt>
                <c:pt idx="665">
                  <c:v>497.17099999999999</c:v>
                </c:pt>
                <c:pt idx="666">
                  <c:v>497.17500000000001</c:v>
                </c:pt>
                <c:pt idx="667">
                  <c:v>497.05700000000002</c:v>
                </c:pt>
                <c:pt idx="668">
                  <c:v>497.51799999999997</c:v>
                </c:pt>
                <c:pt idx="669">
                  <c:v>497.06099999999998</c:v>
                </c:pt>
                <c:pt idx="670">
                  <c:v>497.02199999999999</c:v>
                </c:pt>
                <c:pt idx="671">
                  <c:v>497.67599999999999</c:v>
                </c:pt>
                <c:pt idx="672">
                  <c:v>497.16399999999999</c:v>
                </c:pt>
                <c:pt idx="673">
                  <c:v>497.14800000000002</c:v>
                </c:pt>
                <c:pt idx="674">
                  <c:v>497.17599999999999</c:v>
                </c:pt>
                <c:pt idx="675">
                  <c:v>497.23</c:v>
                </c:pt>
                <c:pt idx="676">
                  <c:v>497.71100000000001</c:v>
                </c:pt>
                <c:pt idx="677">
                  <c:v>497.14800000000002</c:v>
                </c:pt>
                <c:pt idx="678">
                  <c:v>497.75400000000002</c:v>
                </c:pt>
                <c:pt idx="679">
                  <c:v>497.25</c:v>
                </c:pt>
                <c:pt idx="680">
                  <c:v>497.53500000000003</c:v>
                </c:pt>
                <c:pt idx="681">
                  <c:v>490.28199999999998</c:v>
                </c:pt>
                <c:pt idx="682">
                  <c:v>498.452</c:v>
                </c:pt>
                <c:pt idx="683">
                  <c:v>497.63900000000001</c:v>
                </c:pt>
                <c:pt idx="684">
                  <c:v>497.23700000000002</c:v>
                </c:pt>
                <c:pt idx="685">
                  <c:v>497.27199999999999</c:v>
                </c:pt>
                <c:pt idx="686">
                  <c:v>497.221</c:v>
                </c:pt>
                <c:pt idx="687">
                  <c:v>497.577</c:v>
                </c:pt>
                <c:pt idx="688">
                  <c:v>497.65499999999997</c:v>
                </c:pt>
                <c:pt idx="689">
                  <c:v>497.90899999999999</c:v>
                </c:pt>
                <c:pt idx="690">
                  <c:v>498.01900000000001</c:v>
                </c:pt>
                <c:pt idx="691">
                  <c:v>498.05799999999999</c:v>
                </c:pt>
                <c:pt idx="692">
                  <c:v>498.03100000000001</c:v>
                </c:pt>
                <c:pt idx="693">
                  <c:v>498.12900000000002</c:v>
                </c:pt>
                <c:pt idx="694">
                  <c:v>498.64400000000001</c:v>
                </c:pt>
                <c:pt idx="695">
                  <c:v>498.05399999999997</c:v>
                </c:pt>
                <c:pt idx="696">
                  <c:v>498.05099999999999</c:v>
                </c:pt>
                <c:pt idx="697">
                  <c:v>498.06599999999997</c:v>
                </c:pt>
                <c:pt idx="698">
                  <c:v>497.99599999999998</c:v>
                </c:pt>
                <c:pt idx="699">
                  <c:v>497.23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70-E648-AEC4-B92CB40A5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9463439"/>
        <c:axId val="104425264"/>
      </c:barChart>
      <c:catAx>
        <c:axId val="2099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5264"/>
        <c:crosses val="autoZero"/>
        <c:auto val="1"/>
        <c:lblAlgn val="ctr"/>
        <c:lblOffset val="100"/>
        <c:noMultiLvlLbl val="0"/>
      </c:catAx>
      <c:valAx>
        <c:axId val="10442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46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chart" Target="../charts/chart9.xml"/><Relationship Id="rId3" Type="http://schemas.openxmlformats.org/officeDocument/2006/relationships/image" Target="../media/image3.png"/><Relationship Id="rId7" Type="http://schemas.openxmlformats.org/officeDocument/2006/relationships/image" Target="../media/image4.png"/><Relationship Id="rId12" Type="http://schemas.openxmlformats.org/officeDocument/2006/relationships/chart" Target="../charts/chart8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11" Type="http://schemas.openxmlformats.org/officeDocument/2006/relationships/chart" Target="../charts/chart7.xml"/><Relationship Id="rId5" Type="http://schemas.openxmlformats.org/officeDocument/2006/relationships/chart" Target="../charts/chart2.xml"/><Relationship Id="rId10" Type="http://schemas.openxmlformats.org/officeDocument/2006/relationships/chart" Target="../charts/chart6.xml"/><Relationship Id="rId4" Type="http://schemas.openxmlformats.org/officeDocument/2006/relationships/chart" Target="../charts/chart1.xml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330200</xdr:colOff>
      <xdr:row>19</xdr:row>
      <xdr:rowOff>50800</xdr:rowOff>
    </xdr:to>
    <xdr:pic>
      <xdr:nvPicPr>
        <xdr:cNvPr id="2" name="图片 1" descr="https://ecloud-wps.bj.bcebos.com/shapes/d60202280f2fea17993cc6aea9c76d15/3a583992d8b05a58111c3d6f827d1fc8453a1fb5?authorization=bce-auth-v1%2Ffbe74140929444858491fbf2b6bc0935%2F2023-02-15T06%3A30%3A33Z%2F300%2Fhost%2F79d40d056e3e9a422e2b68274f27574f5f1233dc7ef5fd855daa5d8c5b4dc4b2">
          <a:extLst>
            <a:ext uri="{FF2B5EF4-FFF2-40B4-BE49-F238E27FC236}">
              <a16:creationId xmlns:a16="http://schemas.microsoft.com/office/drawing/2014/main" id="{AF44FC92-DCAD-F640-8F2B-D5260E61A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08700" cy="367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7</xdr:col>
      <xdr:colOff>431800</xdr:colOff>
      <xdr:row>38</xdr:row>
      <xdr:rowOff>63500</xdr:rowOff>
    </xdr:to>
    <xdr:pic>
      <xdr:nvPicPr>
        <xdr:cNvPr id="3" name="图片 2" descr="https://ecloud-wps.bj.bcebos.com/shapes/2569be80cfe4d9aeab3fd706af9e04ce/8eb03eb01c8533dcf74033073601be7d93c85d0b?authorization=bce-auth-v1%2Ffbe74140929444858491fbf2b6bc0935%2F2023-02-15T06%3A31%3A32Z%2F149307%2Fhost%2F72f4b63b2503becc8544c7199fe501a34d5fc1d26a368976ce89dc3ea7aea3c6">
          <a:extLst>
            <a:ext uri="{FF2B5EF4-FFF2-40B4-BE49-F238E27FC236}">
              <a16:creationId xmlns:a16="http://schemas.microsoft.com/office/drawing/2014/main" id="{2FB152F8-90CB-9044-B2F5-D7991797C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6210300" cy="349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7</xdr:col>
      <xdr:colOff>431800</xdr:colOff>
      <xdr:row>57</xdr:row>
      <xdr:rowOff>63500</xdr:rowOff>
    </xdr:to>
    <xdr:pic>
      <xdr:nvPicPr>
        <xdr:cNvPr id="4" name="图片 3" descr="https://ecloud-wps.bj.bcebos.com/shapes/95649c06ec678432d3d73927ade38e8d/6228701038c9f1834d912a548af5eaa87661763f?authorization=bce-auth-v1%2Ffbe74140929444858491fbf2b6bc0935%2F2023-02-15T06%3A32%3A00Z%2F149279%2Fhost%2F6b957b6cfaad67969a54b14e68b87951689daec3f9ac46241e7b8cc692da4dee">
          <a:extLst>
            <a:ext uri="{FF2B5EF4-FFF2-40B4-BE49-F238E27FC236}">
              <a16:creationId xmlns:a16="http://schemas.microsoft.com/office/drawing/2014/main" id="{E9E3C7E2-D30A-EE42-81F4-7F74C5991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6210300" cy="349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58</xdr:row>
      <xdr:rowOff>0</xdr:rowOff>
    </xdr:from>
    <xdr:to>
      <xdr:col>5</xdr:col>
      <xdr:colOff>444500</xdr:colOff>
      <xdr:row>72</xdr:row>
      <xdr:rowOff>76200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921C30A-1E93-6741-8A27-DE42627F0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5</xdr:col>
      <xdr:colOff>444500</xdr:colOff>
      <xdr:row>87</xdr:row>
      <xdr:rowOff>120650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BC1F1F8-2539-0247-9B18-72EA8B843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5</xdr:col>
      <xdr:colOff>444500</xdr:colOff>
      <xdr:row>102</xdr:row>
      <xdr:rowOff>120650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614FFD3-FFB9-0E43-AF2C-A0DB6A90D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103</xdr:row>
      <xdr:rowOff>0</xdr:rowOff>
    </xdr:from>
    <xdr:to>
      <xdr:col>7</xdr:col>
      <xdr:colOff>330200</xdr:colOff>
      <xdr:row>122</xdr:row>
      <xdr:rowOff>0</xdr:rowOff>
    </xdr:to>
    <xdr:pic>
      <xdr:nvPicPr>
        <xdr:cNvPr id="8" name="图片 7" descr="https://ecloud-wps.bj.bcebos.com/shapes/3bb633247933603e316a6bd70546034b/f38608af7746a87d148c87579f553f4d527e8ffb?authorization=bce-auth-v1%2Ffbe74140929444858491fbf2b6bc0935%2F2023-02-15T06%3A38%3A10Z%2F300%2Fhost%2F647a31e9ed6d38b21049ad3a04985bd51bb122d948e039f1df7b16ac055096fc">
          <a:extLst>
            <a:ext uri="{FF2B5EF4-FFF2-40B4-BE49-F238E27FC236}">
              <a16:creationId xmlns:a16="http://schemas.microsoft.com/office/drawing/2014/main" id="{822FFC36-E46E-7D4B-A930-890F69573A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6108700" cy="3619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122</xdr:row>
      <xdr:rowOff>0</xdr:rowOff>
    </xdr:from>
    <xdr:to>
      <xdr:col>6</xdr:col>
      <xdr:colOff>381000</xdr:colOff>
      <xdr:row>136</xdr:row>
      <xdr:rowOff>117475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B6CB68C2-4112-2E4D-85C9-FEB0CE289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0</xdr:colOff>
      <xdr:row>137</xdr:row>
      <xdr:rowOff>0</xdr:rowOff>
    </xdr:from>
    <xdr:to>
      <xdr:col>5</xdr:col>
      <xdr:colOff>556895</xdr:colOff>
      <xdr:row>151</xdr:row>
      <xdr:rowOff>2540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A5676164-F060-C745-9D39-4498AB897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151</xdr:row>
      <xdr:rowOff>88900</xdr:rowOff>
    </xdr:from>
    <xdr:to>
      <xdr:col>5</xdr:col>
      <xdr:colOff>444500</xdr:colOff>
      <xdr:row>165</xdr:row>
      <xdr:rowOff>165100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83417EC8-61B8-6940-B83F-2C9D14F08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166</xdr:row>
      <xdr:rowOff>0</xdr:rowOff>
    </xdr:from>
    <xdr:to>
      <xdr:col>6</xdr:col>
      <xdr:colOff>438150</xdr:colOff>
      <xdr:row>183</xdr:row>
      <xdr:rowOff>48895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41CBF1D4-A59A-794A-8FE5-919E0BF0B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184</xdr:row>
      <xdr:rowOff>0</xdr:rowOff>
    </xdr:from>
    <xdr:to>
      <xdr:col>5</xdr:col>
      <xdr:colOff>444500</xdr:colOff>
      <xdr:row>198</xdr:row>
      <xdr:rowOff>76200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F404ECDA-F589-FF48-B6C2-DC45F6334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199</xdr:row>
      <xdr:rowOff>0</xdr:rowOff>
    </xdr:from>
    <xdr:to>
      <xdr:col>5</xdr:col>
      <xdr:colOff>444500</xdr:colOff>
      <xdr:row>213</xdr:row>
      <xdr:rowOff>76200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3293EA21-C22D-6149-87DD-A109C6E1D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&#31119;&#29305;Phase4&#12305;CX727ICA_8155&#36710;&#22411;R00.PRO&#29256;&#26412;&#36134;&#21495;&#28608;&#27963;&#27169;&#22359;&#27979;&#35797;&#25253;&#2157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&#31119;&#29305;phase4&#12305;8155CX727_&#27979;&#35797;&#25253;&#21578;launcher&amp;AAR&#27169;&#22359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&#31119;&#29305;Phase4&#12305;CX727ICA8155&#36710;&#22411;&#36755;&#20837;&#27861;&#27169;&#22359;&#27979;&#35797;&#29992;&#25253;&#21578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&#31119;&#29305;Phase4&#12305;CX727ICA8155&#36710;&#22411;R00&#29256;&#26412;&#38543;&#24515;&#21548;&#27169;&#22359;&#27979;&#35797;&#25253;&#21578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2304;&#31119;&#29305;phase4&#12305;CD764_R10&#27979;&#35797;&#25253;&#21578;&#36134;&#21495;&#27169;&#22359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7278155&#20869;&#23384;&#27844;&#28431;&#27979;&#35797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&#31119;&#29305;phase4&#12305;CX727ICA8155R00&#22270;&#20687;&#27979;&#35797;&#25253;&#21578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&#28040;&#24687;&#20013;&#24515;&#20869;&#23384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727ICA8155&#36710;&#22411;R00PRO&#29256;&#26412;&#22320;&#22270;&#27169;&#22359;&#27979;&#35797;&#25253;&#2157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测试报告"/>
      <sheetName val="遗留buglist"/>
      <sheetName val="综合打分"/>
      <sheetName val="并发场景（实车路测）"/>
      <sheetName val="Response Time "/>
      <sheetName val="App Sources"/>
      <sheetName val="内存泄漏"/>
      <sheetName val="Baidu Ap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A1">
            <v>108.26300000000001</v>
          </cell>
        </row>
        <row r="2">
          <cell r="A2">
            <v>105.411</v>
          </cell>
        </row>
        <row r="3">
          <cell r="A3">
            <v>78.758799999999994</v>
          </cell>
        </row>
        <row r="4">
          <cell r="A4">
            <v>78.7393</v>
          </cell>
        </row>
        <row r="5">
          <cell r="A5">
            <v>78.7393</v>
          </cell>
        </row>
        <row r="6">
          <cell r="A6">
            <v>78.7393</v>
          </cell>
        </row>
        <row r="7">
          <cell r="A7">
            <v>78.7393</v>
          </cell>
        </row>
        <row r="8">
          <cell r="A8">
            <v>78.7393</v>
          </cell>
        </row>
        <row r="9">
          <cell r="A9">
            <v>78.7393</v>
          </cell>
        </row>
        <row r="10">
          <cell r="A10">
            <v>95.082999999999998</v>
          </cell>
        </row>
        <row r="11">
          <cell r="A11">
            <v>129.845</v>
          </cell>
        </row>
        <row r="12">
          <cell r="A12">
            <v>128.36799999999999</v>
          </cell>
        </row>
        <row r="13">
          <cell r="A13">
            <v>127.86799999999999</v>
          </cell>
        </row>
        <row r="14">
          <cell r="A14">
            <v>127.85299999999999</v>
          </cell>
        </row>
        <row r="15">
          <cell r="A15">
            <v>127.845</v>
          </cell>
        </row>
        <row r="16">
          <cell r="A16">
            <v>127.845</v>
          </cell>
        </row>
        <row r="17">
          <cell r="A17">
            <v>127.84099999999999</v>
          </cell>
        </row>
        <row r="18">
          <cell r="A18">
            <v>127.845</v>
          </cell>
        </row>
        <row r="19">
          <cell r="A19">
            <v>128.35599999999999</v>
          </cell>
        </row>
        <row r="20">
          <cell r="A20">
            <v>128.364</v>
          </cell>
        </row>
        <row r="21">
          <cell r="A21">
            <v>127.899</v>
          </cell>
        </row>
        <row r="22">
          <cell r="A22">
            <v>127.899</v>
          </cell>
        </row>
        <row r="23">
          <cell r="A23">
            <v>127.90300000000001</v>
          </cell>
        </row>
        <row r="24">
          <cell r="A24">
            <v>127.899</v>
          </cell>
        </row>
        <row r="25">
          <cell r="A25">
            <v>127.896</v>
          </cell>
        </row>
        <row r="26">
          <cell r="A26">
            <v>148.93100000000001</v>
          </cell>
        </row>
        <row r="27">
          <cell r="A27">
            <v>159.46600000000001</v>
          </cell>
        </row>
        <row r="28">
          <cell r="A28">
            <v>159.37200000000001</v>
          </cell>
        </row>
        <row r="29">
          <cell r="A29">
            <v>159.38800000000001</v>
          </cell>
        </row>
        <row r="30">
          <cell r="A30">
            <v>132.923</v>
          </cell>
        </row>
        <row r="31">
          <cell r="A31">
            <v>132.876</v>
          </cell>
        </row>
        <row r="32">
          <cell r="A32">
            <v>132.88</v>
          </cell>
        </row>
        <row r="33">
          <cell r="A33">
            <v>132.876</v>
          </cell>
        </row>
        <row r="34">
          <cell r="A34">
            <v>132.88</v>
          </cell>
        </row>
        <row r="35">
          <cell r="A35">
            <v>132.923</v>
          </cell>
        </row>
        <row r="36">
          <cell r="A36">
            <v>133.15700000000001</v>
          </cell>
        </row>
        <row r="37">
          <cell r="A37">
            <v>133.28200000000001</v>
          </cell>
        </row>
        <row r="38">
          <cell r="A38">
            <v>133.27799999999999</v>
          </cell>
        </row>
        <row r="39">
          <cell r="A39">
            <v>133.274</v>
          </cell>
        </row>
        <row r="40">
          <cell r="A40">
            <v>133.286</v>
          </cell>
        </row>
        <row r="41">
          <cell r="A41">
            <v>133.27799999999999</v>
          </cell>
        </row>
        <row r="42">
          <cell r="A42">
            <v>133.29</v>
          </cell>
        </row>
        <row r="43">
          <cell r="A43">
            <v>133.23500000000001</v>
          </cell>
        </row>
        <row r="44">
          <cell r="A44">
            <v>133.22800000000001</v>
          </cell>
        </row>
        <row r="45">
          <cell r="A45">
            <v>138.52600000000001</v>
          </cell>
        </row>
        <row r="46">
          <cell r="A46">
            <v>138.476</v>
          </cell>
        </row>
        <row r="47">
          <cell r="A47">
            <v>138.47200000000001</v>
          </cell>
        </row>
        <row r="48">
          <cell r="A48">
            <v>138.476</v>
          </cell>
        </row>
        <row r="49">
          <cell r="A49">
            <v>136.63200000000001</v>
          </cell>
        </row>
        <row r="50">
          <cell r="A50">
            <v>136.62799999999999</v>
          </cell>
        </row>
        <row r="51">
          <cell r="A51">
            <v>136.636</v>
          </cell>
        </row>
        <row r="52">
          <cell r="A52">
            <v>136.84399999999999</v>
          </cell>
        </row>
        <row r="53">
          <cell r="A53">
            <v>119.47</v>
          </cell>
        </row>
        <row r="54">
          <cell r="A54">
            <v>127.556</v>
          </cell>
        </row>
        <row r="55">
          <cell r="A55">
            <v>124.485</v>
          </cell>
        </row>
        <row r="56">
          <cell r="A56">
            <v>124.489</v>
          </cell>
        </row>
        <row r="57">
          <cell r="A57">
            <v>124.47799999999999</v>
          </cell>
        </row>
        <row r="58">
          <cell r="A58">
            <v>124.494</v>
          </cell>
        </row>
        <row r="59">
          <cell r="A59">
            <v>133.631</v>
          </cell>
        </row>
        <row r="60">
          <cell r="A60">
            <v>133.679</v>
          </cell>
        </row>
        <row r="61">
          <cell r="A61">
            <v>133.642</v>
          </cell>
        </row>
        <row r="62">
          <cell r="A62">
            <v>133.66900000000001</v>
          </cell>
        </row>
        <row r="63">
          <cell r="A63">
            <v>133.678</v>
          </cell>
        </row>
        <row r="64">
          <cell r="A64">
            <v>133.85</v>
          </cell>
        </row>
        <row r="65">
          <cell r="A65">
            <v>133.82599999999999</v>
          </cell>
        </row>
        <row r="66">
          <cell r="A66">
            <v>133.85</v>
          </cell>
        </row>
        <row r="67">
          <cell r="A67">
            <v>133.88499999999999</v>
          </cell>
        </row>
        <row r="68">
          <cell r="A68">
            <v>133.86099999999999</v>
          </cell>
        </row>
        <row r="69">
          <cell r="A69">
            <v>143.149</v>
          </cell>
        </row>
        <row r="70">
          <cell r="A70">
            <v>146.74700000000001</v>
          </cell>
        </row>
        <row r="71">
          <cell r="A71">
            <v>165.40600000000001</v>
          </cell>
        </row>
        <row r="72">
          <cell r="A72">
            <v>163.63300000000001</v>
          </cell>
        </row>
        <row r="73">
          <cell r="A73">
            <v>163.625</v>
          </cell>
        </row>
        <row r="74">
          <cell r="A74">
            <v>137.15600000000001</v>
          </cell>
        </row>
        <row r="75">
          <cell r="A75">
            <v>136.54300000000001</v>
          </cell>
        </row>
        <row r="76">
          <cell r="A76">
            <v>134.32400000000001</v>
          </cell>
        </row>
        <row r="77">
          <cell r="A77">
            <v>134.309</v>
          </cell>
        </row>
        <row r="78">
          <cell r="A78">
            <v>134.31200000000001</v>
          </cell>
        </row>
        <row r="79">
          <cell r="A79">
            <v>134.32400000000001</v>
          </cell>
        </row>
        <row r="80">
          <cell r="A80">
            <v>134.309</v>
          </cell>
        </row>
        <row r="81">
          <cell r="A81">
            <v>134.316</v>
          </cell>
        </row>
        <row r="82">
          <cell r="A82">
            <v>154.41800000000001</v>
          </cell>
        </row>
        <row r="83">
          <cell r="A83">
            <v>162.703</v>
          </cell>
        </row>
        <row r="84">
          <cell r="A84">
            <v>162.58600000000001</v>
          </cell>
        </row>
        <row r="85">
          <cell r="A85">
            <v>162.62100000000001</v>
          </cell>
        </row>
        <row r="86">
          <cell r="A86">
            <v>136.148</v>
          </cell>
        </row>
        <row r="87">
          <cell r="A87">
            <v>136.10900000000001</v>
          </cell>
        </row>
        <row r="88">
          <cell r="A88">
            <v>136.113</v>
          </cell>
        </row>
        <row r="89">
          <cell r="A89">
            <v>163.65199999999999</v>
          </cell>
        </row>
        <row r="90">
          <cell r="A90">
            <v>162.82400000000001</v>
          </cell>
        </row>
        <row r="91">
          <cell r="A91">
            <v>162.809</v>
          </cell>
        </row>
        <row r="92">
          <cell r="A92">
            <v>163.012</v>
          </cell>
        </row>
        <row r="93">
          <cell r="A93">
            <v>136.63300000000001</v>
          </cell>
        </row>
        <row r="94">
          <cell r="A94">
            <v>136.30600000000001</v>
          </cell>
        </row>
        <row r="95">
          <cell r="A95">
            <v>133.797</v>
          </cell>
        </row>
        <row r="96">
          <cell r="A96">
            <v>133.78899999999999</v>
          </cell>
        </row>
        <row r="97">
          <cell r="A97">
            <v>133.78899999999999</v>
          </cell>
        </row>
        <row r="98">
          <cell r="A98">
            <v>133.797</v>
          </cell>
        </row>
        <row r="99">
          <cell r="A99">
            <v>133.40600000000001</v>
          </cell>
        </row>
        <row r="100">
          <cell r="A100">
            <v>133.387</v>
          </cell>
        </row>
        <row r="101">
          <cell r="A101">
            <v>135.059</v>
          </cell>
        </row>
        <row r="102">
          <cell r="A102">
            <v>155.227</v>
          </cell>
        </row>
        <row r="103">
          <cell r="A103">
            <v>154.797</v>
          </cell>
        </row>
        <row r="104">
          <cell r="A104">
            <v>154.797</v>
          </cell>
        </row>
        <row r="105">
          <cell r="A105">
            <v>128.34</v>
          </cell>
        </row>
        <row r="106">
          <cell r="A106">
            <v>128.32400000000001</v>
          </cell>
        </row>
        <row r="107">
          <cell r="A107">
            <v>128.32</v>
          </cell>
        </row>
        <row r="108">
          <cell r="A108">
            <v>128.32</v>
          </cell>
        </row>
        <row r="109">
          <cell r="A109">
            <v>128.316</v>
          </cell>
        </row>
        <row r="110">
          <cell r="A110">
            <v>128.328</v>
          </cell>
        </row>
        <row r="111">
          <cell r="A111">
            <v>135.59200000000001</v>
          </cell>
        </row>
        <row r="112">
          <cell r="A112">
            <v>135.541</v>
          </cell>
        </row>
        <row r="113">
          <cell r="A113">
            <v>135.51400000000001</v>
          </cell>
        </row>
        <row r="114">
          <cell r="A114">
            <v>135.52099999999999</v>
          </cell>
        </row>
        <row r="115">
          <cell r="A115">
            <v>135.52500000000001</v>
          </cell>
        </row>
        <row r="116">
          <cell r="A116">
            <v>132.22900000000001</v>
          </cell>
        </row>
        <row r="117">
          <cell r="A117">
            <v>132.24799999999999</v>
          </cell>
        </row>
        <row r="118">
          <cell r="A118">
            <v>132.23599999999999</v>
          </cell>
        </row>
        <row r="119">
          <cell r="A119">
            <v>132.232</v>
          </cell>
        </row>
        <row r="120">
          <cell r="A120">
            <v>132.23599999999999</v>
          </cell>
        </row>
        <row r="121">
          <cell r="A121">
            <v>130.107</v>
          </cell>
        </row>
        <row r="122">
          <cell r="A122">
            <v>130.11099999999999</v>
          </cell>
        </row>
        <row r="123">
          <cell r="A123">
            <v>139.947</v>
          </cell>
        </row>
        <row r="124">
          <cell r="A124">
            <v>156.09100000000001</v>
          </cell>
        </row>
        <row r="125">
          <cell r="A125">
            <v>156.06700000000001</v>
          </cell>
        </row>
        <row r="126">
          <cell r="A126">
            <v>138.423</v>
          </cell>
        </row>
        <row r="127">
          <cell r="A127">
            <v>138.411</v>
          </cell>
        </row>
        <row r="128">
          <cell r="A128">
            <v>138.40700000000001</v>
          </cell>
        </row>
        <row r="129">
          <cell r="A129">
            <v>138.41499999999999</v>
          </cell>
        </row>
        <row r="130">
          <cell r="A130">
            <v>138.411</v>
          </cell>
        </row>
        <row r="131">
          <cell r="A131">
            <v>138.411</v>
          </cell>
        </row>
        <row r="132">
          <cell r="A132">
            <v>138.411</v>
          </cell>
        </row>
        <row r="133">
          <cell r="A133">
            <v>156.583</v>
          </cell>
        </row>
        <row r="134">
          <cell r="A134">
            <v>156.16499999999999</v>
          </cell>
        </row>
        <row r="135">
          <cell r="A135">
            <v>156.15299999999999</v>
          </cell>
        </row>
        <row r="136">
          <cell r="A136">
            <v>138.52099999999999</v>
          </cell>
        </row>
        <row r="137">
          <cell r="A137">
            <v>138.27799999999999</v>
          </cell>
        </row>
        <row r="138">
          <cell r="A138">
            <v>133.946</v>
          </cell>
        </row>
        <row r="139">
          <cell r="A139">
            <v>133.93799999999999</v>
          </cell>
        </row>
        <row r="140">
          <cell r="A140">
            <v>133.92699999999999</v>
          </cell>
        </row>
        <row r="141">
          <cell r="A141">
            <v>160.74700000000001</v>
          </cell>
        </row>
        <row r="142">
          <cell r="A142">
            <v>160.63800000000001</v>
          </cell>
        </row>
        <row r="143">
          <cell r="A143">
            <v>160.614</v>
          </cell>
        </row>
        <row r="144">
          <cell r="A144">
            <v>142.99299999999999</v>
          </cell>
        </row>
        <row r="145">
          <cell r="A145">
            <v>142.685</v>
          </cell>
        </row>
        <row r="146">
          <cell r="A146">
            <v>139.43100000000001</v>
          </cell>
        </row>
        <row r="147">
          <cell r="A147">
            <v>139.41900000000001</v>
          </cell>
        </row>
        <row r="148">
          <cell r="A148">
            <v>139.90299999999999</v>
          </cell>
        </row>
        <row r="149">
          <cell r="A149">
            <v>139.446</v>
          </cell>
        </row>
        <row r="150">
          <cell r="A150">
            <v>139.435</v>
          </cell>
        </row>
        <row r="151">
          <cell r="A151">
            <v>139.44200000000001</v>
          </cell>
        </row>
        <row r="152">
          <cell r="A152">
            <v>139.43799999999999</v>
          </cell>
        </row>
        <row r="153">
          <cell r="A153">
            <v>139.43100000000001</v>
          </cell>
        </row>
        <row r="154">
          <cell r="A154">
            <v>139.42699999999999</v>
          </cell>
        </row>
        <row r="155">
          <cell r="A155">
            <v>139.43100000000001</v>
          </cell>
        </row>
        <row r="156">
          <cell r="A156">
            <v>139.43100000000001</v>
          </cell>
        </row>
        <row r="157">
          <cell r="A157">
            <v>139.435</v>
          </cell>
        </row>
        <row r="158">
          <cell r="A158">
            <v>139.43100000000001</v>
          </cell>
        </row>
        <row r="159">
          <cell r="A159">
            <v>139.42699999999999</v>
          </cell>
        </row>
        <row r="160">
          <cell r="A160">
            <v>139.42699999999999</v>
          </cell>
        </row>
        <row r="161">
          <cell r="A161">
            <v>139.43100000000001</v>
          </cell>
        </row>
        <row r="162">
          <cell r="A162">
            <v>139.43100000000001</v>
          </cell>
        </row>
        <row r="163">
          <cell r="A163">
            <v>139.43100000000001</v>
          </cell>
        </row>
        <row r="164">
          <cell r="A164">
            <v>139.42699999999999</v>
          </cell>
        </row>
        <row r="165">
          <cell r="A165">
            <v>139.42699999999999</v>
          </cell>
        </row>
        <row r="166">
          <cell r="A166">
            <v>139.95400000000001</v>
          </cell>
        </row>
        <row r="167">
          <cell r="A167">
            <v>168.464</v>
          </cell>
        </row>
        <row r="168">
          <cell r="A168">
            <v>168.369</v>
          </cell>
        </row>
        <row r="169">
          <cell r="A169">
            <v>168.33799999999999</v>
          </cell>
        </row>
        <row r="170">
          <cell r="A170">
            <v>141.87700000000001</v>
          </cell>
        </row>
        <row r="171">
          <cell r="A171">
            <v>141.87299999999999</v>
          </cell>
        </row>
        <row r="172">
          <cell r="A172">
            <v>150.756</v>
          </cell>
        </row>
        <row r="173">
          <cell r="A173">
            <v>168.572</v>
          </cell>
        </row>
        <row r="174">
          <cell r="A174">
            <v>168.529</v>
          </cell>
        </row>
        <row r="175">
          <cell r="A175">
            <v>142.06399999999999</v>
          </cell>
        </row>
        <row r="176">
          <cell r="A176">
            <v>170.768</v>
          </cell>
        </row>
        <row r="177">
          <cell r="A177">
            <v>169.10400000000001</v>
          </cell>
        </row>
        <row r="178">
          <cell r="A178">
            <v>168.9</v>
          </cell>
        </row>
        <row r="179">
          <cell r="A179">
            <v>142.44300000000001</v>
          </cell>
        </row>
        <row r="180">
          <cell r="A180">
            <v>142.459</v>
          </cell>
        </row>
        <row r="181">
          <cell r="A181">
            <v>142.43899999999999</v>
          </cell>
        </row>
        <row r="182">
          <cell r="A182">
            <v>142.416</v>
          </cell>
        </row>
        <row r="183">
          <cell r="A183">
            <v>142.43199999999999</v>
          </cell>
        </row>
        <row r="184">
          <cell r="A184">
            <v>142.35400000000001</v>
          </cell>
        </row>
        <row r="185">
          <cell r="A185">
            <v>142.37700000000001</v>
          </cell>
        </row>
        <row r="186">
          <cell r="A186">
            <v>142.37299999999999</v>
          </cell>
        </row>
        <row r="187">
          <cell r="A187">
            <v>142.37700000000001</v>
          </cell>
        </row>
        <row r="188">
          <cell r="A188">
            <v>143.256</v>
          </cell>
        </row>
        <row r="189">
          <cell r="A189">
            <v>143.93600000000001</v>
          </cell>
        </row>
        <row r="190">
          <cell r="A190">
            <v>143.303</v>
          </cell>
        </row>
        <row r="191">
          <cell r="A191">
            <v>143.119</v>
          </cell>
        </row>
        <row r="192">
          <cell r="A192">
            <v>143.58600000000001</v>
          </cell>
        </row>
        <row r="193">
          <cell r="A193">
            <v>143.494</v>
          </cell>
        </row>
        <row r="194">
          <cell r="A194">
            <v>143.29499999999999</v>
          </cell>
        </row>
        <row r="195">
          <cell r="A195">
            <v>143.119</v>
          </cell>
        </row>
        <row r="196">
          <cell r="A196">
            <v>143.10400000000001</v>
          </cell>
        </row>
        <row r="197">
          <cell r="A197">
            <v>143.71299999999999</v>
          </cell>
        </row>
        <row r="198">
          <cell r="A198">
            <v>143.476</v>
          </cell>
        </row>
        <row r="199">
          <cell r="A199">
            <v>143.54900000000001</v>
          </cell>
        </row>
        <row r="200">
          <cell r="A200">
            <v>143.26</v>
          </cell>
        </row>
        <row r="201">
          <cell r="A201">
            <v>143.23599999999999</v>
          </cell>
        </row>
        <row r="202">
          <cell r="A202">
            <v>143.28299999999999</v>
          </cell>
        </row>
        <row r="203">
          <cell r="A203">
            <v>144.56800000000001</v>
          </cell>
        </row>
        <row r="204">
          <cell r="A204">
            <v>143.99799999999999</v>
          </cell>
        </row>
        <row r="205">
          <cell r="A205">
            <v>143.857</v>
          </cell>
        </row>
        <row r="206">
          <cell r="A206">
            <v>143.666</v>
          </cell>
        </row>
        <row r="207">
          <cell r="A207">
            <v>143.66999999999999</v>
          </cell>
        </row>
        <row r="208">
          <cell r="A208">
            <v>143.654</v>
          </cell>
        </row>
        <row r="209">
          <cell r="A209">
            <v>151.768</v>
          </cell>
        </row>
        <row r="210">
          <cell r="A210">
            <v>170.334</v>
          </cell>
        </row>
        <row r="211">
          <cell r="A211">
            <v>169.52099999999999</v>
          </cell>
        </row>
        <row r="212">
          <cell r="A212">
            <v>143.02099999999999</v>
          </cell>
        </row>
        <row r="213">
          <cell r="A213">
            <v>142.75200000000001</v>
          </cell>
        </row>
        <row r="214">
          <cell r="A214">
            <v>141.19300000000001</v>
          </cell>
        </row>
        <row r="215">
          <cell r="A215">
            <v>141.18199999999999</v>
          </cell>
        </row>
        <row r="216">
          <cell r="A216">
            <v>141.62299999999999</v>
          </cell>
        </row>
        <row r="217">
          <cell r="A217">
            <v>141.143</v>
          </cell>
        </row>
        <row r="218">
          <cell r="A218">
            <v>141.166</v>
          </cell>
        </row>
        <row r="219">
          <cell r="A219">
            <v>141.143</v>
          </cell>
        </row>
        <row r="220">
          <cell r="A220">
            <v>141.13900000000001</v>
          </cell>
        </row>
        <row r="221">
          <cell r="A221">
            <v>141.13900000000001</v>
          </cell>
        </row>
        <row r="222">
          <cell r="A222">
            <v>113.131</v>
          </cell>
        </row>
        <row r="223">
          <cell r="A223">
            <v>140.43899999999999</v>
          </cell>
        </row>
        <row r="224">
          <cell r="A224">
            <v>139.631</v>
          </cell>
        </row>
        <row r="225">
          <cell r="A225">
            <v>139.63900000000001</v>
          </cell>
        </row>
        <row r="226">
          <cell r="A226">
            <v>139.65</v>
          </cell>
        </row>
        <row r="227">
          <cell r="A227">
            <v>159.43199999999999</v>
          </cell>
        </row>
        <row r="228">
          <cell r="A228">
            <v>168.678</v>
          </cell>
        </row>
        <row r="229">
          <cell r="A229">
            <v>168.59200000000001</v>
          </cell>
        </row>
        <row r="230">
          <cell r="A230">
            <v>168.631</v>
          </cell>
        </row>
        <row r="231">
          <cell r="A231">
            <v>142.596</v>
          </cell>
        </row>
        <row r="232">
          <cell r="A232">
            <v>141.916</v>
          </cell>
        </row>
        <row r="233">
          <cell r="A233">
            <v>141.9</v>
          </cell>
        </row>
        <row r="234">
          <cell r="A234">
            <v>141.81800000000001</v>
          </cell>
        </row>
        <row r="235">
          <cell r="A235">
            <v>141.81399999999999</v>
          </cell>
        </row>
        <row r="236">
          <cell r="A236">
            <v>150.54900000000001</v>
          </cell>
        </row>
        <row r="237">
          <cell r="A237">
            <v>168.40799999999999</v>
          </cell>
        </row>
        <row r="238">
          <cell r="A238">
            <v>167.71700000000001</v>
          </cell>
        </row>
        <row r="239">
          <cell r="A239">
            <v>167.71299999999999</v>
          </cell>
        </row>
        <row r="240">
          <cell r="A240">
            <v>140.232</v>
          </cell>
        </row>
        <row r="241">
          <cell r="A241">
            <v>139.82599999999999</v>
          </cell>
        </row>
        <row r="242">
          <cell r="A242">
            <v>137.756</v>
          </cell>
        </row>
        <row r="243">
          <cell r="A243">
            <v>165.69300000000001</v>
          </cell>
        </row>
        <row r="244">
          <cell r="A244">
            <v>166.4</v>
          </cell>
        </row>
        <row r="245">
          <cell r="A245">
            <v>165.76</v>
          </cell>
        </row>
        <row r="246">
          <cell r="A246">
            <v>139.744</v>
          </cell>
        </row>
        <row r="247">
          <cell r="A247">
            <v>139.27500000000001</v>
          </cell>
        </row>
        <row r="248">
          <cell r="A248">
            <v>139.27099999999999</v>
          </cell>
        </row>
        <row r="249">
          <cell r="A249">
            <v>139.26</v>
          </cell>
        </row>
        <row r="250">
          <cell r="A250">
            <v>139.256</v>
          </cell>
        </row>
        <row r="251">
          <cell r="A251">
            <v>139.25200000000001</v>
          </cell>
        </row>
        <row r="252">
          <cell r="A252">
            <v>139.244</v>
          </cell>
        </row>
        <row r="253">
          <cell r="A253">
            <v>139.24799999999999</v>
          </cell>
        </row>
        <row r="254">
          <cell r="A254">
            <v>148.13499999999999</v>
          </cell>
        </row>
        <row r="255">
          <cell r="A255">
            <v>165.94300000000001</v>
          </cell>
        </row>
        <row r="256">
          <cell r="A256">
            <v>165.893</v>
          </cell>
        </row>
        <row r="257">
          <cell r="A257">
            <v>139.42400000000001</v>
          </cell>
        </row>
        <row r="258">
          <cell r="A258">
            <v>139.131</v>
          </cell>
        </row>
        <row r="259">
          <cell r="A259">
            <v>137.89599999999999</v>
          </cell>
        </row>
        <row r="260">
          <cell r="A260">
            <v>137.88499999999999</v>
          </cell>
        </row>
        <row r="261">
          <cell r="A261">
            <v>137.89599999999999</v>
          </cell>
        </row>
        <row r="262">
          <cell r="A262">
            <v>137.881</v>
          </cell>
        </row>
        <row r="263">
          <cell r="A263">
            <v>137.88499999999999</v>
          </cell>
        </row>
        <row r="264">
          <cell r="A264">
            <v>138.357</v>
          </cell>
        </row>
        <row r="265">
          <cell r="A265">
            <v>137.893</v>
          </cell>
        </row>
        <row r="266">
          <cell r="A266">
            <v>137.89599999999999</v>
          </cell>
        </row>
        <row r="267">
          <cell r="A267">
            <v>137.904</v>
          </cell>
        </row>
        <row r="268">
          <cell r="A268">
            <v>137.88900000000001</v>
          </cell>
        </row>
        <row r="269">
          <cell r="A269">
            <v>137.893</v>
          </cell>
        </row>
        <row r="270">
          <cell r="A270">
            <v>137.893</v>
          </cell>
        </row>
        <row r="271">
          <cell r="A271">
            <v>137.89599999999999</v>
          </cell>
        </row>
        <row r="272">
          <cell r="A272">
            <v>137.893</v>
          </cell>
        </row>
        <row r="273">
          <cell r="A273">
            <v>137.893</v>
          </cell>
        </row>
        <row r="274">
          <cell r="A274">
            <v>137.88900000000001</v>
          </cell>
        </row>
        <row r="275">
          <cell r="A275">
            <v>137.893</v>
          </cell>
        </row>
        <row r="276">
          <cell r="A276">
            <v>137.89599999999999</v>
          </cell>
        </row>
        <row r="277">
          <cell r="A277">
            <v>137.89599999999999</v>
          </cell>
        </row>
        <row r="278">
          <cell r="A278">
            <v>137.9</v>
          </cell>
        </row>
        <row r="279">
          <cell r="A279">
            <v>137.893</v>
          </cell>
        </row>
        <row r="280">
          <cell r="A280">
            <v>137.88900000000001</v>
          </cell>
        </row>
        <row r="281">
          <cell r="A281">
            <v>137.88900000000001</v>
          </cell>
        </row>
        <row r="282">
          <cell r="A282">
            <v>137.881</v>
          </cell>
        </row>
        <row r="283">
          <cell r="A283">
            <v>137.88499999999999</v>
          </cell>
        </row>
        <row r="284">
          <cell r="A284">
            <v>137.893</v>
          </cell>
        </row>
        <row r="285">
          <cell r="A285">
            <v>149.322</v>
          </cell>
        </row>
        <row r="286">
          <cell r="A286">
            <v>167.31800000000001</v>
          </cell>
        </row>
        <row r="287">
          <cell r="A287">
            <v>167.22499999999999</v>
          </cell>
        </row>
        <row r="288">
          <cell r="A288">
            <v>167.25700000000001</v>
          </cell>
        </row>
        <row r="289">
          <cell r="A289">
            <v>140.779</v>
          </cell>
        </row>
        <row r="290">
          <cell r="A290">
            <v>140.74</v>
          </cell>
        </row>
        <row r="291">
          <cell r="A291">
            <v>166.197</v>
          </cell>
        </row>
        <row r="292">
          <cell r="A292">
            <v>165.38900000000001</v>
          </cell>
        </row>
        <row r="293">
          <cell r="A293">
            <v>165.37299999999999</v>
          </cell>
        </row>
        <row r="294">
          <cell r="A294">
            <v>138.95099999999999</v>
          </cell>
        </row>
        <row r="295">
          <cell r="A295">
            <v>138.68199999999999</v>
          </cell>
        </row>
        <row r="296">
          <cell r="A296">
            <v>136.197</v>
          </cell>
        </row>
        <row r="297">
          <cell r="A297">
            <v>136.18199999999999</v>
          </cell>
        </row>
        <row r="298">
          <cell r="A298">
            <v>136.654</v>
          </cell>
        </row>
        <row r="299">
          <cell r="A299">
            <v>136.221</v>
          </cell>
        </row>
        <row r="300">
          <cell r="A300">
            <v>111.084</v>
          </cell>
        </row>
        <row r="301">
          <cell r="A301">
            <v>108.771</v>
          </cell>
        </row>
        <row r="302">
          <cell r="A302">
            <v>86.6738</v>
          </cell>
        </row>
        <row r="303">
          <cell r="A303">
            <v>86.6738</v>
          </cell>
        </row>
        <row r="304">
          <cell r="A304">
            <v>86.665999999999997</v>
          </cell>
        </row>
        <row r="305">
          <cell r="A305">
            <v>136.57599999999999</v>
          </cell>
        </row>
        <row r="306">
          <cell r="A306">
            <v>134.85</v>
          </cell>
        </row>
        <row r="307">
          <cell r="A307">
            <v>135.482</v>
          </cell>
        </row>
        <row r="308">
          <cell r="A308">
            <v>135.05699999999999</v>
          </cell>
        </row>
        <row r="309">
          <cell r="A309">
            <v>134.93700000000001</v>
          </cell>
        </row>
        <row r="310">
          <cell r="A310">
            <v>134.93899999999999</v>
          </cell>
        </row>
        <row r="311">
          <cell r="A311">
            <v>144.881</v>
          </cell>
        </row>
        <row r="312">
          <cell r="A312">
            <v>145.4</v>
          </cell>
        </row>
        <row r="313">
          <cell r="A313">
            <v>147.54499999999999</v>
          </cell>
        </row>
        <row r="314">
          <cell r="A314">
            <v>147.654</v>
          </cell>
        </row>
        <row r="315">
          <cell r="A315">
            <v>147.28299999999999</v>
          </cell>
        </row>
        <row r="316">
          <cell r="A316">
            <v>147.31100000000001</v>
          </cell>
        </row>
        <row r="317">
          <cell r="A317">
            <v>147.27099999999999</v>
          </cell>
        </row>
        <row r="318">
          <cell r="A318">
            <v>174.92599999999999</v>
          </cell>
        </row>
        <row r="319">
          <cell r="A319">
            <v>177.15</v>
          </cell>
        </row>
        <row r="320">
          <cell r="A320">
            <v>176.904</v>
          </cell>
        </row>
        <row r="321">
          <cell r="A321">
            <v>150.43899999999999</v>
          </cell>
        </row>
        <row r="322">
          <cell r="A322">
            <v>150.41999999999999</v>
          </cell>
        </row>
        <row r="323">
          <cell r="A323">
            <v>150.18899999999999</v>
          </cell>
        </row>
        <row r="324">
          <cell r="A324">
            <v>150.77500000000001</v>
          </cell>
        </row>
        <row r="325">
          <cell r="A325">
            <v>151.029</v>
          </cell>
        </row>
        <row r="326">
          <cell r="A326">
            <v>151.041</v>
          </cell>
        </row>
        <row r="327">
          <cell r="A327">
            <v>151.01400000000001</v>
          </cell>
        </row>
        <row r="328">
          <cell r="A328">
            <v>151.006</v>
          </cell>
        </row>
        <row r="329">
          <cell r="A329">
            <v>151.01</v>
          </cell>
        </row>
        <row r="330">
          <cell r="A330">
            <v>151.03299999999999</v>
          </cell>
        </row>
        <row r="331">
          <cell r="A331">
            <v>151.06100000000001</v>
          </cell>
        </row>
        <row r="332">
          <cell r="A332">
            <v>151.08000000000001</v>
          </cell>
        </row>
        <row r="333">
          <cell r="A333">
            <v>151.06800000000001</v>
          </cell>
        </row>
        <row r="334">
          <cell r="A334">
            <v>151.06100000000001</v>
          </cell>
        </row>
        <row r="335">
          <cell r="A335">
            <v>151.06399999999999</v>
          </cell>
        </row>
        <row r="336">
          <cell r="A336">
            <v>151.05699999999999</v>
          </cell>
        </row>
        <row r="337">
          <cell r="A337">
            <v>151.072</v>
          </cell>
        </row>
        <row r="338">
          <cell r="A338">
            <v>151.084</v>
          </cell>
        </row>
        <row r="339">
          <cell r="A339">
            <v>151.08799999999999</v>
          </cell>
        </row>
        <row r="340">
          <cell r="A340">
            <v>177.50200000000001</v>
          </cell>
        </row>
        <row r="341">
          <cell r="A341">
            <v>177.58799999999999</v>
          </cell>
        </row>
        <row r="342">
          <cell r="A342">
            <v>177.62</v>
          </cell>
        </row>
        <row r="343">
          <cell r="A343">
            <v>123.919</v>
          </cell>
        </row>
        <row r="344">
          <cell r="A344">
            <v>124.55200000000001</v>
          </cell>
        </row>
        <row r="345">
          <cell r="A345">
            <v>124.84699999999999</v>
          </cell>
        </row>
        <row r="346">
          <cell r="A346">
            <v>124.258</v>
          </cell>
        </row>
        <row r="347">
          <cell r="A347">
            <v>124.01600000000001</v>
          </cell>
        </row>
        <row r="348">
          <cell r="A348">
            <v>124</v>
          </cell>
        </row>
        <row r="349">
          <cell r="A349">
            <v>123.896</v>
          </cell>
        </row>
        <row r="350">
          <cell r="A350">
            <v>132.80699999999999</v>
          </cell>
        </row>
        <row r="351">
          <cell r="A351">
            <v>141.72499999999999</v>
          </cell>
        </row>
        <row r="352">
          <cell r="A352">
            <v>141.71700000000001</v>
          </cell>
        </row>
        <row r="353">
          <cell r="A353">
            <v>141.721</v>
          </cell>
        </row>
        <row r="354">
          <cell r="A354">
            <v>141.70099999999999</v>
          </cell>
        </row>
        <row r="355">
          <cell r="A355">
            <v>141.70099999999999</v>
          </cell>
        </row>
        <row r="356">
          <cell r="A356">
            <v>141.71299999999999</v>
          </cell>
        </row>
        <row r="357">
          <cell r="A357">
            <v>141.709</v>
          </cell>
        </row>
        <row r="358">
          <cell r="A358">
            <v>141.70099999999999</v>
          </cell>
        </row>
        <row r="359">
          <cell r="A359">
            <v>150.83000000000001</v>
          </cell>
        </row>
        <row r="360">
          <cell r="A360">
            <v>151.17400000000001</v>
          </cell>
        </row>
        <row r="361">
          <cell r="A361">
            <v>125.221</v>
          </cell>
        </row>
        <row r="362">
          <cell r="A362">
            <v>122.81399999999999</v>
          </cell>
        </row>
        <row r="363">
          <cell r="A363">
            <v>92.150400000000005</v>
          </cell>
        </row>
        <row r="364">
          <cell r="A364">
            <v>92.095699999999994</v>
          </cell>
        </row>
        <row r="365">
          <cell r="A365">
            <v>92.095699999999994</v>
          </cell>
        </row>
        <row r="366">
          <cell r="A366">
            <v>92.091800000000006</v>
          </cell>
        </row>
        <row r="367">
          <cell r="A367">
            <v>133.303</v>
          </cell>
        </row>
        <row r="368">
          <cell r="A368">
            <v>142.99700000000001</v>
          </cell>
        </row>
        <row r="369">
          <cell r="A369">
            <v>141.239</v>
          </cell>
        </row>
        <row r="370">
          <cell r="A370">
            <v>141.19200000000001</v>
          </cell>
        </row>
        <row r="371">
          <cell r="A371">
            <v>141.19999999999999</v>
          </cell>
        </row>
        <row r="372">
          <cell r="A372">
            <v>141.196</v>
          </cell>
        </row>
        <row r="373">
          <cell r="A373">
            <v>141.18799999999999</v>
          </cell>
        </row>
        <row r="374">
          <cell r="A374">
            <v>141.19200000000001</v>
          </cell>
        </row>
        <row r="375">
          <cell r="A375">
            <v>143.536</v>
          </cell>
        </row>
        <row r="376">
          <cell r="A376">
            <v>170.583</v>
          </cell>
        </row>
        <row r="377">
          <cell r="A377">
            <v>170.489</v>
          </cell>
        </row>
        <row r="378">
          <cell r="A378">
            <v>144.02799999999999</v>
          </cell>
        </row>
        <row r="379">
          <cell r="A379">
            <v>143.52699999999999</v>
          </cell>
        </row>
        <row r="380">
          <cell r="A380">
            <v>143.66399999999999</v>
          </cell>
        </row>
        <row r="381">
          <cell r="A381">
            <v>143.65600000000001</v>
          </cell>
        </row>
        <row r="382">
          <cell r="A382">
            <v>143.66</v>
          </cell>
        </row>
        <row r="383">
          <cell r="A383">
            <v>143.93799999999999</v>
          </cell>
        </row>
        <row r="384">
          <cell r="A384">
            <v>144.16800000000001</v>
          </cell>
        </row>
        <row r="385">
          <cell r="A385">
            <v>144.262</v>
          </cell>
        </row>
        <row r="386">
          <cell r="A386">
            <v>144.25800000000001</v>
          </cell>
        </row>
        <row r="387">
          <cell r="A387">
            <v>144.262</v>
          </cell>
        </row>
        <row r="388">
          <cell r="A388">
            <v>144.26599999999999</v>
          </cell>
        </row>
        <row r="389">
          <cell r="A389">
            <v>144.273</v>
          </cell>
        </row>
        <row r="390">
          <cell r="A390">
            <v>144.273</v>
          </cell>
        </row>
        <row r="391">
          <cell r="A391">
            <v>144.262</v>
          </cell>
        </row>
        <row r="392">
          <cell r="A392">
            <v>144.21899999999999</v>
          </cell>
        </row>
        <row r="393">
          <cell r="A393">
            <v>144.227</v>
          </cell>
        </row>
        <row r="394">
          <cell r="A394">
            <v>144.22999999999999</v>
          </cell>
        </row>
        <row r="395">
          <cell r="A395">
            <v>144.21899999999999</v>
          </cell>
        </row>
        <row r="396">
          <cell r="A396">
            <v>144.227</v>
          </cell>
        </row>
        <row r="397">
          <cell r="A397">
            <v>144.21899999999999</v>
          </cell>
        </row>
        <row r="398">
          <cell r="A398">
            <v>144.227</v>
          </cell>
        </row>
        <row r="399">
          <cell r="A399">
            <v>144.22300000000001</v>
          </cell>
        </row>
        <row r="400">
          <cell r="A400">
            <v>144.23400000000001</v>
          </cell>
        </row>
        <row r="401">
          <cell r="A401">
            <v>144.23400000000001</v>
          </cell>
        </row>
        <row r="402">
          <cell r="A402">
            <v>144.23400000000001</v>
          </cell>
        </row>
        <row r="403">
          <cell r="A403">
            <v>144.22999999999999</v>
          </cell>
        </row>
        <row r="404">
          <cell r="A404">
            <v>144.23400000000001</v>
          </cell>
        </row>
        <row r="405">
          <cell r="A405">
            <v>144.22999999999999</v>
          </cell>
        </row>
        <row r="406">
          <cell r="A406">
            <v>144.24199999999999</v>
          </cell>
        </row>
        <row r="407">
          <cell r="A407">
            <v>149.273</v>
          </cell>
        </row>
        <row r="408">
          <cell r="A408">
            <v>148.34399999999999</v>
          </cell>
        </row>
        <row r="409">
          <cell r="A409">
            <v>148.33199999999999</v>
          </cell>
        </row>
        <row r="410">
          <cell r="A410">
            <v>148.33600000000001</v>
          </cell>
        </row>
        <row r="411">
          <cell r="A411">
            <v>148.33600000000001</v>
          </cell>
        </row>
        <row r="412">
          <cell r="A412">
            <v>146.49199999999999</v>
          </cell>
        </row>
        <row r="413">
          <cell r="A413">
            <v>146.5</v>
          </cell>
        </row>
        <row r="414">
          <cell r="A414">
            <v>146.48400000000001</v>
          </cell>
        </row>
        <row r="415">
          <cell r="A415">
            <v>146.489</v>
          </cell>
        </row>
        <row r="416">
          <cell r="A416">
            <v>146.48400000000001</v>
          </cell>
        </row>
        <row r="417">
          <cell r="A417">
            <v>146.48400000000001</v>
          </cell>
        </row>
        <row r="418">
          <cell r="A418">
            <v>147.773</v>
          </cell>
        </row>
        <row r="419">
          <cell r="A419">
            <v>147.73400000000001</v>
          </cell>
        </row>
        <row r="420">
          <cell r="A420">
            <v>147.72300000000001</v>
          </cell>
        </row>
        <row r="421">
          <cell r="A421">
            <v>145.88300000000001</v>
          </cell>
        </row>
        <row r="422">
          <cell r="A422">
            <v>145.887</v>
          </cell>
        </row>
        <row r="423">
          <cell r="A423">
            <v>145.887</v>
          </cell>
        </row>
        <row r="424">
          <cell r="A424">
            <v>145.89500000000001</v>
          </cell>
        </row>
        <row r="425">
          <cell r="A425">
            <v>145.875</v>
          </cell>
        </row>
        <row r="426">
          <cell r="A426">
            <v>145.87899999999999</v>
          </cell>
        </row>
        <row r="427">
          <cell r="A427">
            <v>147.977</v>
          </cell>
        </row>
        <row r="428">
          <cell r="A428">
            <v>147.83199999999999</v>
          </cell>
        </row>
        <row r="429">
          <cell r="A429">
            <v>147.81200000000001</v>
          </cell>
        </row>
        <row r="430">
          <cell r="A430">
            <v>147.82</v>
          </cell>
        </row>
        <row r="431">
          <cell r="A431">
            <v>145.977</v>
          </cell>
        </row>
        <row r="432">
          <cell r="A432">
            <v>145.988</v>
          </cell>
        </row>
        <row r="433">
          <cell r="A433">
            <v>145.96899999999999</v>
          </cell>
        </row>
        <row r="434">
          <cell r="A434">
            <v>145.97999999999999</v>
          </cell>
        </row>
        <row r="435">
          <cell r="A435">
            <v>145.852</v>
          </cell>
        </row>
        <row r="436">
          <cell r="A436">
            <v>128.523</v>
          </cell>
        </row>
        <row r="437">
          <cell r="A437">
            <v>126.91</v>
          </cell>
        </row>
        <row r="438">
          <cell r="A438">
            <v>135.73400000000001</v>
          </cell>
        </row>
        <row r="439">
          <cell r="A439">
            <v>135.73400000000001</v>
          </cell>
        </row>
        <row r="440">
          <cell r="A440">
            <v>135.738</v>
          </cell>
        </row>
        <row r="441">
          <cell r="A441">
            <v>135.72999999999999</v>
          </cell>
        </row>
        <row r="442">
          <cell r="A442">
            <v>135.727</v>
          </cell>
        </row>
        <row r="443">
          <cell r="A443">
            <v>135.72300000000001</v>
          </cell>
        </row>
        <row r="444">
          <cell r="A444">
            <v>135.715</v>
          </cell>
        </row>
        <row r="445">
          <cell r="A445">
            <v>135.715</v>
          </cell>
        </row>
        <row r="446">
          <cell r="A446">
            <v>135.72999999999999</v>
          </cell>
        </row>
        <row r="447">
          <cell r="A447">
            <v>135.77699999999999</v>
          </cell>
        </row>
        <row r="448">
          <cell r="A448">
            <v>135.738</v>
          </cell>
        </row>
        <row r="449">
          <cell r="A449">
            <v>135.74199999999999</v>
          </cell>
        </row>
        <row r="450">
          <cell r="A450">
            <v>135.77699999999999</v>
          </cell>
        </row>
        <row r="451">
          <cell r="A451">
            <v>135.78100000000001</v>
          </cell>
        </row>
        <row r="452">
          <cell r="A452">
            <v>135.77699999999999</v>
          </cell>
        </row>
        <row r="453">
          <cell r="A453">
            <v>144.64500000000001</v>
          </cell>
        </row>
        <row r="454">
          <cell r="A454">
            <v>144.65199999999999</v>
          </cell>
        </row>
        <row r="455">
          <cell r="A455">
            <v>144.65600000000001</v>
          </cell>
        </row>
        <row r="456">
          <cell r="A456">
            <v>144.23400000000001</v>
          </cell>
        </row>
        <row r="457">
          <cell r="A457">
            <v>144.41</v>
          </cell>
        </row>
        <row r="458">
          <cell r="A458">
            <v>144.42599999999999</v>
          </cell>
        </row>
        <row r="459">
          <cell r="A459">
            <v>144.44499999999999</v>
          </cell>
        </row>
        <row r="460">
          <cell r="A460">
            <v>144.43</v>
          </cell>
        </row>
        <row r="461">
          <cell r="A461">
            <v>144.434</v>
          </cell>
        </row>
        <row r="462">
          <cell r="A462">
            <v>144.51599999999999</v>
          </cell>
        </row>
        <row r="463">
          <cell r="A463">
            <v>144.52000000000001</v>
          </cell>
        </row>
        <row r="464">
          <cell r="A464">
            <v>144.46899999999999</v>
          </cell>
        </row>
        <row r="465">
          <cell r="A465">
            <v>144.50399999999999</v>
          </cell>
        </row>
        <row r="466">
          <cell r="A466">
            <v>144.49600000000001</v>
          </cell>
        </row>
        <row r="467">
          <cell r="A467">
            <v>144.5</v>
          </cell>
        </row>
        <row r="468">
          <cell r="A468">
            <v>144.52699999999999</v>
          </cell>
        </row>
        <row r="469">
          <cell r="A469">
            <v>144.51599999999999</v>
          </cell>
        </row>
        <row r="470">
          <cell r="A470">
            <v>144.52000000000001</v>
          </cell>
        </row>
        <row r="471">
          <cell r="A471">
            <v>144.523</v>
          </cell>
        </row>
        <row r="472">
          <cell r="A472">
            <v>144.53100000000001</v>
          </cell>
        </row>
        <row r="473">
          <cell r="A473">
            <v>144.53100000000001</v>
          </cell>
        </row>
        <row r="474">
          <cell r="A474">
            <v>144.51599999999999</v>
          </cell>
        </row>
        <row r="475">
          <cell r="A475">
            <v>144.512</v>
          </cell>
        </row>
        <row r="476">
          <cell r="A476">
            <v>144.52000000000001</v>
          </cell>
        </row>
        <row r="477">
          <cell r="A477">
            <v>144.523</v>
          </cell>
        </row>
        <row r="478">
          <cell r="A478">
            <v>144.54300000000001</v>
          </cell>
        </row>
        <row r="479">
          <cell r="A479">
            <v>144.53100000000001</v>
          </cell>
        </row>
        <row r="480">
          <cell r="A480">
            <v>144.523</v>
          </cell>
        </row>
        <row r="481">
          <cell r="A481">
            <v>144.523</v>
          </cell>
        </row>
        <row r="482">
          <cell r="A482">
            <v>144.547</v>
          </cell>
        </row>
        <row r="483">
          <cell r="A483">
            <v>144.54300000000001</v>
          </cell>
        </row>
        <row r="484">
          <cell r="A484">
            <v>144.53100000000001</v>
          </cell>
        </row>
        <row r="485">
          <cell r="A485">
            <v>144.53899999999999</v>
          </cell>
        </row>
        <row r="486">
          <cell r="A486">
            <v>144.535</v>
          </cell>
        </row>
        <row r="487">
          <cell r="A487">
            <v>144.547</v>
          </cell>
        </row>
        <row r="488">
          <cell r="A488">
            <v>144.55099999999999</v>
          </cell>
        </row>
        <row r="489">
          <cell r="A489">
            <v>144.54300000000001</v>
          </cell>
        </row>
        <row r="490">
          <cell r="A490">
            <v>144.55099999999999</v>
          </cell>
        </row>
        <row r="491">
          <cell r="A491">
            <v>144.547</v>
          </cell>
        </row>
        <row r="492">
          <cell r="A492">
            <v>144.56200000000001</v>
          </cell>
        </row>
        <row r="493">
          <cell r="A493">
            <v>144.56200000000001</v>
          </cell>
        </row>
        <row r="494">
          <cell r="A494">
            <v>144.55099999999999</v>
          </cell>
        </row>
        <row r="495">
          <cell r="A495">
            <v>144.55500000000001</v>
          </cell>
        </row>
        <row r="496">
          <cell r="A496">
            <v>144.55500000000001</v>
          </cell>
        </row>
        <row r="497">
          <cell r="A497">
            <v>144.559</v>
          </cell>
        </row>
        <row r="498">
          <cell r="A498">
            <v>144.566</v>
          </cell>
        </row>
        <row r="499">
          <cell r="A499">
            <v>144.55500000000001</v>
          </cell>
        </row>
        <row r="500">
          <cell r="A500">
            <v>144.56200000000001</v>
          </cell>
        </row>
        <row r="501">
          <cell r="A501">
            <v>144.566</v>
          </cell>
        </row>
        <row r="502">
          <cell r="A502">
            <v>144.56200000000001</v>
          </cell>
        </row>
        <row r="503">
          <cell r="A503">
            <v>144.55099999999999</v>
          </cell>
        </row>
        <row r="504">
          <cell r="A504">
            <v>144.55500000000001</v>
          </cell>
        </row>
        <row r="505">
          <cell r="A505">
            <v>144.56200000000001</v>
          </cell>
        </row>
        <row r="506">
          <cell r="A506">
            <v>144.566</v>
          </cell>
        </row>
        <row r="507">
          <cell r="A507">
            <v>144.566</v>
          </cell>
        </row>
        <row r="508">
          <cell r="A508">
            <v>144.577</v>
          </cell>
        </row>
        <row r="509">
          <cell r="A509">
            <v>144.60400000000001</v>
          </cell>
        </row>
        <row r="510">
          <cell r="A510">
            <v>144.63200000000001</v>
          </cell>
        </row>
        <row r="511">
          <cell r="A511">
            <v>144.66300000000001</v>
          </cell>
        </row>
        <row r="512">
          <cell r="A512">
            <v>144.67099999999999</v>
          </cell>
        </row>
        <row r="513">
          <cell r="A513">
            <v>144.69</v>
          </cell>
        </row>
        <row r="514">
          <cell r="A514">
            <v>144.67099999999999</v>
          </cell>
        </row>
        <row r="515">
          <cell r="A515">
            <v>144.76900000000001</v>
          </cell>
        </row>
        <row r="516">
          <cell r="A516">
            <v>144.78800000000001</v>
          </cell>
        </row>
        <row r="517">
          <cell r="A517">
            <v>144.76900000000001</v>
          </cell>
        </row>
        <row r="518">
          <cell r="A518">
            <v>144.78399999999999</v>
          </cell>
        </row>
        <row r="519">
          <cell r="A519">
            <v>144.78800000000001</v>
          </cell>
        </row>
        <row r="520">
          <cell r="A520">
            <v>144.78800000000001</v>
          </cell>
        </row>
        <row r="521">
          <cell r="A521">
            <v>144.81899999999999</v>
          </cell>
        </row>
        <row r="522">
          <cell r="A522">
            <v>144.88300000000001</v>
          </cell>
        </row>
        <row r="523">
          <cell r="A523">
            <v>145.054</v>
          </cell>
        </row>
        <row r="524">
          <cell r="A524">
            <v>145.31200000000001</v>
          </cell>
        </row>
        <row r="525">
          <cell r="A525">
            <v>145.327</v>
          </cell>
        </row>
        <row r="526">
          <cell r="A526">
            <v>145.315</v>
          </cell>
        </row>
        <row r="527">
          <cell r="A527">
            <v>145.32300000000001</v>
          </cell>
        </row>
        <row r="528">
          <cell r="A528">
            <v>148.68299999999999</v>
          </cell>
        </row>
        <row r="529">
          <cell r="A529">
            <v>153.21799999999999</v>
          </cell>
        </row>
        <row r="530">
          <cell r="A530">
            <v>140.054</v>
          </cell>
        </row>
        <row r="531">
          <cell r="A531">
            <v>166.79599999999999</v>
          </cell>
        </row>
        <row r="532">
          <cell r="A532">
            <v>165.065</v>
          </cell>
        </row>
        <row r="533">
          <cell r="A533">
            <v>165.04599999999999</v>
          </cell>
        </row>
        <row r="534">
          <cell r="A534">
            <v>138.59700000000001</v>
          </cell>
        </row>
        <row r="535">
          <cell r="A535">
            <v>138.05000000000001</v>
          </cell>
        </row>
        <row r="536">
          <cell r="A536">
            <v>135.90899999999999</v>
          </cell>
        </row>
        <row r="537">
          <cell r="A537">
            <v>135.88999999999999</v>
          </cell>
        </row>
        <row r="538">
          <cell r="A538">
            <v>136.53800000000001</v>
          </cell>
        </row>
        <row r="539">
          <cell r="A539">
            <v>149.93299999999999</v>
          </cell>
        </row>
        <row r="540">
          <cell r="A540">
            <v>149.577</v>
          </cell>
        </row>
        <row r="541">
          <cell r="A541">
            <v>152.155</v>
          </cell>
        </row>
        <row r="542">
          <cell r="A542">
            <v>151.97900000000001</v>
          </cell>
        </row>
        <row r="543">
          <cell r="A543">
            <v>151.98699999999999</v>
          </cell>
        </row>
        <row r="544">
          <cell r="A544">
            <v>151.97200000000001</v>
          </cell>
        </row>
        <row r="545">
          <cell r="A545">
            <v>179.67500000000001</v>
          </cell>
        </row>
        <row r="546">
          <cell r="A546">
            <v>178.85400000000001</v>
          </cell>
        </row>
        <row r="547">
          <cell r="A547">
            <v>178.84299999999999</v>
          </cell>
        </row>
        <row r="548">
          <cell r="A548">
            <v>152.351</v>
          </cell>
        </row>
        <row r="549">
          <cell r="A549">
            <v>152.36799999999999</v>
          </cell>
        </row>
        <row r="550">
          <cell r="A550">
            <v>144.386</v>
          </cell>
        </row>
        <row r="551">
          <cell r="A551">
            <v>144.352</v>
          </cell>
        </row>
        <row r="552">
          <cell r="A552">
            <v>144.80099999999999</v>
          </cell>
        </row>
        <row r="553">
          <cell r="A553">
            <v>144.334</v>
          </cell>
        </row>
        <row r="554">
          <cell r="A554">
            <v>136.404</v>
          </cell>
        </row>
        <row r="555">
          <cell r="A555">
            <v>144.62299999999999</v>
          </cell>
        </row>
        <row r="556">
          <cell r="A556">
            <v>144.584</v>
          </cell>
        </row>
        <row r="557">
          <cell r="A557">
            <v>144.60400000000001</v>
          </cell>
        </row>
        <row r="558">
          <cell r="A558">
            <v>144.22499999999999</v>
          </cell>
        </row>
        <row r="559">
          <cell r="A559">
            <v>144.18600000000001</v>
          </cell>
        </row>
        <row r="560">
          <cell r="A560">
            <v>143.92400000000001</v>
          </cell>
        </row>
        <row r="561">
          <cell r="A561">
            <v>143.93600000000001</v>
          </cell>
        </row>
        <row r="562">
          <cell r="A562">
            <v>143.92400000000001</v>
          </cell>
        </row>
        <row r="563">
          <cell r="A563">
            <v>143.92400000000001</v>
          </cell>
        </row>
        <row r="564">
          <cell r="A564">
            <v>143.952</v>
          </cell>
        </row>
        <row r="565">
          <cell r="A565">
            <v>143.94300000000001</v>
          </cell>
        </row>
        <row r="566">
          <cell r="A566">
            <v>143.93899999999999</v>
          </cell>
        </row>
        <row r="567">
          <cell r="A567">
            <v>143.93600000000001</v>
          </cell>
        </row>
        <row r="568">
          <cell r="A568">
            <v>143.93199999999999</v>
          </cell>
        </row>
        <row r="569">
          <cell r="A569">
            <v>143.93899999999999</v>
          </cell>
        </row>
        <row r="570">
          <cell r="A570">
            <v>143.93600000000001</v>
          </cell>
        </row>
        <row r="571">
          <cell r="A571">
            <v>143.93600000000001</v>
          </cell>
        </row>
        <row r="572">
          <cell r="A572">
            <v>143.93199999999999</v>
          </cell>
        </row>
        <row r="573">
          <cell r="A573">
            <v>143.93600000000001</v>
          </cell>
        </row>
        <row r="574">
          <cell r="A574">
            <v>144.029</v>
          </cell>
        </row>
        <row r="575">
          <cell r="A575">
            <v>143.94300000000001</v>
          </cell>
        </row>
        <row r="576">
          <cell r="A576">
            <v>143.928</v>
          </cell>
        </row>
        <row r="577">
          <cell r="A577">
            <v>143.93199999999999</v>
          </cell>
        </row>
        <row r="578">
          <cell r="A578">
            <v>143.93199999999999</v>
          </cell>
        </row>
        <row r="579">
          <cell r="A579">
            <v>143.904</v>
          </cell>
        </row>
        <row r="580">
          <cell r="A580">
            <v>143.904</v>
          </cell>
        </row>
        <row r="581">
          <cell r="A581">
            <v>143.90799999999999</v>
          </cell>
        </row>
        <row r="582">
          <cell r="A582">
            <v>143.904</v>
          </cell>
        </row>
        <row r="583">
          <cell r="A583">
            <v>143.90799999999999</v>
          </cell>
        </row>
        <row r="584">
          <cell r="A584">
            <v>143.904</v>
          </cell>
        </row>
        <row r="585">
          <cell r="A585">
            <v>143.90799999999999</v>
          </cell>
        </row>
        <row r="586">
          <cell r="A586">
            <v>143.904</v>
          </cell>
        </row>
        <row r="587">
          <cell r="A587">
            <v>143.90799999999999</v>
          </cell>
        </row>
        <row r="588">
          <cell r="A588">
            <v>143.904</v>
          </cell>
        </row>
        <row r="589">
          <cell r="A589">
            <v>143.90799999999999</v>
          </cell>
        </row>
        <row r="590">
          <cell r="A590">
            <v>143.904</v>
          </cell>
        </row>
        <row r="591">
          <cell r="A591">
            <v>143.90799999999999</v>
          </cell>
        </row>
        <row r="592">
          <cell r="A592">
            <v>143.904</v>
          </cell>
        </row>
        <row r="593">
          <cell r="A593">
            <v>143.90799999999999</v>
          </cell>
        </row>
        <row r="594">
          <cell r="A594">
            <v>144.857</v>
          </cell>
        </row>
        <row r="595">
          <cell r="A595">
            <v>144.041</v>
          </cell>
        </row>
        <row r="596">
          <cell r="A596">
            <v>144.041</v>
          </cell>
        </row>
        <row r="597">
          <cell r="A597">
            <v>144.04499999999999</v>
          </cell>
        </row>
        <row r="598">
          <cell r="A598">
            <v>144.03700000000001</v>
          </cell>
        </row>
        <row r="599">
          <cell r="A599">
            <v>144.03700000000001</v>
          </cell>
        </row>
        <row r="600">
          <cell r="A600">
            <v>144.03299999999999</v>
          </cell>
        </row>
        <row r="601">
          <cell r="A601">
            <v>144.03700000000001</v>
          </cell>
        </row>
        <row r="602">
          <cell r="A602">
            <v>144.506</v>
          </cell>
        </row>
        <row r="603">
          <cell r="A603">
            <v>144.03700000000001</v>
          </cell>
        </row>
        <row r="604">
          <cell r="A604">
            <v>144.029</v>
          </cell>
        </row>
        <row r="605">
          <cell r="A605">
            <v>144.053</v>
          </cell>
        </row>
        <row r="606">
          <cell r="A606">
            <v>144.03700000000001</v>
          </cell>
        </row>
        <row r="607">
          <cell r="A607">
            <v>142.459</v>
          </cell>
        </row>
        <row r="608">
          <cell r="A608">
            <v>148.93199999999999</v>
          </cell>
        </row>
        <row r="609">
          <cell r="A609">
            <v>149.93899999999999</v>
          </cell>
        </row>
        <row r="610">
          <cell r="A610">
            <v>149.87700000000001</v>
          </cell>
        </row>
        <row r="611">
          <cell r="A611">
            <v>149.87700000000001</v>
          </cell>
        </row>
        <row r="612">
          <cell r="A612">
            <v>149.857</v>
          </cell>
        </row>
        <row r="613">
          <cell r="A613">
            <v>149.87299999999999</v>
          </cell>
        </row>
        <row r="614">
          <cell r="A614">
            <v>149.869</v>
          </cell>
        </row>
        <row r="615">
          <cell r="A615">
            <v>149.869</v>
          </cell>
        </row>
        <row r="616">
          <cell r="A616">
            <v>149.86099999999999</v>
          </cell>
        </row>
        <row r="617">
          <cell r="A617">
            <v>149.86500000000001</v>
          </cell>
        </row>
        <row r="618">
          <cell r="A618">
            <v>177.41200000000001</v>
          </cell>
        </row>
        <row r="619">
          <cell r="A619">
            <v>176.62700000000001</v>
          </cell>
        </row>
        <row r="620">
          <cell r="A620">
            <v>176.6</v>
          </cell>
        </row>
        <row r="621">
          <cell r="A621">
            <v>150.143</v>
          </cell>
        </row>
        <row r="622">
          <cell r="A622">
            <v>149.97499999999999</v>
          </cell>
        </row>
        <row r="623">
          <cell r="A623">
            <v>141.95099999999999</v>
          </cell>
        </row>
        <row r="624">
          <cell r="A624">
            <v>142.00200000000001</v>
          </cell>
        </row>
        <row r="625">
          <cell r="A625">
            <v>171.482</v>
          </cell>
        </row>
        <row r="626">
          <cell r="A626">
            <v>171.67</v>
          </cell>
        </row>
        <row r="627">
          <cell r="A627">
            <v>171.11099999999999</v>
          </cell>
        </row>
        <row r="628">
          <cell r="A628">
            <v>144.56800000000001</v>
          </cell>
        </row>
        <row r="629">
          <cell r="A629">
            <v>144.572</v>
          </cell>
        </row>
        <row r="630">
          <cell r="A630">
            <v>144.55699999999999</v>
          </cell>
        </row>
        <row r="631">
          <cell r="A631">
            <v>144.53700000000001</v>
          </cell>
        </row>
        <row r="632">
          <cell r="A632">
            <v>144.53299999999999</v>
          </cell>
        </row>
        <row r="633">
          <cell r="A633">
            <v>144.53700000000001</v>
          </cell>
        </row>
        <row r="634">
          <cell r="A634">
            <v>153.58799999999999</v>
          </cell>
        </row>
        <row r="635">
          <cell r="A635">
            <v>171.697</v>
          </cell>
        </row>
        <row r="636">
          <cell r="A636">
            <v>170.87299999999999</v>
          </cell>
        </row>
        <row r="637">
          <cell r="A637">
            <v>170.87700000000001</v>
          </cell>
        </row>
        <row r="638">
          <cell r="A638">
            <v>144.40799999999999</v>
          </cell>
        </row>
        <row r="639">
          <cell r="A639">
            <v>151.45099999999999</v>
          </cell>
        </row>
        <row r="640">
          <cell r="A640">
            <v>150.584</v>
          </cell>
        </row>
        <row r="641">
          <cell r="A641">
            <v>150.697</v>
          </cell>
        </row>
        <row r="642">
          <cell r="A642">
            <v>150.291</v>
          </cell>
        </row>
        <row r="643">
          <cell r="A643">
            <v>159.15</v>
          </cell>
        </row>
        <row r="644">
          <cell r="A644">
            <v>177.1</v>
          </cell>
        </row>
        <row r="645">
          <cell r="A645">
            <v>176.99799999999999</v>
          </cell>
        </row>
        <row r="646">
          <cell r="A646">
            <v>150.41999999999999</v>
          </cell>
        </row>
        <row r="647">
          <cell r="A647">
            <v>150.209</v>
          </cell>
        </row>
        <row r="648">
          <cell r="A648">
            <v>170.607</v>
          </cell>
        </row>
        <row r="649">
          <cell r="A649">
            <v>170.87700000000001</v>
          </cell>
        </row>
        <row r="650">
          <cell r="A650">
            <v>170.83</v>
          </cell>
        </row>
        <row r="651">
          <cell r="A651">
            <v>144.83000000000001</v>
          </cell>
        </row>
        <row r="652">
          <cell r="A652">
            <v>144.35400000000001</v>
          </cell>
        </row>
        <row r="653">
          <cell r="A653">
            <v>171.74799999999999</v>
          </cell>
        </row>
        <row r="654">
          <cell r="A654">
            <v>170.99</v>
          </cell>
        </row>
        <row r="655">
          <cell r="A655">
            <v>170.971</v>
          </cell>
        </row>
        <row r="656">
          <cell r="A656">
            <v>144.518</v>
          </cell>
        </row>
        <row r="657">
          <cell r="A657">
            <v>146.27500000000001</v>
          </cell>
        </row>
        <row r="658">
          <cell r="A658">
            <v>172.70500000000001</v>
          </cell>
        </row>
        <row r="659">
          <cell r="A659">
            <v>172.58799999999999</v>
          </cell>
        </row>
        <row r="660">
          <cell r="A660">
            <v>172.584</v>
          </cell>
        </row>
        <row r="661">
          <cell r="A661">
            <v>146.55699999999999</v>
          </cell>
        </row>
        <row r="662">
          <cell r="A662">
            <v>146.053</v>
          </cell>
        </row>
        <row r="663">
          <cell r="A663">
            <v>146.041</v>
          </cell>
        </row>
        <row r="664">
          <cell r="A664">
            <v>146.04499999999999</v>
          </cell>
        </row>
        <row r="665">
          <cell r="A665">
            <v>145.93899999999999</v>
          </cell>
        </row>
        <row r="666">
          <cell r="A666">
            <v>145.81399999999999</v>
          </cell>
        </row>
        <row r="667">
          <cell r="A667">
            <v>145.803</v>
          </cell>
        </row>
        <row r="668">
          <cell r="A668">
            <v>171.768</v>
          </cell>
        </row>
        <row r="669">
          <cell r="A669">
            <v>171.79900000000001</v>
          </cell>
        </row>
        <row r="670">
          <cell r="A670">
            <v>171.78299999999999</v>
          </cell>
        </row>
        <row r="671">
          <cell r="A671">
            <v>171.80699999999999</v>
          </cell>
        </row>
        <row r="672">
          <cell r="A672">
            <v>145.29900000000001</v>
          </cell>
        </row>
        <row r="673">
          <cell r="A673">
            <v>175.197</v>
          </cell>
        </row>
        <row r="674">
          <cell r="A674">
            <v>173.22900000000001</v>
          </cell>
        </row>
        <row r="675">
          <cell r="A675">
            <v>173.13499999999999</v>
          </cell>
        </row>
        <row r="676">
          <cell r="A676">
            <v>147.17400000000001</v>
          </cell>
        </row>
        <row r="677">
          <cell r="A677">
            <v>146.70500000000001</v>
          </cell>
        </row>
        <row r="678">
          <cell r="A678">
            <v>155.54900000000001</v>
          </cell>
        </row>
        <row r="679">
          <cell r="A679">
            <v>174.16200000000001</v>
          </cell>
        </row>
        <row r="680">
          <cell r="A680">
            <v>173.346</v>
          </cell>
        </row>
        <row r="681">
          <cell r="A681">
            <v>173.35</v>
          </cell>
        </row>
        <row r="682">
          <cell r="A682">
            <v>146.88900000000001</v>
          </cell>
        </row>
        <row r="683">
          <cell r="A683">
            <v>146.47900000000001</v>
          </cell>
        </row>
        <row r="684">
          <cell r="A684">
            <v>143.99</v>
          </cell>
        </row>
        <row r="685">
          <cell r="A685">
            <v>145.85400000000001</v>
          </cell>
        </row>
        <row r="686">
          <cell r="A686">
            <v>172.268</v>
          </cell>
        </row>
        <row r="687">
          <cell r="A687">
            <v>172.19300000000001</v>
          </cell>
        </row>
        <row r="688">
          <cell r="A688">
            <v>172.14599999999999</v>
          </cell>
        </row>
        <row r="689">
          <cell r="A689">
            <v>145.56399999999999</v>
          </cell>
        </row>
        <row r="690">
          <cell r="A690">
            <v>145.31100000000001</v>
          </cell>
        </row>
        <row r="691">
          <cell r="A691">
            <v>145.29499999999999</v>
          </cell>
        </row>
        <row r="692">
          <cell r="A692">
            <v>145.29900000000001</v>
          </cell>
        </row>
        <row r="693">
          <cell r="A693">
            <v>172.821</v>
          </cell>
        </row>
        <row r="694">
          <cell r="A694">
            <v>172.024</v>
          </cell>
        </row>
        <row r="695">
          <cell r="A695">
            <v>172.30199999999999</v>
          </cell>
        </row>
        <row r="696">
          <cell r="A696">
            <v>144.93100000000001</v>
          </cell>
        </row>
        <row r="697">
          <cell r="A697">
            <v>146.91499999999999</v>
          </cell>
        </row>
        <row r="698">
          <cell r="A698">
            <v>171.423</v>
          </cell>
        </row>
        <row r="699">
          <cell r="A699">
            <v>171.30600000000001</v>
          </cell>
        </row>
        <row r="700">
          <cell r="A700">
            <v>171.298</v>
          </cell>
        </row>
        <row r="701">
          <cell r="A701">
            <v>144.52099999999999</v>
          </cell>
        </row>
        <row r="702">
          <cell r="A702">
            <v>144.46600000000001</v>
          </cell>
        </row>
        <row r="703">
          <cell r="A703">
            <v>171.96199999999999</v>
          </cell>
        </row>
        <row r="704">
          <cell r="A704">
            <v>171.13800000000001</v>
          </cell>
        </row>
        <row r="705">
          <cell r="A705">
            <v>171.13</v>
          </cell>
        </row>
        <row r="706">
          <cell r="A706">
            <v>144.72</v>
          </cell>
        </row>
        <row r="707">
          <cell r="A707">
            <v>144.31299999999999</v>
          </cell>
        </row>
        <row r="708">
          <cell r="A708">
            <v>142.399</v>
          </cell>
        </row>
        <row r="709">
          <cell r="A709">
            <v>142.49299999999999</v>
          </cell>
        </row>
        <row r="710">
          <cell r="A710">
            <v>142.399</v>
          </cell>
        </row>
        <row r="711">
          <cell r="A711">
            <v>142.876</v>
          </cell>
        </row>
        <row r="712">
          <cell r="A712">
            <v>142.41900000000001</v>
          </cell>
        </row>
        <row r="713">
          <cell r="A713">
            <v>142.40700000000001</v>
          </cell>
        </row>
        <row r="714">
          <cell r="A714">
            <v>143.298</v>
          </cell>
        </row>
        <row r="715">
          <cell r="A715">
            <v>142.48099999999999</v>
          </cell>
        </row>
        <row r="716">
          <cell r="A716">
            <v>142.47399999999999</v>
          </cell>
        </row>
        <row r="717">
          <cell r="A717">
            <v>142.48099999999999</v>
          </cell>
        </row>
        <row r="718">
          <cell r="A718">
            <v>142.45400000000001</v>
          </cell>
        </row>
        <row r="719">
          <cell r="A719">
            <v>142.46199999999999</v>
          </cell>
        </row>
        <row r="720">
          <cell r="A720">
            <v>142.458</v>
          </cell>
        </row>
        <row r="721">
          <cell r="A721">
            <v>142.92699999999999</v>
          </cell>
        </row>
        <row r="722">
          <cell r="A722">
            <v>142.48099999999999</v>
          </cell>
        </row>
        <row r="723">
          <cell r="A723">
            <v>142.46199999999999</v>
          </cell>
        </row>
        <row r="724">
          <cell r="A724">
            <v>142.46199999999999</v>
          </cell>
        </row>
        <row r="725">
          <cell r="A725">
            <v>142.48099999999999</v>
          </cell>
        </row>
        <row r="726">
          <cell r="A726">
            <v>142.48500000000001</v>
          </cell>
        </row>
        <row r="727">
          <cell r="A727">
            <v>142.489</v>
          </cell>
        </row>
        <row r="728">
          <cell r="A728">
            <v>142.48500000000001</v>
          </cell>
        </row>
        <row r="729">
          <cell r="A729">
            <v>142.48599999999999</v>
          </cell>
        </row>
        <row r="730">
          <cell r="A730">
            <v>142.482</v>
          </cell>
        </row>
        <row r="731">
          <cell r="A731">
            <v>142.48599999999999</v>
          </cell>
        </row>
        <row r="732">
          <cell r="A732">
            <v>142.48599999999999</v>
          </cell>
        </row>
        <row r="733">
          <cell r="A733">
            <v>142.489</v>
          </cell>
        </row>
        <row r="734">
          <cell r="A734">
            <v>142.48099999999999</v>
          </cell>
        </row>
        <row r="735">
          <cell r="A735">
            <v>142.48500000000001</v>
          </cell>
        </row>
        <row r="736">
          <cell r="A736">
            <v>142.48099999999999</v>
          </cell>
        </row>
        <row r="737">
          <cell r="A737">
            <v>142.48500000000001</v>
          </cell>
        </row>
        <row r="738">
          <cell r="A738">
            <v>142.489</v>
          </cell>
        </row>
        <row r="739">
          <cell r="A739">
            <v>142.49700000000001</v>
          </cell>
        </row>
        <row r="740">
          <cell r="A740">
            <v>142.48099999999999</v>
          </cell>
        </row>
        <row r="741">
          <cell r="A741">
            <v>142.48500000000001</v>
          </cell>
        </row>
        <row r="742">
          <cell r="A742">
            <v>142.48099999999999</v>
          </cell>
        </row>
        <row r="743">
          <cell r="A743">
            <v>142.489</v>
          </cell>
        </row>
        <row r="744">
          <cell r="A744">
            <v>142.48099999999999</v>
          </cell>
        </row>
        <row r="745">
          <cell r="A745">
            <v>142.489</v>
          </cell>
        </row>
        <row r="746">
          <cell r="A746">
            <v>142.47800000000001</v>
          </cell>
        </row>
        <row r="747">
          <cell r="A747">
            <v>142.48099999999999</v>
          </cell>
        </row>
        <row r="748">
          <cell r="A748">
            <v>142.47800000000001</v>
          </cell>
        </row>
        <row r="749">
          <cell r="A749">
            <v>142.48500000000001</v>
          </cell>
        </row>
        <row r="750">
          <cell r="A750">
            <v>142.48099999999999</v>
          </cell>
        </row>
        <row r="751">
          <cell r="A751">
            <v>142.48500000000001</v>
          </cell>
        </row>
        <row r="752">
          <cell r="A752">
            <v>142.48099999999999</v>
          </cell>
        </row>
        <row r="753">
          <cell r="A753">
            <v>142.47800000000001</v>
          </cell>
        </row>
        <row r="754">
          <cell r="A754">
            <v>142.48099999999999</v>
          </cell>
        </row>
        <row r="755">
          <cell r="A755">
            <v>142.48099999999999</v>
          </cell>
        </row>
        <row r="756">
          <cell r="A756">
            <v>142.48500000000001</v>
          </cell>
        </row>
        <row r="757">
          <cell r="A757">
            <v>142.47800000000001</v>
          </cell>
        </row>
        <row r="758">
          <cell r="A758">
            <v>142.48099999999999</v>
          </cell>
        </row>
        <row r="759">
          <cell r="A759">
            <v>142.47800000000001</v>
          </cell>
        </row>
        <row r="760">
          <cell r="A760">
            <v>142.48099999999999</v>
          </cell>
        </row>
        <row r="761">
          <cell r="A761">
            <v>142.49299999999999</v>
          </cell>
        </row>
        <row r="762">
          <cell r="A762">
            <v>142.49299999999999</v>
          </cell>
        </row>
        <row r="763">
          <cell r="A763">
            <v>142.48500000000001</v>
          </cell>
        </row>
        <row r="764">
          <cell r="A764">
            <v>142.48099999999999</v>
          </cell>
        </row>
        <row r="765">
          <cell r="A765">
            <v>142.48500000000001</v>
          </cell>
        </row>
        <row r="766">
          <cell r="A766">
            <v>142.48500000000001</v>
          </cell>
        </row>
        <row r="767">
          <cell r="A767">
            <v>142.48500000000001</v>
          </cell>
        </row>
        <row r="768">
          <cell r="A768">
            <v>142.48500000000001</v>
          </cell>
        </row>
        <row r="769">
          <cell r="A769">
            <v>142.48500000000001</v>
          </cell>
        </row>
        <row r="770">
          <cell r="A770">
            <v>142.48099999999999</v>
          </cell>
        </row>
        <row r="771">
          <cell r="A771">
            <v>142.48500000000001</v>
          </cell>
        </row>
        <row r="772">
          <cell r="A772">
            <v>142.48500000000001</v>
          </cell>
        </row>
        <row r="773">
          <cell r="A773">
            <v>142.583</v>
          </cell>
        </row>
        <row r="774">
          <cell r="A774">
            <v>142.57499999999999</v>
          </cell>
        </row>
        <row r="775">
          <cell r="A775">
            <v>142.571</v>
          </cell>
        </row>
        <row r="776">
          <cell r="A776">
            <v>142.571</v>
          </cell>
        </row>
        <row r="777">
          <cell r="A777">
            <v>142.57499999999999</v>
          </cell>
        </row>
        <row r="778">
          <cell r="A778">
            <v>142.571</v>
          </cell>
        </row>
        <row r="779">
          <cell r="A779">
            <v>142.58699999999999</v>
          </cell>
        </row>
        <row r="780">
          <cell r="A780">
            <v>142.57499999999999</v>
          </cell>
        </row>
        <row r="781">
          <cell r="A781">
            <v>142.57900000000001</v>
          </cell>
        </row>
        <row r="782">
          <cell r="A782">
            <v>142.57400000000001</v>
          </cell>
        </row>
        <row r="783">
          <cell r="A783">
            <v>142.583</v>
          </cell>
        </row>
        <row r="784">
          <cell r="A784">
            <v>142.583</v>
          </cell>
        </row>
        <row r="785">
          <cell r="A785">
            <v>142.58699999999999</v>
          </cell>
        </row>
        <row r="786">
          <cell r="A786">
            <v>142.57900000000001</v>
          </cell>
        </row>
        <row r="787">
          <cell r="A787">
            <v>142.57499999999999</v>
          </cell>
        </row>
        <row r="788">
          <cell r="A788">
            <v>142.57900000000001</v>
          </cell>
        </row>
        <row r="789">
          <cell r="A789">
            <v>142.58699999999999</v>
          </cell>
        </row>
        <row r="790">
          <cell r="A790">
            <v>142.583</v>
          </cell>
        </row>
        <row r="791">
          <cell r="A791">
            <v>142.57499999999999</v>
          </cell>
        </row>
        <row r="792">
          <cell r="A792">
            <v>142.57900000000001</v>
          </cell>
        </row>
        <row r="793">
          <cell r="A793">
            <v>142.56899999999999</v>
          </cell>
        </row>
        <row r="794">
          <cell r="A794">
            <v>142.57900000000001</v>
          </cell>
        </row>
        <row r="795">
          <cell r="A795">
            <v>142.58699999999999</v>
          </cell>
        </row>
        <row r="796">
          <cell r="A796">
            <v>142.583</v>
          </cell>
        </row>
        <row r="797">
          <cell r="A797">
            <v>142.57900000000001</v>
          </cell>
        </row>
        <row r="798">
          <cell r="A798">
            <v>142.57499999999999</v>
          </cell>
        </row>
        <row r="799">
          <cell r="A799">
            <v>142.57900000000001</v>
          </cell>
        </row>
        <row r="800">
          <cell r="A800">
            <v>142.57499999999999</v>
          </cell>
        </row>
        <row r="801">
          <cell r="A801">
            <v>142.58699999999999</v>
          </cell>
        </row>
        <row r="802">
          <cell r="A802">
            <v>142.583</v>
          </cell>
        </row>
        <row r="803">
          <cell r="A803">
            <v>142.58699999999999</v>
          </cell>
        </row>
        <row r="804">
          <cell r="A804">
            <v>142.571</v>
          </cell>
        </row>
        <row r="805">
          <cell r="A805">
            <v>142.571</v>
          </cell>
        </row>
        <row r="806">
          <cell r="A806">
            <v>142.57900000000001</v>
          </cell>
        </row>
        <row r="807">
          <cell r="A807">
            <v>142.571</v>
          </cell>
        </row>
        <row r="808">
          <cell r="A808">
            <v>142.57900000000001</v>
          </cell>
        </row>
        <row r="809">
          <cell r="A809">
            <v>142.57499999999999</v>
          </cell>
        </row>
        <row r="810">
          <cell r="A810">
            <v>142.571</v>
          </cell>
        </row>
        <row r="811">
          <cell r="A811">
            <v>142.57499999999999</v>
          </cell>
        </row>
        <row r="812">
          <cell r="A812">
            <v>142.57499999999999</v>
          </cell>
        </row>
        <row r="813">
          <cell r="A813">
            <v>142.57499999999999</v>
          </cell>
        </row>
        <row r="814">
          <cell r="A814">
            <v>142.58699999999999</v>
          </cell>
        </row>
        <row r="815">
          <cell r="A815">
            <v>142.57900000000001</v>
          </cell>
        </row>
        <row r="816">
          <cell r="A816">
            <v>142.57499999999999</v>
          </cell>
        </row>
        <row r="817">
          <cell r="A817">
            <v>142.57900000000001</v>
          </cell>
        </row>
        <row r="818">
          <cell r="A818">
            <v>142.571</v>
          </cell>
        </row>
        <row r="819">
          <cell r="A819">
            <v>142.583</v>
          </cell>
        </row>
        <row r="820">
          <cell r="A820">
            <v>142.583</v>
          </cell>
        </row>
        <row r="821">
          <cell r="A821">
            <v>142.57900000000001</v>
          </cell>
        </row>
        <row r="822">
          <cell r="A822">
            <v>142.57499999999999</v>
          </cell>
        </row>
        <row r="823">
          <cell r="A823">
            <v>142.583</v>
          </cell>
        </row>
        <row r="824">
          <cell r="A824">
            <v>142.57900000000001</v>
          </cell>
        </row>
        <row r="825">
          <cell r="A825">
            <v>142.583</v>
          </cell>
        </row>
        <row r="826">
          <cell r="A826">
            <v>142.57900000000001</v>
          </cell>
        </row>
        <row r="827">
          <cell r="A827">
            <v>142.57499999999999</v>
          </cell>
        </row>
        <row r="828">
          <cell r="A828">
            <v>142.57900000000001</v>
          </cell>
        </row>
        <row r="829">
          <cell r="A829">
            <v>142.583</v>
          </cell>
        </row>
        <row r="830">
          <cell r="A830">
            <v>142.57900000000001</v>
          </cell>
        </row>
        <row r="831">
          <cell r="A831">
            <v>142.57900000000001</v>
          </cell>
        </row>
        <row r="832">
          <cell r="A832">
            <v>142.57900000000001</v>
          </cell>
        </row>
        <row r="833">
          <cell r="A833">
            <v>142.56700000000001</v>
          </cell>
        </row>
        <row r="834">
          <cell r="A834">
            <v>142.57499999999999</v>
          </cell>
        </row>
        <row r="835">
          <cell r="A835">
            <v>142.571</v>
          </cell>
        </row>
        <row r="836">
          <cell r="A836">
            <v>142.57499999999999</v>
          </cell>
        </row>
        <row r="837">
          <cell r="A837">
            <v>142.57900000000001</v>
          </cell>
        </row>
        <row r="838">
          <cell r="A838">
            <v>142.57499999999999</v>
          </cell>
        </row>
        <row r="839">
          <cell r="A839">
            <v>142.571</v>
          </cell>
        </row>
        <row r="840">
          <cell r="A840">
            <v>142.57900000000001</v>
          </cell>
        </row>
        <row r="841">
          <cell r="A841">
            <v>142.57499999999999</v>
          </cell>
        </row>
        <row r="842">
          <cell r="A842">
            <v>142.57499999999999</v>
          </cell>
        </row>
        <row r="843">
          <cell r="A843">
            <v>142.57499999999999</v>
          </cell>
        </row>
        <row r="844">
          <cell r="A844">
            <v>142.571</v>
          </cell>
        </row>
        <row r="845">
          <cell r="A845">
            <v>142.57499999999999</v>
          </cell>
        </row>
        <row r="846">
          <cell r="A846">
            <v>142.571</v>
          </cell>
        </row>
        <row r="847">
          <cell r="A847">
            <v>142.57499999999999</v>
          </cell>
        </row>
        <row r="848">
          <cell r="A848">
            <v>142.57499999999999</v>
          </cell>
        </row>
        <row r="849">
          <cell r="A849">
            <v>142.59100000000001</v>
          </cell>
        </row>
        <row r="850">
          <cell r="A850">
            <v>142.57499999999999</v>
          </cell>
        </row>
        <row r="851">
          <cell r="A851">
            <v>142.57900000000001</v>
          </cell>
        </row>
        <row r="852">
          <cell r="A852">
            <v>142.57599999999999</v>
          </cell>
        </row>
        <row r="853">
          <cell r="A853">
            <v>142.583</v>
          </cell>
        </row>
        <row r="854">
          <cell r="A854">
            <v>142.583</v>
          </cell>
        </row>
        <row r="855">
          <cell r="A855">
            <v>142.57900000000001</v>
          </cell>
        </row>
        <row r="856">
          <cell r="A856">
            <v>142.57499999999999</v>
          </cell>
        </row>
        <row r="857">
          <cell r="A857">
            <v>142.57900000000001</v>
          </cell>
        </row>
        <row r="858">
          <cell r="A858">
            <v>142.57900000000001</v>
          </cell>
        </row>
        <row r="859">
          <cell r="A859">
            <v>142.57900000000001</v>
          </cell>
        </row>
        <row r="860">
          <cell r="A860">
            <v>144.411</v>
          </cell>
        </row>
        <row r="861">
          <cell r="A861">
            <v>171.51499999999999</v>
          </cell>
        </row>
        <row r="862">
          <cell r="A862">
            <v>171.41900000000001</v>
          </cell>
        </row>
        <row r="863">
          <cell r="A863">
            <v>171.41499999999999</v>
          </cell>
        </row>
        <row r="864">
          <cell r="A864">
            <v>144.95400000000001</v>
          </cell>
        </row>
        <row r="865">
          <cell r="A865">
            <v>144.93799999999999</v>
          </cell>
        </row>
        <row r="866">
          <cell r="A866">
            <v>144.935</v>
          </cell>
        </row>
        <row r="867">
          <cell r="A867">
            <v>144.923</v>
          </cell>
        </row>
        <row r="868">
          <cell r="A868">
            <v>144.92699999999999</v>
          </cell>
        </row>
        <row r="869">
          <cell r="A869">
            <v>144.93100000000001</v>
          </cell>
        </row>
        <row r="870">
          <cell r="A870">
            <v>134.501</v>
          </cell>
        </row>
        <row r="871">
          <cell r="A871">
            <v>134.65700000000001</v>
          </cell>
        </row>
        <row r="872">
          <cell r="A872">
            <v>143.501</v>
          </cell>
        </row>
        <row r="873">
          <cell r="A873">
            <v>161.399</v>
          </cell>
        </row>
        <row r="874">
          <cell r="A874">
            <v>160.583</v>
          </cell>
        </row>
        <row r="875">
          <cell r="A875">
            <v>160.583</v>
          </cell>
        </row>
        <row r="876">
          <cell r="A876">
            <v>134.09100000000001</v>
          </cell>
        </row>
        <row r="877">
          <cell r="A877">
            <v>133.65700000000001</v>
          </cell>
        </row>
        <row r="878">
          <cell r="A878">
            <v>131.18100000000001</v>
          </cell>
        </row>
        <row r="879">
          <cell r="A879">
            <v>131.63800000000001</v>
          </cell>
        </row>
        <row r="880">
          <cell r="A880">
            <v>160.22399999999999</v>
          </cell>
        </row>
        <row r="881">
          <cell r="A881">
            <v>160.114</v>
          </cell>
        </row>
        <row r="882">
          <cell r="A882">
            <v>160.06299999999999</v>
          </cell>
        </row>
        <row r="883">
          <cell r="A883">
            <v>133.583</v>
          </cell>
        </row>
        <row r="884">
          <cell r="A884">
            <v>133.583</v>
          </cell>
        </row>
        <row r="885">
          <cell r="A885">
            <v>133.55199999999999</v>
          </cell>
        </row>
        <row r="886">
          <cell r="A886">
            <v>133.571</v>
          </cell>
        </row>
        <row r="887">
          <cell r="A887">
            <v>133.56</v>
          </cell>
        </row>
        <row r="888">
          <cell r="A888">
            <v>133.56</v>
          </cell>
        </row>
        <row r="889">
          <cell r="A889">
            <v>161.149</v>
          </cell>
        </row>
        <row r="890">
          <cell r="A890">
            <v>159.864</v>
          </cell>
        </row>
        <row r="891">
          <cell r="A891">
            <v>159.864</v>
          </cell>
        </row>
        <row r="892">
          <cell r="A892">
            <v>133.39599999999999</v>
          </cell>
        </row>
        <row r="893">
          <cell r="A893">
            <v>133.399</v>
          </cell>
        </row>
        <row r="894">
          <cell r="A894">
            <v>133.071</v>
          </cell>
        </row>
        <row r="895">
          <cell r="A895">
            <v>131.02799999999999</v>
          </cell>
        </row>
        <row r="896">
          <cell r="A896">
            <v>131.47999999999999</v>
          </cell>
        </row>
        <row r="897">
          <cell r="A897">
            <v>131.017</v>
          </cell>
        </row>
        <row r="898">
          <cell r="A898">
            <v>130.99700000000001</v>
          </cell>
        </row>
        <row r="899">
          <cell r="A899">
            <v>131.00899999999999</v>
          </cell>
        </row>
        <row r="900">
          <cell r="A900">
            <v>131.001</v>
          </cell>
        </row>
        <row r="901">
          <cell r="A901">
            <v>130.99700000000001</v>
          </cell>
        </row>
        <row r="902">
          <cell r="A902">
            <v>130.99299999999999</v>
          </cell>
        </row>
        <row r="903">
          <cell r="A903">
            <v>131.001</v>
          </cell>
        </row>
        <row r="904">
          <cell r="A904">
            <v>130.99700000000001</v>
          </cell>
        </row>
        <row r="905">
          <cell r="A905">
            <v>131.001</v>
          </cell>
        </row>
        <row r="906">
          <cell r="A906">
            <v>130.99700000000001</v>
          </cell>
        </row>
        <row r="907">
          <cell r="A907">
            <v>130.99299999999999</v>
          </cell>
        </row>
        <row r="908">
          <cell r="A908">
            <v>130.99799999999999</v>
          </cell>
        </row>
        <row r="909">
          <cell r="A909">
            <v>131.001</v>
          </cell>
        </row>
        <row r="910">
          <cell r="A910">
            <v>130.99700000000001</v>
          </cell>
        </row>
        <row r="911">
          <cell r="A911">
            <v>130.99700000000001</v>
          </cell>
        </row>
        <row r="912">
          <cell r="A912">
            <v>130.99700000000001</v>
          </cell>
        </row>
        <row r="913">
          <cell r="A913">
            <v>130.99299999999999</v>
          </cell>
        </row>
        <row r="914">
          <cell r="A914">
            <v>131.001</v>
          </cell>
        </row>
        <row r="915">
          <cell r="A915">
            <v>130.99299999999999</v>
          </cell>
        </row>
        <row r="916">
          <cell r="A916">
            <v>131.001</v>
          </cell>
        </row>
        <row r="917">
          <cell r="A917">
            <v>130.99700000000001</v>
          </cell>
        </row>
        <row r="918">
          <cell r="A918">
            <v>130.99299999999999</v>
          </cell>
        </row>
        <row r="919">
          <cell r="A919">
            <v>130.99700000000001</v>
          </cell>
        </row>
        <row r="920">
          <cell r="A920">
            <v>130.99299999999999</v>
          </cell>
        </row>
        <row r="921">
          <cell r="A921">
            <v>130.99700000000001</v>
          </cell>
        </row>
        <row r="922">
          <cell r="A922">
            <v>131.001</v>
          </cell>
        </row>
        <row r="923">
          <cell r="A923">
            <v>130.99700000000001</v>
          </cell>
        </row>
        <row r="924">
          <cell r="A924">
            <v>130.99299999999999</v>
          </cell>
        </row>
        <row r="925">
          <cell r="A925">
            <v>131.005</v>
          </cell>
        </row>
        <row r="926">
          <cell r="A926">
            <v>130.99700000000001</v>
          </cell>
        </row>
        <row r="927">
          <cell r="A927">
            <v>131.001</v>
          </cell>
        </row>
        <row r="928">
          <cell r="A928">
            <v>130.99700000000001</v>
          </cell>
        </row>
        <row r="929">
          <cell r="A929">
            <v>130.99299999999999</v>
          </cell>
        </row>
        <row r="930">
          <cell r="A930">
            <v>131.001</v>
          </cell>
        </row>
        <row r="931">
          <cell r="A931">
            <v>130.99700000000001</v>
          </cell>
        </row>
        <row r="932">
          <cell r="A932">
            <v>131.001</v>
          </cell>
        </row>
        <row r="933">
          <cell r="A933">
            <v>130.99700000000001</v>
          </cell>
        </row>
        <row r="934">
          <cell r="A934">
            <v>130.99299999999999</v>
          </cell>
        </row>
        <row r="935">
          <cell r="A935">
            <v>130.99700000000001</v>
          </cell>
        </row>
        <row r="936">
          <cell r="A936">
            <v>131.001</v>
          </cell>
        </row>
        <row r="937">
          <cell r="A937">
            <v>131.001</v>
          </cell>
        </row>
        <row r="938">
          <cell r="A938">
            <v>131.001</v>
          </cell>
        </row>
        <row r="939">
          <cell r="A939">
            <v>130.99700000000001</v>
          </cell>
        </row>
        <row r="940">
          <cell r="A940">
            <v>130.99299999999999</v>
          </cell>
        </row>
        <row r="941">
          <cell r="A941">
            <v>131.001</v>
          </cell>
        </row>
        <row r="942">
          <cell r="A942">
            <v>130.99299999999999</v>
          </cell>
        </row>
        <row r="943">
          <cell r="A943">
            <v>131.00899999999999</v>
          </cell>
        </row>
        <row r="944">
          <cell r="A944">
            <v>130.99700000000001</v>
          </cell>
        </row>
        <row r="945">
          <cell r="A945">
            <v>130.99299999999999</v>
          </cell>
        </row>
        <row r="946">
          <cell r="A946">
            <v>130.99700000000001</v>
          </cell>
        </row>
        <row r="947">
          <cell r="A947">
            <v>130.99299999999999</v>
          </cell>
        </row>
        <row r="948">
          <cell r="A948">
            <v>130.99700000000001</v>
          </cell>
        </row>
        <row r="949">
          <cell r="A949">
            <v>130.99299999999999</v>
          </cell>
        </row>
        <row r="950">
          <cell r="A950">
            <v>130.989</v>
          </cell>
        </row>
        <row r="951">
          <cell r="A951">
            <v>130.99299999999999</v>
          </cell>
        </row>
        <row r="952">
          <cell r="A952">
            <v>130.99700000000001</v>
          </cell>
        </row>
        <row r="953">
          <cell r="A953">
            <v>130.99700000000001</v>
          </cell>
        </row>
        <row r="954">
          <cell r="A954">
            <v>131.001</v>
          </cell>
        </row>
        <row r="955">
          <cell r="A955">
            <v>130.99700000000001</v>
          </cell>
        </row>
        <row r="956">
          <cell r="A956">
            <v>130.99299999999999</v>
          </cell>
        </row>
        <row r="957">
          <cell r="A957">
            <v>131.005</v>
          </cell>
        </row>
        <row r="958">
          <cell r="A958">
            <v>130.99700000000001</v>
          </cell>
        </row>
        <row r="959">
          <cell r="A959">
            <v>131.005</v>
          </cell>
        </row>
        <row r="960">
          <cell r="A960">
            <v>130.99700000000001</v>
          </cell>
        </row>
        <row r="961">
          <cell r="A961">
            <v>130.99299999999999</v>
          </cell>
        </row>
        <row r="962">
          <cell r="A962">
            <v>130.99700000000001</v>
          </cell>
        </row>
        <row r="963">
          <cell r="A963">
            <v>130.99700000000001</v>
          </cell>
        </row>
        <row r="964">
          <cell r="A964">
            <v>130.99299999999999</v>
          </cell>
        </row>
        <row r="965">
          <cell r="A965">
            <v>131.001</v>
          </cell>
        </row>
        <row r="966">
          <cell r="A966">
            <v>130.99299999999999</v>
          </cell>
        </row>
        <row r="967">
          <cell r="A967">
            <v>130.99700000000001</v>
          </cell>
        </row>
        <row r="968">
          <cell r="A968">
            <v>130.99700000000001</v>
          </cell>
        </row>
        <row r="969">
          <cell r="A969">
            <v>130.99700000000001</v>
          </cell>
        </row>
        <row r="970">
          <cell r="A970">
            <v>130.99700000000001</v>
          </cell>
        </row>
        <row r="971">
          <cell r="A971">
            <v>130.99700000000001</v>
          </cell>
        </row>
        <row r="972">
          <cell r="A972">
            <v>130.99299999999999</v>
          </cell>
        </row>
        <row r="973">
          <cell r="A973">
            <v>130.99700000000001</v>
          </cell>
        </row>
        <row r="974">
          <cell r="A974">
            <v>130.88399999999999</v>
          </cell>
        </row>
        <row r="975">
          <cell r="A975">
            <v>130.892</v>
          </cell>
        </row>
        <row r="976">
          <cell r="A976">
            <v>130.89599999999999</v>
          </cell>
        </row>
        <row r="977">
          <cell r="A977">
            <v>130.88800000000001</v>
          </cell>
        </row>
        <row r="978">
          <cell r="A978">
            <v>130.88399999999999</v>
          </cell>
        </row>
        <row r="979">
          <cell r="A979">
            <v>130.89599999999999</v>
          </cell>
        </row>
        <row r="980">
          <cell r="A980">
            <v>130.88399999999999</v>
          </cell>
        </row>
        <row r="981">
          <cell r="A981">
            <v>130.892</v>
          </cell>
        </row>
        <row r="982">
          <cell r="A982">
            <v>130.88399999999999</v>
          </cell>
        </row>
        <row r="983">
          <cell r="A983">
            <v>130.85599999999999</v>
          </cell>
        </row>
        <row r="984">
          <cell r="A984">
            <v>130.85599999999999</v>
          </cell>
        </row>
        <row r="985">
          <cell r="A985">
            <v>145.37</v>
          </cell>
        </row>
        <row r="986">
          <cell r="A986">
            <v>145.15299999999999</v>
          </cell>
        </row>
        <row r="987">
          <cell r="A987">
            <v>147.751</v>
          </cell>
        </row>
        <row r="988">
          <cell r="A988">
            <v>147.49700000000001</v>
          </cell>
        </row>
        <row r="989">
          <cell r="A989">
            <v>147.46199999999999</v>
          </cell>
        </row>
        <row r="990">
          <cell r="A990">
            <v>147.47</v>
          </cell>
        </row>
        <row r="991">
          <cell r="A991">
            <v>147.46600000000001</v>
          </cell>
        </row>
        <row r="992">
          <cell r="A992">
            <v>147.46199999999999</v>
          </cell>
        </row>
        <row r="993">
          <cell r="A993">
            <v>175.196</v>
          </cell>
        </row>
        <row r="994">
          <cell r="A994">
            <v>174.36</v>
          </cell>
        </row>
        <row r="995">
          <cell r="A995">
            <v>174.35599999999999</v>
          </cell>
        </row>
        <row r="996">
          <cell r="A996">
            <v>147.86799999999999</v>
          </cell>
        </row>
        <row r="997">
          <cell r="A997">
            <v>147.66900000000001</v>
          </cell>
        </row>
        <row r="998">
          <cell r="A998">
            <v>139.93799999999999</v>
          </cell>
        </row>
        <row r="999">
          <cell r="A999">
            <v>139.911</v>
          </cell>
        </row>
        <row r="1000">
          <cell r="A1000">
            <v>113.44199999999999</v>
          </cell>
        </row>
        <row r="1001">
          <cell r="A1001">
            <v>113.411</v>
          </cell>
        </row>
        <row r="1002">
          <cell r="A1002">
            <v>113.392</v>
          </cell>
        </row>
        <row r="1003">
          <cell r="A1003">
            <v>113.38</v>
          </cell>
        </row>
        <row r="1004">
          <cell r="A1004">
            <v>113.38</v>
          </cell>
        </row>
        <row r="1005">
          <cell r="A1005">
            <v>113.384</v>
          </cell>
        </row>
        <row r="1006">
          <cell r="A1006">
            <v>113.38</v>
          </cell>
        </row>
        <row r="1007">
          <cell r="A1007">
            <v>140.85300000000001</v>
          </cell>
        </row>
        <row r="1008">
          <cell r="A1008">
            <v>140.02099999999999</v>
          </cell>
        </row>
        <row r="1009">
          <cell r="A1009">
            <v>140.017</v>
          </cell>
        </row>
        <row r="1010">
          <cell r="A1010">
            <v>140.04</v>
          </cell>
        </row>
        <row r="1011">
          <cell r="A1011">
            <v>140.017</v>
          </cell>
        </row>
        <row r="1012">
          <cell r="A1012">
            <v>168.29400000000001</v>
          </cell>
        </row>
        <row r="1013">
          <cell r="A1013">
            <v>169.18100000000001</v>
          </cell>
        </row>
        <row r="1014">
          <cell r="A1014">
            <v>168.71600000000001</v>
          </cell>
        </row>
        <row r="1015">
          <cell r="A1015">
            <v>141.77799999999999</v>
          </cell>
        </row>
        <row r="1016">
          <cell r="A1016">
            <v>141.77799999999999</v>
          </cell>
        </row>
        <row r="1017">
          <cell r="A1017">
            <v>150.649</v>
          </cell>
        </row>
        <row r="1018">
          <cell r="A1018">
            <v>168.446</v>
          </cell>
        </row>
        <row r="1019">
          <cell r="A1019">
            <v>168.41499999999999</v>
          </cell>
        </row>
        <row r="1020">
          <cell r="A1020">
            <v>141.958</v>
          </cell>
        </row>
        <row r="1021">
          <cell r="A1021">
            <v>141.76300000000001</v>
          </cell>
        </row>
        <row r="1022">
          <cell r="A1022">
            <v>140.57900000000001</v>
          </cell>
        </row>
        <row r="1023">
          <cell r="A1023">
            <v>140.57900000000001</v>
          </cell>
        </row>
        <row r="1024">
          <cell r="A1024">
            <v>140.56700000000001</v>
          </cell>
        </row>
        <row r="1025">
          <cell r="A1025">
            <v>141.83699999999999</v>
          </cell>
        </row>
        <row r="1026">
          <cell r="A1026">
            <v>169.54</v>
          </cell>
        </row>
        <row r="1027">
          <cell r="A1027">
            <v>169.43100000000001</v>
          </cell>
        </row>
        <row r="1028">
          <cell r="A1028">
            <v>169.911</v>
          </cell>
        </row>
        <row r="1029">
          <cell r="A1029">
            <v>142.98500000000001</v>
          </cell>
        </row>
        <row r="1030">
          <cell r="A1030">
            <v>160.63</v>
          </cell>
        </row>
        <row r="1031">
          <cell r="A1031">
            <v>169.61</v>
          </cell>
        </row>
        <row r="1032">
          <cell r="A1032">
            <v>169.595</v>
          </cell>
        </row>
        <row r="1033">
          <cell r="A1033">
            <v>143.11799999999999</v>
          </cell>
        </row>
        <row r="1034">
          <cell r="A1034">
            <v>143.11000000000001</v>
          </cell>
        </row>
        <row r="1035">
          <cell r="A1035">
            <v>170.61</v>
          </cell>
        </row>
        <row r="1036">
          <cell r="A1036">
            <v>169.21199999999999</v>
          </cell>
        </row>
        <row r="1037">
          <cell r="A1037">
            <v>169.024</v>
          </cell>
        </row>
        <row r="1038">
          <cell r="A1038">
            <v>142.56299999999999</v>
          </cell>
        </row>
        <row r="1039">
          <cell r="A1039">
            <v>142.548</v>
          </cell>
        </row>
        <row r="1040">
          <cell r="A1040">
            <v>169.96799999999999</v>
          </cell>
        </row>
        <row r="1041">
          <cell r="A1041">
            <v>169.16499999999999</v>
          </cell>
        </row>
        <row r="1042">
          <cell r="A1042">
            <v>169.16499999999999</v>
          </cell>
        </row>
        <row r="1043">
          <cell r="A1043">
            <v>142.69999999999999</v>
          </cell>
        </row>
        <row r="1044">
          <cell r="A1044">
            <v>142.54</v>
          </cell>
        </row>
        <row r="1045">
          <cell r="A1045">
            <v>141.34899999999999</v>
          </cell>
        </row>
        <row r="1046">
          <cell r="A1046">
            <v>141.333</v>
          </cell>
        </row>
        <row r="1047">
          <cell r="A1047">
            <v>141.82499999999999</v>
          </cell>
        </row>
        <row r="1048">
          <cell r="A1048">
            <v>141.345</v>
          </cell>
        </row>
        <row r="1049">
          <cell r="A1049">
            <v>141.32900000000001</v>
          </cell>
        </row>
        <row r="1050">
          <cell r="A1050">
            <v>114.7</v>
          </cell>
        </row>
        <row r="1051">
          <cell r="A1051">
            <v>114.696</v>
          </cell>
        </row>
        <row r="1052">
          <cell r="A1052">
            <v>142.18799999999999</v>
          </cell>
        </row>
        <row r="1053">
          <cell r="A1053">
            <v>141.364</v>
          </cell>
        </row>
        <row r="1054">
          <cell r="A1054">
            <v>141.35599999999999</v>
          </cell>
        </row>
        <row r="1055">
          <cell r="A1055">
            <v>141.38399999999999</v>
          </cell>
        </row>
        <row r="1056">
          <cell r="A1056">
            <v>141.35599999999999</v>
          </cell>
        </row>
        <row r="1057">
          <cell r="A1057">
            <v>139.767</v>
          </cell>
        </row>
        <row r="1058">
          <cell r="A1058">
            <v>149.06299999999999</v>
          </cell>
        </row>
        <row r="1059">
          <cell r="A1059">
            <v>148.77099999999999</v>
          </cell>
        </row>
        <row r="1060">
          <cell r="A1060">
            <v>148.75899999999999</v>
          </cell>
        </row>
        <row r="1061">
          <cell r="A1061">
            <v>148.77799999999999</v>
          </cell>
        </row>
        <row r="1062">
          <cell r="A1062">
            <v>157.392</v>
          </cell>
        </row>
        <row r="1063">
          <cell r="A1063">
            <v>175.548</v>
          </cell>
        </row>
        <row r="1064">
          <cell r="A1064">
            <v>175.25899999999999</v>
          </cell>
        </row>
        <row r="1065">
          <cell r="A1065">
            <v>148.72399999999999</v>
          </cell>
        </row>
        <row r="1066">
          <cell r="A1066">
            <v>150.399</v>
          </cell>
        </row>
        <row r="1067">
          <cell r="A1067">
            <v>169.626</v>
          </cell>
        </row>
        <row r="1068">
          <cell r="A1068">
            <v>169.517</v>
          </cell>
        </row>
        <row r="1069">
          <cell r="A1069">
            <v>169.50899999999999</v>
          </cell>
        </row>
        <row r="1070">
          <cell r="A1070">
            <v>143.048</v>
          </cell>
        </row>
        <row r="1071">
          <cell r="A1071">
            <v>142.99700000000001</v>
          </cell>
        </row>
        <row r="1072">
          <cell r="A1072">
            <v>170.505</v>
          </cell>
        </row>
        <row r="1073">
          <cell r="A1073">
            <v>169.66499999999999</v>
          </cell>
        </row>
        <row r="1074">
          <cell r="A1074">
            <v>169.65700000000001</v>
          </cell>
        </row>
        <row r="1075">
          <cell r="A1075">
            <v>143.22</v>
          </cell>
        </row>
        <row r="1076">
          <cell r="A1076">
            <v>142.82900000000001</v>
          </cell>
        </row>
        <row r="1077">
          <cell r="A1077">
            <v>140.34100000000001</v>
          </cell>
        </row>
        <row r="1078">
          <cell r="A1078">
            <v>140.35300000000001</v>
          </cell>
        </row>
        <row r="1079">
          <cell r="A1079">
            <v>140.81700000000001</v>
          </cell>
        </row>
        <row r="1080">
          <cell r="A1080">
            <v>140.333</v>
          </cell>
        </row>
        <row r="1081">
          <cell r="A1081">
            <v>140.32499999999999</v>
          </cell>
        </row>
        <row r="1082">
          <cell r="A1082">
            <v>113.845</v>
          </cell>
        </row>
        <row r="1083">
          <cell r="A1083">
            <v>141.16499999999999</v>
          </cell>
        </row>
        <row r="1084">
          <cell r="A1084">
            <v>140.32900000000001</v>
          </cell>
        </row>
        <row r="1085">
          <cell r="A1085">
            <v>140.333</v>
          </cell>
        </row>
        <row r="1086">
          <cell r="A1086">
            <v>140.33699999999999</v>
          </cell>
        </row>
        <row r="1087">
          <cell r="A1087">
            <v>140.321</v>
          </cell>
        </row>
        <row r="1088">
          <cell r="A1088">
            <v>140.32499999999999</v>
          </cell>
        </row>
        <row r="1089">
          <cell r="A1089">
            <v>140.321</v>
          </cell>
        </row>
        <row r="1090">
          <cell r="A1090">
            <v>140.32900000000001</v>
          </cell>
        </row>
        <row r="1091">
          <cell r="A1091">
            <v>140.32900000000001</v>
          </cell>
        </row>
        <row r="1092">
          <cell r="A1092">
            <v>140.32499999999999</v>
          </cell>
        </row>
        <row r="1093">
          <cell r="A1093">
            <v>140.321</v>
          </cell>
        </row>
        <row r="1094">
          <cell r="A1094">
            <v>140.79</v>
          </cell>
        </row>
        <row r="1095">
          <cell r="A1095">
            <v>140.31700000000001</v>
          </cell>
        </row>
        <row r="1096">
          <cell r="A1096">
            <v>140.32499999999999</v>
          </cell>
        </row>
        <row r="1097">
          <cell r="A1097">
            <v>140.36000000000001</v>
          </cell>
        </row>
        <row r="1098">
          <cell r="A1098">
            <v>140.31700000000001</v>
          </cell>
        </row>
        <row r="1099">
          <cell r="A1099">
            <v>140.31700000000001</v>
          </cell>
        </row>
        <row r="1100">
          <cell r="A1100">
            <v>140.31299999999999</v>
          </cell>
        </row>
        <row r="1101">
          <cell r="A1101">
            <v>113.05200000000001</v>
          </cell>
        </row>
        <row r="1102">
          <cell r="A1102">
            <v>113.024</v>
          </cell>
        </row>
        <row r="1103">
          <cell r="A1103">
            <v>139.642</v>
          </cell>
        </row>
        <row r="1104">
          <cell r="A1104">
            <v>139.696</v>
          </cell>
        </row>
        <row r="1105">
          <cell r="A1105">
            <v>139.68100000000001</v>
          </cell>
        </row>
        <row r="1106">
          <cell r="A1106">
            <v>139.69200000000001</v>
          </cell>
        </row>
        <row r="1107">
          <cell r="A1107">
            <v>139.70400000000001</v>
          </cell>
        </row>
        <row r="1108">
          <cell r="A1108">
            <v>139.69200000000001</v>
          </cell>
        </row>
        <row r="1109">
          <cell r="A1109">
            <v>139.685</v>
          </cell>
        </row>
        <row r="1110">
          <cell r="A1110">
            <v>139.73099999999999</v>
          </cell>
        </row>
        <row r="1111">
          <cell r="A1111">
            <v>139.68799999999999</v>
          </cell>
        </row>
        <row r="1112">
          <cell r="A1112">
            <v>139.67699999999999</v>
          </cell>
        </row>
        <row r="1113">
          <cell r="A1113">
            <v>155.429</v>
          </cell>
        </row>
        <row r="1114">
          <cell r="A1114">
            <v>146.91900000000001</v>
          </cell>
        </row>
        <row r="1115">
          <cell r="A1115">
            <v>148.017</v>
          </cell>
        </row>
        <row r="1116">
          <cell r="A1116">
            <v>148.07900000000001</v>
          </cell>
        </row>
        <row r="1117">
          <cell r="A1117">
            <v>175.48099999999999</v>
          </cell>
        </row>
        <row r="1118">
          <cell r="A1118">
            <v>174.47</v>
          </cell>
        </row>
        <row r="1119">
          <cell r="A1119">
            <v>174.446</v>
          </cell>
        </row>
        <row r="1120">
          <cell r="A1120">
            <v>147.97800000000001</v>
          </cell>
        </row>
        <row r="1121">
          <cell r="A1121">
            <v>147.76300000000001</v>
          </cell>
        </row>
        <row r="1122">
          <cell r="A1122">
            <v>141.89599999999999</v>
          </cell>
        </row>
        <row r="1123">
          <cell r="A1123">
            <v>169.11799999999999</v>
          </cell>
        </row>
        <row r="1124">
          <cell r="A1124">
            <v>169.001</v>
          </cell>
        </row>
        <row r="1125">
          <cell r="A1125">
            <v>169.05199999999999</v>
          </cell>
        </row>
        <row r="1126">
          <cell r="A1126">
            <v>142.57499999999999</v>
          </cell>
        </row>
        <row r="1127">
          <cell r="A1127">
            <v>160.21600000000001</v>
          </cell>
        </row>
        <row r="1128">
          <cell r="A1128">
            <v>168.46199999999999</v>
          </cell>
        </row>
        <row r="1129">
          <cell r="A1129">
            <v>168.435</v>
          </cell>
        </row>
        <row r="1130">
          <cell r="A1130">
            <v>141.97399999999999</v>
          </cell>
        </row>
        <row r="1131">
          <cell r="A1131">
            <v>141.94999999999999</v>
          </cell>
        </row>
        <row r="1132">
          <cell r="A1132">
            <v>166.96199999999999</v>
          </cell>
        </row>
        <row r="1133">
          <cell r="A1133">
            <v>168.048</v>
          </cell>
        </row>
        <row r="1134">
          <cell r="A1134">
            <v>168.333</v>
          </cell>
        </row>
        <row r="1135">
          <cell r="A1135">
            <v>141.399</v>
          </cell>
        </row>
        <row r="1136">
          <cell r="A1136">
            <v>141.38</v>
          </cell>
        </row>
        <row r="1137">
          <cell r="A1137">
            <v>168.286</v>
          </cell>
        </row>
        <row r="1138">
          <cell r="A1138">
            <v>168.036</v>
          </cell>
        </row>
        <row r="1139">
          <cell r="A1139">
            <v>168.001</v>
          </cell>
        </row>
        <row r="1140">
          <cell r="A1140">
            <v>141.53200000000001</v>
          </cell>
        </row>
        <row r="1141">
          <cell r="A1141">
            <v>141.32499999999999</v>
          </cell>
        </row>
        <row r="1142">
          <cell r="A1142">
            <v>140.20400000000001</v>
          </cell>
        </row>
        <row r="1143">
          <cell r="A1143">
            <v>140.18100000000001</v>
          </cell>
        </row>
        <row r="1144">
          <cell r="A1144">
            <v>140.17699999999999</v>
          </cell>
        </row>
        <row r="1145">
          <cell r="A1145">
            <v>140.16900000000001</v>
          </cell>
        </row>
        <row r="1146">
          <cell r="A1146">
            <v>113.688</v>
          </cell>
        </row>
        <row r="1147">
          <cell r="A1147">
            <v>140.821</v>
          </cell>
        </row>
        <row r="1148">
          <cell r="A1148">
            <v>140.32900000000001</v>
          </cell>
        </row>
        <row r="1149">
          <cell r="A1149">
            <v>140.31299999999999</v>
          </cell>
        </row>
        <row r="1150">
          <cell r="A1150">
            <v>140.328</v>
          </cell>
        </row>
        <row r="1151">
          <cell r="A1151">
            <v>140.32499999999999</v>
          </cell>
        </row>
        <row r="1152">
          <cell r="A1152">
            <v>140.31299999999999</v>
          </cell>
        </row>
        <row r="1153">
          <cell r="A1153">
            <v>140.31</v>
          </cell>
        </row>
        <row r="1154">
          <cell r="A1154">
            <v>140.79400000000001</v>
          </cell>
        </row>
        <row r="1155">
          <cell r="A1155">
            <v>140.32900000000001</v>
          </cell>
        </row>
        <row r="1156">
          <cell r="A1156">
            <v>140.31</v>
          </cell>
        </row>
        <row r="1157">
          <cell r="A1157">
            <v>140.32499999999999</v>
          </cell>
        </row>
        <row r="1158">
          <cell r="A1158">
            <v>169.32</v>
          </cell>
        </row>
        <row r="1159">
          <cell r="A1159">
            <v>169.22300000000001</v>
          </cell>
        </row>
        <row r="1160">
          <cell r="A1160">
            <v>169.18</v>
          </cell>
        </row>
        <row r="1161">
          <cell r="A1161">
            <v>142.727</v>
          </cell>
        </row>
        <row r="1162">
          <cell r="A1162">
            <v>142.69499999999999</v>
          </cell>
        </row>
        <row r="1163">
          <cell r="A1163">
            <v>170.18799999999999</v>
          </cell>
        </row>
        <row r="1164">
          <cell r="A1164">
            <v>169.35400000000001</v>
          </cell>
        </row>
        <row r="1165">
          <cell r="A1165">
            <v>169.328</v>
          </cell>
        </row>
        <row r="1166">
          <cell r="A1166">
            <v>142.863</v>
          </cell>
        </row>
        <row r="1167">
          <cell r="A1167">
            <v>142.809</v>
          </cell>
        </row>
        <row r="1168">
          <cell r="A1168">
            <v>140.34800000000001</v>
          </cell>
        </row>
        <row r="1169">
          <cell r="A1169">
            <v>140.33199999999999</v>
          </cell>
        </row>
        <row r="1170">
          <cell r="A1170">
            <v>140.33600000000001</v>
          </cell>
        </row>
        <row r="1171">
          <cell r="A1171">
            <v>140.828</v>
          </cell>
        </row>
        <row r="1172">
          <cell r="A1172">
            <v>140.352</v>
          </cell>
        </row>
        <row r="1173">
          <cell r="A1173">
            <v>140.34800000000001</v>
          </cell>
        </row>
        <row r="1174">
          <cell r="A1174">
            <v>140.352</v>
          </cell>
        </row>
        <row r="1175">
          <cell r="A1175">
            <v>140.309</v>
          </cell>
        </row>
        <row r="1176">
          <cell r="A1176">
            <v>140.316</v>
          </cell>
        </row>
        <row r="1177">
          <cell r="A1177">
            <v>140.32</v>
          </cell>
        </row>
        <row r="1178">
          <cell r="A1178">
            <v>140.33600000000001</v>
          </cell>
        </row>
        <row r="1179">
          <cell r="A1179">
            <v>140.31200000000001</v>
          </cell>
        </row>
        <row r="1180">
          <cell r="A1180">
            <v>140.309</v>
          </cell>
        </row>
        <row r="1181">
          <cell r="A1181">
            <v>113.828</v>
          </cell>
        </row>
        <row r="1182">
          <cell r="A1182">
            <v>140.30099999999999</v>
          </cell>
        </row>
        <row r="1183">
          <cell r="A1183">
            <v>139.46899999999999</v>
          </cell>
        </row>
        <row r="1184">
          <cell r="A1184">
            <v>139.46100000000001</v>
          </cell>
        </row>
        <row r="1185">
          <cell r="A1185">
            <v>139.488</v>
          </cell>
        </row>
        <row r="1186">
          <cell r="A1186">
            <v>139.465</v>
          </cell>
        </row>
        <row r="1187">
          <cell r="A1187">
            <v>139.47300000000001</v>
          </cell>
        </row>
        <row r="1188">
          <cell r="A1188">
            <v>158.44900000000001</v>
          </cell>
        </row>
        <row r="1189">
          <cell r="A1189">
            <v>167.75</v>
          </cell>
        </row>
        <row r="1190">
          <cell r="A1190">
            <v>168.03100000000001</v>
          </cell>
        </row>
        <row r="1191">
          <cell r="A1191">
            <v>141.09399999999999</v>
          </cell>
        </row>
        <row r="1192">
          <cell r="A1192">
            <v>141.07400000000001</v>
          </cell>
        </row>
        <row r="1193">
          <cell r="A1193">
            <v>141.06200000000001</v>
          </cell>
        </row>
        <row r="1194">
          <cell r="A1194">
            <v>141.05500000000001</v>
          </cell>
        </row>
        <row r="1195">
          <cell r="A1195">
            <v>141.05500000000001</v>
          </cell>
        </row>
        <row r="1196">
          <cell r="A1196">
            <v>141.05500000000001</v>
          </cell>
        </row>
        <row r="1197">
          <cell r="A1197">
            <v>141.27699999999999</v>
          </cell>
        </row>
        <row r="1198">
          <cell r="A1198">
            <v>141.285</v>
          </cell>
        </row>
        <row r="1199">
          <cell r="A1199">
            <v>159.01599999999999</v>
          </cell>
        </row>
        <row r="1200">
          <cell r="A1200">
            <v>167.965</v>
          </cell>
        </row>
        <row r="1201">
          <cell r="A1201">
            <v>167.934</v>
          </cell>
        </row>
        <row r="1202">
          <cell r="A1202">
            <v>141.46899999999999</v>
          </cell>
        </row>
        <row r="1203">
          <cell r="A1203">
            <v>141.20699999999999</v>
          </cell>
        </row>
        <row r="1204">
          <cell r="A1204">
            <v>140.06200000000001</v>
          </cell>
        </row>
        <row r="1205">
          <cell r="A1205">
            <v>168.93799999999999</v>
          </cell>
        </row>
        <row r="1206">
          <cell r="A1206">
            <v>168.828</v>
          </cell>
        </row>
        <row r="1207">
          <cell r="A1207">
            <v>168.773</v>
          </cell>
        </row>
        <row r="1208">
          <cell r="A1208">
            <v>142.30500000000001</v>
          </cell>
        </row>
        <row r="1209">
          <cell r="A1209">
            <v>142.27699999999999</v>
          </cell>
        </row>
        <row r="1210">
          <cell r="A1210">
            <v>169.72300000000001</v>
          </cell>
        </row>
        <row r="1211">
          <cell r="A1211">
            <v>168.93799999999999</v>
          </cell>
        </row>
        <row r="1212">
          <cell r="A1212">
            <v>168.91399999999999</v>
          </cell>
        </row>
        <row r="1213">
          <cell r="A1213">
            <v>142.42599999999999</v>
          </cell>
        </row>
        <row r="1214">
          <cell r="A1214">
            <v>142.39500000000001</v>
          </cell>
        </row>
        <row r="1215">
          <cell r="A1215">
            <v>140.09</v>
          </cell>
        </row>
        <row r="1216">
          <cell r="A1216">
            <v>140.059</v>
          </cell>
        </row>
        <row r="1217">
          <cell r="A1217">
            <v>140.48400000000001</v>
          </cell>
        </row>
        <row r="1218">
          <cell r="A1218">
            <v>140.054</v>
          </cell>
        </row>
        <row r="1219">
          <cell r="A1219">
            <v>113.562</v>
          </cell>
        </row>
        <row r="1220">
          <cell r="A1220">
            <v>141.023</v>
          </cell>
        </row>
        <row r="1221">
          <cell r="A1221">
            <v>140.191</v>
          </cell>
        </row>
        <row r="1222">
          <cell r="A1222">
            <v>140.16399999999999</v>
          </cell>
        </row>
        <row r="1223">
          <cell r="A1223">
            <v>140.17599999999999</v>
          </cell>
        </row>
        <row r="1224">
          <cell r="A1224">
            <v>140.16399999999999</v>
          </cell>
        </row>
        <row r="1225">
          <cell r="A1225">
            <v>140.17599999999999</v>
          </cell>
        </row>
        <row r="1226">
          <cell r="A1226">
            <v>140.16800000000001</v>
          </cell>
        </row>
        <row r="1227">
          <cell r="A1227">
            <v>140.16800000000001</v>
          </cell>
        </row>
        <row r="1228">
          <cell r="A1228">
            <v>140.625</v>
          </cell>
        </row>
        <row r="1229">
          <cell r="A1229">
            <v>140.172</v>
          </cell>
        </row>
        <row r="1230">
          <cell r="A1230">
            <v>140.16</v>
          </cell>
        </row>
        <row r="1231">
          <cell r="A1231">
            <v>140.17599999999999</v>
          </cell>
        </row>
        <row r="1232">
          <cell r="A1232">
            <v>140.16800000000001</v>
          </cell>
        </row>
        <row r="1233">
          <cell r="A1233">
            <v>140.16399999999999</v>
          </cell>
        </row>
        <row r="1234">
          <cell r="A1234">
            <v>140.16</v>
          </cell>
        </row>
        <row r="1235">
          <cell r="A1235">
            <v>140.16399999999999</v>
          </cell>
        </row>
        <row r="1236">
          <cell r="A1236">
            <v>140.16399999999999</v>
          </cell>
        </row>
        <row r="1237">
          <cell r="A1237">
            <v>140.172</v>
          </cell>
        </row>
        <row r="1238">
          <cell r="A1238">
            <v>140.16399999999999</v>
          </cell>
        </row>
        <row r="1239">
          <cell r="A1239">
            <v>140.16800000000001</v>
          </cell>
        </row>
        <row r="1240">
          <cell r="A1240">
            <v>140.16399999999999</v>
          </cell>
        </row>
        <row r="1241">
          <cell r="A1241">
            <v>140.16800000000001</v>
          </cell>
        </row>
        <row r="1242">
          <cell r="A1242">
            <v>140.16800000000001</v>
          </cell>
        </row>
        <row r="1243">
          <cell r="A1243">
            <v>140.18799999999999</v>
          </cell>
        </row>
        <row r="1244">
          <cell r="A1244">
            <v>140.18</v>
          </cell>
        </row>
        <row r="1245">
          <cell r="A1245">
            <v>140.16800000000001</v>
          </cell>
        </row>
        <row r="1246">
          <cell r="A1246">
            <v>140.16</v>
          </cell>
        </row>
        <row r="1247">
          <cell r="A1247">
            <v>140.238</v>
          </cell>
        </row>
        <row r="1248">
          <cell r="A1248">
            <v>139.59399999999999</v>
          </cell>
        </row>
        <row r="1249">
          <cell r="A1249">
            <v>139.55500000000001</v>
          </cell>
        </row>
        <row r="1250">
          <cell r="A1250">
            <v>139.58600000000001</v>
          </cell>
        </row>
        <row r="1251">
          <cell r="A1251">
            <v>139.57</v>
          </cell>
        </row>
        <row r="1252">
          <cell r="A1252">
            <v>160.43</v>
          </cell>
        </row>
        <row r="1253">
          <cell r="A1253">
            <v>169.172</v>
          </cell>
        </row>
        <row r="1254">
          <cell r="A1254">
            <v>169.09399999999999</v>
          </cell>
        </row>
        <row r="1255">
          <cell r="A1255">
            <v>169.12100000000001</v>
          </cell>
        </row>
        <row r="1256">
          <cell r="A1256">
            <v>151.95599999999999</v>
          </cell>
        </row>
        <row r="1257">
          <cell r="A1257">
            <v>169.54599999999999</v>
          </cell>
        </row>
        <row r="1258">
          <cell r="A1258">
            <v>169.26900000000001</v>
          </cell>
        </row>
        <row r="1259">
          <cell r="A1259">
            <v>169.27600000000001</v>
          </cell>
        </row>
        <row r="1260">
          <cell r="A1260">
            <v>142.78800000000001</v>
          </cell>
        </row>
        <row r="1261">
          <cell r="A1261">
            <v>142.77199999999999</v>
          </cell>
        </row>
        <row r="1262">
          <cell r="A1262">
            <v>139.81200000000001</v>
          </cell>
        </row>
        <row r="1263">
          <cell r="A1263">
            <v>139.80799999999999</v>
          </cell>
        </row>
        <row r="1264">
          <cell r="A1264">
            <v>140.27600000000001</v>
          </cell>
        </row>
        <row r="1265">
          <cell r="A1265">
            <v>139.815</v>
          </cell>
        </row>
        <row r="1266">
          <cell r="A1266">
            <v>139.80000000000001</v>
          </cell>
        </row>
        <row r="1267">
          <cell r="A1267">
            <v>139.81200000000001</v>
          </cell>
        </row>
        <row r="1268">
          <cell r="A1268">
            <v>139.80000000000001</v>
          </cell>
        </row>
        <row r="1269">
          <cell r="A1269">
            <v>139.804</v>
          </cell>
        </row>
        <row r="1270">
          <cell r="A1270">
            <v>139.80000000000001</v>
          </cell>
        </row>
        <row r="1271">
          <cell r="A1271">
            <v>139.78800000000001</v>
          </cell>
        </row>
        <row r="1272">
          <cell r="A1272">
            <v>139.78</v>
          </cell>
        </row>
        <row r="1273">
          <cell r="A1273">
            <v>139.78399999999999</v>
          </cell>
        </row>
        <row r="1274">
          <cell r="A1274">
            <v>139.78</v>
          </cell>
        </row>
        <row r="1275">
          <cell r="A1275">
            <v>139.78399999999999</v>
          </cell>
        </row>
        <row r="1276">
          <cell r="A1276">
            <v>139.792</v>
          </cell>
        </row>
        <row r="1277">
          <cell r="A1277">
            <v>139.792</v>
          </cell>
        </row>
        <row r="1278">
          <cell r="A1278">
            <v>139.76900000000001</v>
          </cell>
        </row>
        <row r="1279">
          <cell r="A1279">
            <v>139.76900000000001</v>
          </cell>
        </row>
        <row r="1280">
          <cell r="A1280">
            <v>139.77199999999999</v>
          </cell>
        </row>
        <row r="1281">
          <cell r="A1281">
            <v>139.77199999999999</v>
          </cell>
        </row>
        <row r="1282">
          <cell r="A1282">
            <v>139.78399999999999</v>
          </cell>
        </row>
        <row r="1283">
          <cell r="A1283">
            <v>139.77199999999999</v>
          </cell>
        </row>
        <row r="1284">
          <cell r="A1284">
            <v>139.77600000000001</v>
          </cell>
        </row>
        <row r="1285">
          <cell r="A1285">
            <v>139.77199999999999</v>
          </cell>
        </row>
        <row r="1286">
          <cell r="A1286">
            <v>139.77600000000001</v>
          </cell>
        </row>
        <row r="1287">
          <cell r="A1287">
            <v>139.78399999999999</v>
          </cell>
        </row>
        <row r="1288">
          <cell r="A1288">
            <v>139.78</v>
          </cell>
        </row>
        <row r="1289">
          <cell r="A1289">
            <v>139.77600000000001</v>
          </cell>
        </row>
        <row r="1290">
          <cell r="A1290">
            <v>139.77199999999999</v>
          </cell>
        </row>
        <row r="1291">
          <cell r="A1291">
            <v>139.77600000000001</v>
          </cell>
        </row>
        <row r="1292">
          <cell r="A1292">
            <v>139.77600000000001</v>
          </cell>
        </row>
        <row r="1293">
          <cell r="A1293">
            <v>139.78</v>
          </cell>
        </row>
        <row r="1294">
          <cell r="A1294">
            <v>139.77199999999999</v>
          </cell>
        </row>
        <row r="1295">
          <cell r="A1295">
            <v>139.77600000000001</v>
          </cell>
        </row>
        <row r="1296">
          <cell r="A1296">
            <v>139.77199999999999</v>
          </cell>
        </row>
        <row r="1297">
          <cell r="A1297">
            <v>139.77600000000001</v>
          </cell>
        </row>
        <row r="1298">
          <cell r="A1298">
            <v>139.77600000000001</v>
          </cell>
        </row>
        <row r="1299">
          <cell r="A1299">
            <v>139.77600000000001</v>
          </cell>
        </row>
        <row r="1300">
          <cell r="A1300">
            <v>139.77199999999999</v>
          </cell>
        </row>
        <row r="1301">
          <cell r="A1301">
            <v>139.77600000000001</v>
          </cell>
        </row>
        <row r="1302">
          <cell r="A1302">
            <v>139.77199999999999</v>
          </cell>
        </row>
        <row r="1303">
          <cell r="A1303">
            <v>139.77600000000001</v>
          </cell>
        </row>
        <row r="1304">
          <cell r="A1304">
            <v>139.78399999999999</v>
          </cell>
        </row>
        <row r="1305">
          <cell r="A1305">
            <v>139.78399999999999</v>
          </cell>
        </row>
        <row r="1306">
          <cell r="A1306">
            <v>139.77199999999999</v>
          </cell>
        </row>
        <row r="1307">
          <cell r="A1307">
            <v>139.76900000000001</v>
          </cell>
        </row>
        <row r="1308">
          <cell r="A1308">
            <v>139.76900000000001</v>
          </cell>
        </row>
        <row r="1309">
          <cell r="A1309">
            <v>139.714</v>
          </cell>
        </row>
        <row r="1310">
          <cell r="A1310">
            <v>139.726</v>
          </cell>
        </row>
        <row r="1311">
          <cell r="A1311">
            <v>139.726</v>
          </cell>
        </row>
        <row r="1312">
          <cell r="A1312">
            <v>139.714</v>
          </cell>
        </row>
        <row r="1313">
          <cell r="A1313">
            <v>139.71799999999999</v>
          </cell>
        </row>
        <row r="1314">
          <cell r="A1314">
            <v>139.714</v>
          </cell>
        </row>
        <row r="1315">
          <cell r="A1315">
            <v>139.71799999999999</v>
          </cell>
        </row>
        <row r="1316">
          <cell r="A1316">
            <v>139.71799999999999</v>
          </cell>
        </row>
        <row r="1317">
          <cell r="A1317">
            <v>139.726</v>
          </cell>
        </row>
        <row r="1318">
          <cell r="A1318">
            <v>139.714</v>
          </cell>
        </row>
        <row r="1319">
          <cell r="A1319">
            <v>139.71799999999999</v>
          </cell>
        </row>
        <row r="1320">
          <cell r="A1320">
            <v>139.714</v>
          </cell>
        </row>
        <row r="1321">
          <cell r="A1321">
            <v>139.72200000000001</v>
          </cell>
        </row>
        <row r="1322">
          <cell r="A1322">
            <v>139.71799999999999</v>
          </cell>
        </row>
        <row r="1323">
          <cell r="A1323">
            <v>139.71799999999999</v>
          </cell>
        </row>
        <row r="1324">
          <cell r="A1324">
            <v>141.00299999999999</v>
          </cell>
        </row>
        <row r="1325">
          <cell r="A1325">
            <v>169.464</v>
          </cell>
        </row>
        <row r="1326">
          <cell r="A1326">
            <v>169.31899999999999</v>
          </cell>
        </row>
        <row r="1327">
          <cell r="A1327">
            <v>169.33099999999999</v>
          </cell>
        </row>
        <row r="1328">
          <cell r="A1328">
            <v>142.886</v>
          </cell>
        </row>
        <row r="1329">
          <cell r="A1329">
            <v>142.81899999999999</v>
          </cell>
        </row>
        <row r="1330">
          <cell r="A1330">
            <v>161.495</v>
          </cell>
        </row>
        <row r="1331">
          <cell r="A1331">
            <v>161.476</v>
          </cell>
        </row>
        <row r="1332">
          <cell r="A1332">
            <v>161.464</v>
          </cell>
        </row>
        <row r="1333">
          <cell r="A1333">
            <v>161.483</v>
          </cell>
        </row>
        <row r="1334">
          <cell r="A1334">
            <v>135.089</v>
          </cell>
        </row>
        <row r="1335">
          <cell r="A1335">
            <v>134.655</v>
          </cell>
        </row>
        <row r="1336">
          <cell r="A1336">
            <v>132.70599999999999</v>
          </cell>
        </row>
        <row r="1337">
          <cell r="A1337">
            <v>132.69399999999999</v>
          </cell>
        </row>
        <row r="1338">
          <cell r="A1338">
            <v>132.71799999999999</v>
          </cell>
        </row>
        <row r="1339">
          <cell r="A1339">
            <v>132.70599999999999</v>
          </cell>
        </row>
        <row r="1340">
          <cell r="A1340">
            <v>162.24100000000001</v>
          </cell>
        </row>
        <row r="1341">
          <cell r="A1341">
            <v>160.839</v>
          </cell>
        </row>
        <row r="1342">
          <cell r="A1342">
            <v>160.74100000000001</v>
          </cell>
        </row>
        <row r="1343">
          <cell r="A1343">
            <v>160.78800000000001</v>
          </cell>
        </row>
        <row r="1344">
          <cell r="A1344">
            <v>134.29599999999999</v>
          </cell>
        </row>
        <row r="1345">
          <cell r="A1345">
            <v>134.25299999999999</v>
          </cell>
        </row>
        <row r="1346">
          <cell r="A1346">
            <v>134.25700000000001</v>
          </cell>
        </row>
        <row r="1347">
          <cell r="A1347">
            <v>134.25299999999999</v>
          </cell>
        </row>
        <row r="1348">
          <cell r="A1348">
            <v>134.25700000000001</v>
          </cell>
        </row>
        <row r="1349">
          <cell r="A1349">
            <v>134.261</v>
          </cell>
        </row>
        <row r="1350">
          <cell r="A1350">
            <v>143.34700000000001</v>
          </cell>
        </row>
        <row r="1351">
          <cell r="A1351">
            <v>162.08500000000001</v>
          </cell>
        </row>
        <row r="1352">
          <cell r="A1352">
            <v>161.27199999999999</v>
          </cell>
        </row>
        <row r="1353">
          <cell r="A1353">
            <v>161.27199999999999</v>
          </cell>
        </row>
        <row r="1354">
          <cell r="A1354">
            <v>134.82300000000001</v>
          </cell>
        </row>
        <row r="1355">
          <cell r="A1355">
            <v>134.53800000000001</v>
          </cell>
        </row>
        <row r="1356">
          <cell r="A1356">
            <v>132.21</v>
          </cell>
        </row>
        <row r="1357">
          <cell r="A1357">
            <v>132.202</v>
          </cell>
        </row>
        <row r="1358">
          <cell r="A1358">
            <v>132.202</v>
          </cell>
        </row>
        <row r="1359">
          <cell r="A1359">
            <v>144.08500000000001</v>
          </cell>
        </row>
        <row r="1360">
          <cell r="A1360">
            <v>161.50299999999999</v>
          </cell>
        </row>
        <row r="1361">
          <cell r="A1361">
            <v>161.41300000000001</v>
          </cell>
        </row>
        <row r="1362">
          <cell r="A1362">
            <v>161.429</v>
          </cell>
        </row>
        <row r="1363">
          <cell r="A1363">
            <v>134.93299999999999</v>
          </cell>
        </row>
        <row r="1364">
          <cell r="A1364">
            <v>134.87</v>
          </cell>
        </row>
        <row r="1365">
          <cell r="A1365">
            <v>134.88200000000001</v>
          </cell>
        </row>
        <row r="1366">
          <cell r="A1366">
            <v>161.167</v>
          </cell>
        </row>
        <row r="1367">
          <cell r="A1367">
            <v>160.327</v>
          </cell>
        </row>
        <row r="1368">
          <cell r="A1368">
            <v>160.315</v>
          </cell>
        </row>
        <row r="1369">
          <cell r="A1369">
            <v>134.09700000000001</v>
          </cell>
        </row>
        <row r="1370">
          <cell r="A1370">
            <v>133.815</v>
          </cell>
        </row>
        <row r="1371">
          <cell r="A1371">
            <v>131.33099999999999</v>
          </cell>
        </row>
        <row r="1372">
          <cell r="A1372">
            <v>131.31899999999999</v>
          </cell>
        </row>
        <row r="1373">
          <cell r="A1373">
            <v>131.315</v>
          </cell>
        </row>
        <row r="1374">
          <cell r="A1374">
            <v>131.815</v>
          </cell>
        </row>
        <row r="1375">
          <cell r="A1375">
            <v>131.33500000000001</v>
          </cell>
        </row>
        <row r="1376">
          <cell r="A1376">
            <v>131.29599999999999</v>
          </cell>
        </row>
        <row r="1377">
          <cell r="A1377">
            <v>104.69</v>
          </cell>
        </row>
        <row r="1378">
          <cell r="A1378">
            <v>132.01499999999999</v>
          </cell>
        </row>
        <row r="1379">
          <cell r="A1379">
            <v>131.233</v>
          </cell>
        </row>
        <row r="1380">
          <cell r="A1380">
            <v>131.21799999999999</v>
          </cell>
        </row>
        <row r="1381">
          <cell r="A1381">
            <v>131.23699999999999</v>
          </cell>
        </row>
        <row r="1382">
          <cell r="A1382">
            <v>131.24100000000001</v>
          </cell>
        </row>
        <row r="1383">
          <cell r="A1383">
            <v>131.22900000000001</v>
          </cell>
        </row>
        <row r="1384">
          <cell r="A1384">
            <v>131.22200000000001</v>
          </cell>
        </row>
        <row r="1385">
          <cell r="A1385">
            <v>131.21799999999999</v>
          </cell>
        </row>
        <row r="1386">
          <cell r="A1386">
            <v>131.221</v>
          </cell>
        </row>
        <row r="1387">
          <cell r="A1387">
            <v>131.21700000000001</v>
          </cell>
        </row>
        <row r="1388">
          <cell r="A1388">
            <v>131.22499999999999</v>
          </cell>
        </row>
        <row r="1389">
          <cell r="A1389">
            <v>131.68199999999999</v>
          </cell>
        </row>
        <row r="1390">
          <cell r="A1390">
            <v>151.78299999999999</v>
          </cell>
        </row>
        <row r="1391">
          <cell r="A1391">
            <v>160.822</v>
          </cell>
        </row>
        <row r="1392">
          <cell r="A1392">
            <v>160.744</v>
          </cell>
        </row>
        <row r="1393">
          <cell r="A1393">
            <v>160.79499999999999</v>
          </cell>
        </row>
        <row r="1394">
          <cell r="A1394">
            <v>143.143</v>
          </cell>
        </row>
        <row r="1395">
          <cell r="A1395">
            <v>161.76400000000001</v>
          </cell>
        </row>
        <row r="1396">
          <cell r="A1396">
            <v>160.94300000000001</v>
          </cell>
        </row>
        <row r="1397">
          <cell r="A1397">
            <v>160.94300000000001</v>
          </cell>
        </row>
        <row r="1398">
          <cell r="A1398">
            <v>134.47499999999999</v>
          </cell>
        </row>
        <row r="1399">
          <cell r="A1399">
            <v>134.447</v>
          </cell>
        </row>
        <row r="1400">
          <cell r="A1400">
            <v>131.56800000000001</v>
          </cell>
        </row>
        <row r="1401">
          <cell r="A1401">
            <v>131.54499999999999</v>
          </cell>
        </row>
        <row r="1402">
          <cell r="A1402">
            <v>131.91999999999999</v>
          </cell>
        </row>
        <row r="1403">
          <cell r="A1403">
            <v>132.51400000000001</v>
          </cell>
        </row>
        <row r="1404">
          <cell r="A1404">
            <v>131.697</v>
          </cell>
        </row>
        <row r="1405">
          <cell r="A1405">
            <v>131.68600000000001</v>
          </cell>
        </row>
        <row r="1406">
          <cell r="A1406">
            <v>131.697</v>
          </cell>
        </row>
        <row r="1407">
          <cell r="A1407">
            <v>131.678</v>
          </cell>
        </row>
        <row r="1408">
          <cell r="A1408">
            <v>131.67400000000001</v>
          </cell>
        </row>
        <row r="1409">
          <cell r="A1409">
            <v>131.678</v>
          </cell>
        </row>
        <row r="1410">
          <cell r="A1410">
            <v>131.68199999999999</v>
          </cell>
        </row>
        <row r="1411">
          <cell r="A1411">
            <v>131.68199999999999</v>
          </cell>
        </row>
        <row r="1412">
          <cell r="A1412">
            <v>131.65799999999999</v>
          </cell>
        </row>
        <row r="1413">
          <cell r="A1413">
            <v>131.66999999999999</v>
          </cell>
        </row>
        <row r="1414">
          <cell r="A1414">
            <v>131.678</v>
          </cell>
        </row>
        <row r="1415">
          <cell r="A1415">
            <v>131.66200000000001</v>
          </cell>
        </row>
        <row r="1416">
          <cell r="A1416">
            <v>131.66200000000001</v>
          </cell>
        </row>
        <row r="1417">
          <cell r="A1417">
            <v>131.65199999999999</v>
          </cell>
        </row>
        <row r="1418">
          <cell r="A1418">
            <v>131.66200000000001</v>
          </cell>
        </row>
        <row r="1419">
          <cell r="A1419">
            <v>131.732</v>
          </cell>
        </row>
        <row r="1420">
          <cell r="A1420">
            <v>131.72900000000001</v>
          </cell>
        </row>
        <row r="1421">
          <cell r="A1421">
            <v>131.721</v>
          </cell>
        </row>
        <row r="1422">
          <cell r="A1422">
            <v>131.71700000000001</v>
          </cell>
        </row>
        <row r="1423">
          <cell r="A1423">
            <v>131.71299999999999</v>
          </cell>
        </row>
        <row r="1424">
          <cell r="A1424">
            <v>131.71700000000001</v>
          </cell>
        </row>
        <row r="1425">
          <cell r="A1425">
            <v>131.71299999999999</v>
          </cell>
        </row>
        <row r="1426">
          <cell r="A1426">
            <v>131.732</v>
          </cell>
        </row>
        <row r="1427">
          <cell r="A1427">
            <v>131.721</v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测试报告"/>
      <sheetName val="遗留bug"/>
      <sheetName val="Key-Items"/>
      <sheetName val="Scenes Sources"/>
      <sheetName val="综合打分"/>
      <sheetName val="Response Time "/>
      <sheetName val="App Sources"/>
      <sheetName val="Baidu App"/>
      <sheetName val="Partition Status"/>
      <sheetName val="泄露"/>
      <sheetName val="WpsReserved_CellImg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A1">
            <v>385.25900000000001</v>
          </cell>
        </row>
        <row r="2">
          <cell r="A2">
            <v>383.31599999999997</v>
          </cell>
        </row>
        <row r="3">
          <cell r="A3">
            <v>383.31599999999997</v>
          </cell>
        </row>
        <row r="4">
          <cell r="A4">
            <v>383.29700000000003</v>
          </cell>
        </row>
        <row r="5">
          <cell r="A5">
            <v>383.21100000000001</v>
          </cell>
        </row>
        <row r="6">
          <cell r="A6">
            <v>383.19900000000001</v>
          </cell>
        </row>
        <row r="7">
          <cell r="A7">
            <v>383.19499999999999</v>
          </cell>
        </row>
        <row r="8">
          <cell r="A8">
            <v>383.47699999999998</v>
          </cell>
        </row>
        <row r="9">
          <cell r="A9">
            <v>383.34399999999999</v>
          </cell>
        </row>
        <row r="10">
          <cell r="A10">
            <v>383.40899999999999</v>
          </cell>
        </row>
        <row r="11">
          <cell r="A11">
            <v>383.20699999999999</v>
          </cell>
        </row>
        <row r="12">
          <cell r="A12">
            <v>383.30500000000001</v>
          </cell>
        </row>
        <row r="13">
          <cell r="A13">
            <v>383.43</v>
          </cell>
        </row>
        <row r="14">
          <cell r="A14">
            <v>383.30500000000001</v>
          </cell>
        </row>
        <row r="15">
          <cell r="A15">
            <v>383.22699999999998</v>
          </cell>
        </row>
        <row r="16">
          <cell r="A16">
            <v>383.20299999999997</v>
          </cell>
        </row>
        <row r="17">
          <cell r="A17">
            <v>383.24200000000002</v>
          </cell>
        </row>
        <row r="18">
          <cell r="A18">
            <v>383.21100000000001</v>
          </cell>
        </row>
        <row r="19">
          <cell r="A19">
            <v>383.21499999999997</v>
          </cell>
        </row>
        <row r="20">
          <cell r="A20">
            <v>383.21100000000001</v>
          </cell>
        </row>
        <row r="21">
          <cell r="A21">
            <v>383.23399999999998</v>
          </cell>
        </row>
        <row r="22">
          <cell r="A22">
            <v>383.21100000000001</v>
          </cell>
        </row>
        <row r="23">
          <cell r="A23">
            <v>383.22300000000001</v>
          </cell>
        </row>
        <row r="24">
          <cell r="A24">
            <v>383.21100000000001</v>
          </cell>
        </row>
        <row r="25">
          <cell r="A25">
            <v>383.31200000000001</v>
          </cell>
        </row>
        <row r="26">
          <cell r="A26">
            <v>383.32400000000001</v>
          </cell>
        </row>
        <row r="27">
          <cell r="A27">
            <v>383.20699999999999</v>
          </cell>
        </row>
        <row r="28">
          <cell r="A28">
            <v>177.24199999999999</v>
          </cell>
        </row>
        <row r="29">
          <cell r="A29">
            <v>175.48400000000001</v>
          </cell>
        </row>
        <row r="30">
          <cell r="A30">
            <v>175.54300000000001</v>
          </cell>
        </row>
        <row r="31">
          <cell r="A31">
            <v>175.762</v>
          </cell>
        </row>
        <row r="32">
          <cell r="A32">
            <v>175.547</v>
          </cell>
        </row>
        <row r="33">
          <cell r="A33">
            <v>175.453</v>
          </cell>
        </row>
        <row r="34">
          <cell r="A34">
            <v>175.434</v>
          </cell>
        </row>
        <row r="35">
          <cell r="A35">
            <v>175.648</v>
          </cell>
        </row>
        <row r="36">
          <cell r="A36">
            <v>175.63300000000001</v>
          </cell>
        </row>
        <row r="37">
          <cell r="A37">
            <v>175.637</v>
          </cell>
        </row>
        <row r="38">
          <cell r="A38">
            <v>175.63300000000001</v>
          </cell>
        </row>
        <row r="39">
          <cell r="A39">
            <v>175.44900000000001</v>
          </cell>
        </row>
        <row r="40">
          <cell r="A40">
            <v>175.43</v>
          </cell>
        </row>
        <row r="41">
          <cell r="A41">
            <v>175.45699999999999</v>
          </cell>
        </row>
        <row r="42">
          <cell r="A42">
            <v>175.434</v>
          </cell>
        </row>
        <row r="43">
          <cell r="A43">
            <v>194.46100000000001</v>
          </cell>
        </row>
        <row r="44">
          <cell r="A44">
            <v>200.50399999999999</v>
          </cell>
        </row>
        <row r="45">
          <cell r="A45">
            <v>198.75399999999999</v>
          </cell>
        </row>
        <row r="46">
          <cell r="A46">
            <v>198.625</v>
          </cell>
        </row>
        <row r="47">
          <cell r="A47">
            <v>198.65199999999999</v>
          </cell>
        </row>
        <row r="48">
          <cell r="A48">
            <v>198.65600000000001</v>
          </cell>
        </row>
        <row r="49">
          <cell r="A49">
            <v>198.97300000000001</v>
          </cell>
        </row>
        <row r="50">
          <cell r="A50">
            <v>199.16</v>
          </cell>
        </row>
        <row r="51">
          <cell r="A51">
            <v>199.08600000000001</v>
          </cell>
        </row>
        <row r="52">
          <cell r="A52">
            <v>199.17599999999999</v>
          </cell>
        </row>
        <row r="53">
          <cell r="A53">
            <v>199.191</v>
          </cell>
        </row>
        <row r="54">
          <cell r="A54">
            <v>199.17599999999999</v>
          </cell>
        </row>
        <row r="55">
          <cell r="A55">
            <v>199.184</v>
          </cell>
        </row>
        <row r="56">
          <cell r="A56">
            <v>199.18799999999999</v>
          </cell>
        </row>
        <row r="57">
          <cell r="A57">
            <v>199.16800000000001</v>
          </cell>
        </row>
        <row r="58">
          <cell r="A58">
            <v>199.33600000000001</v>
          </cell>
        </row>
        <row r="59">
          <cell r="A59">
            <v>202.32</v>
          </cell>
        </row>
        <row r="60">
          <cell r="A60">
            <v>200.99199999999999</v>
          </cell>
        </row>
        <row r="61">
          <cell r="A61">
            <v>200.16399999999999</v>
          </cell>
        </row>
        <row r="62">
          <cell r="A62">
            <v>200.07</v>
          </cell>
        </row>
        <row r="63">
          <cell r="A63">
            <v>200.16399999999999</v>
          </cell>
        </row>
        <row r="64">
          <cell r="A64">
            <v>200.09</v>
          </cell>
        </row>
        <row r="65">
          <cell r="A65">
            <v>200.15199999999999</v>
          </cell>
        </row>
        <row r="66">
          <cell r="A66">
            <v>200.06200000000001</v>
          </cell>
        </row>
        <row r="67">
          <cell r="A67">
            <v>200.06200000000001</v>
          </cell>
        </row>
        <row r="68">
          <cell r="A68">
            <v>200.18</v>
          </cell>
        </row>
        <row r="69">
          <cell r="A69">
            <v>200.191</v>
          </cell>
        </row>
        <row r="70">
          <cell r="A70">
            <v>200.078</v>
          </cell>
        </row>
        <row r="71">
          <cell r="A71">
            <v>200.08600000000001</v>
          </cell>
        </row>
        <row r="72">
          <cell r="A72">
            <v>200.28100000000001</v>
          </cell>
        </row>
        <row r="73">
          <cell r="A73">
            <v>200.191</v>
          </cell>
        </row>
        <row r="74">
          <cell r="A74">
            <v>200.07400000000001</v>
          </cell>
        </row>
        <row r="75">
          <cell r="A75">
            <v>194.048</v>
          </cell>
        </row>
        <row r="76">
          <cell r="A76">
            <v>202.047</v>
          </cell>
        </row>
        <row r="77">
          <cell r="A77">
            <v>201.684</v>
          </cell>
        </row>
        <row r="78">
          <cell r="A78">
            <v>201.73400000000001</v>
          </cell>
        </row>
        <row r="79">
          <cell r="A79">
            <v>201.60900000000001</v>
          </cell>
        </row>
        <row r="80">
          <cell r="A80">
            <v>201.74199999999999</v>
          </cell>
        </row>
        <row r="81">
          <cell r="A81">
            <v>201.64099999999999</v>
          </cell>
        </row>
        <row r="82">
          <cell r="A82">
            <v>201.65600000000001</v>
          </cell>
        </row>
        <row r="83">
          <cell r="A83">
            <v>201.65199999999999</v>
          </cell>
        </row>
        <row r="84">
          <cell r="A84">
            <v>201.56200000000001</v>
          </cell>
        </row>
        <row r="85">
          <cell r="A85">
            <v>201.80099999999999</v>
          </cell>
        </row>
        <row r="86">
          <cell r="A86">
            <v>202.39099999999999</v>
          </cell>
        </row>
        <row r="87">
          <cell r="A87">
            <v>203.54300000000001</v>
          </cell>
        </row>
        <row r="88">
          <cell r="A88">
            <v>204.39500000000001</v>
          </cell>
        </row>
        <row r="89">
          <cell r="A89">
            <v>205.441</v>
          </cell>
        </row>
        <row r="90">
          <cell r="A90">
            <v>205.94499999999999</v>
          </cell>
        </row>
        <row r="91">
          <cell r="A91">
            <v>205.95699999999999</v>
          </cell>
        </row>
        <row r="92">
          <cell r="A92">
            <v>206.148</v>
          </cell>
        </row>
        <row r="93">
          <cell r="A93">
            <v>206.23</v>
          </cell>
        </row>
        <row r="94">
          <cell r="A94">
            <v>206.11699999999999</v>
          </cell>
        </row>
        <row r="95">
          <cell r="A95">
            <v>206.01599999999999</v>
          </cell>
        </row>
        <row r="96">
          <cell r="A96">
            <v>205.91399999999999</v>
          </cell>
        </row>
        <row r="97">
          <cell r="A97">
            <v>206.102</v>
          </cell>
        </row>
        <row r="98">
          <cell r="A98">
            <v>206.227</v>
          </cell>
        </row>
        <row r="99">
          <cell r="A99">
            <v>206.21100000000001</v>
          </cell>
        </row>
        <row r="100">
          <cell r="A100">
            <v>206.01599999999999</v>
          </cell>
        </row>
        <row r="101">
          <cell r="A101">
            <v>206.00399999999999</v>
          </cell>
        </row>
        <row r="102">
          <cell r="A102">
            <v>206.10900000000001</v>
          </cell>
        </row>
        <row r="103">
          <cell r="A103">
            <v>206.01599999999999</v>
          </cell>
        </row>
        <row r="104">
          <cell r="A104">
            <v>206.035</v>
          </cell>
        </row>
        <row r="105">
          <cell r="A105">
            <v>212.852</v>
          </cell>
        </row>
        <row r="106">
          <cell r="A106">
            <v>212.887</v>
          </cell>
        </row>
        <row r="107">
          <cell r="A107">
            <v>213.10499999999999</v>
          </cell>
        </row>
        <row r="108">
          <cell r="A108">
            <v>212.93</v>
          </cell>
        </row>
        <row r="109">
          <cell r="A109">
            <v>212.94499999999999</v>
          </cell>
        </row>
        <row r="110">
          <cell r="A110">
            <v>212.94499999999999</v>
          </cell>
        </row>
        <row r="111">
          <cell r="A111">
            <v>226.148</v>
          </cell>
        </row>
        <row r="112">
          <cell r="A112">
            <v>236.33199999999999</v>
          </cell>
        </row>
        <row r="113">
          <cell r="A113">
            <v>250.01400000000001</v>
          </cell>
        </row>
        <row r="114">
          <cell r="A114">
            <v>258.03699999999998</v>
          </cell>
        </row>
        <row r="115">
          <cell r="A115">
            <v>298.839</v>
          </cell>
        </row>
        <row r="116">
          <cell r="A116">
            <v>300.97899999999998</v>
          </cell>
        </row>
        <row r="117">
          <cell r="A117">
            <v>298.726</v>
          </cell>
        </row>
        <row r="118">
          <cell r="A118">
            <v>241.08099999999999</v>
          </cell>
        </row>
        <row r="119">
          <cell r="A119">
            <v>241.26499999999999</v>
          </cell>
        </row>
        <row r="120">
          <cell r="A120">
            <v>243.679</v>
          </cell>
        </row>
        <row r="121">
          <cell r="A121">
            <v>241.36199999999999</v>
          </cell>
        </row>
        <row r="122">
          <cell r="A122">
            <v>241.07599999999999</v>
          </cell>
        </row>
        <row r="123">
          <cell r="A123">
            <v>236.61199999999999</v>
          </cell>
        </row>
        <row r="124">
          <cell r="A124">
            <v>236.36500000000001</v>
          </cell>
        </row>
        <row r="125">
          <cell r="A125">
            <v>236.31299999999999</v>
          </cell>
        </row>
        <row r="126">
          <cell r="A126">
            <v>236.21600000000001</v>
          </cell>
        </row>
        <row r="127">
          <cell r="A127">
            <v>246.39099999999999</v>
          </cell>
        </row>
        <row r="128">
          <cell r="A128">
            <v>251.65600000000001</v>
          </cell>
        </row>
        <row r="129">
          <cell r="A129">
            <v>250.80500000000001</v>
          </cell>
        </row>
        <row r="130">
          <cell r="A130">
            <v>253.12100000000001</v>
          </cell>
        </row>
        <row r="131">
          <cell r="A131">
            <v>251.27</v>
          </cell>
        </row>
        <row r="132">
          <cell r="A132">
            <v>250.96100000000001</v>
          </cell>
        </row>
        <row r="133">
          <cell r="A133">
            <v>253.477</v>
          </cell>
        </row>
        <row r="134">
          <cell r="A134">
            <v>248.63399999999999</v>
          </cell>
        </row>
        <row r="135">
          <cell r="A135">
            <v>253.87700000000001</v>
          </cell>
        </row>
        <row r="136">
          <cell r="A136">
            <v>253.697</v>
          </cell>
        </row>
        <row r="137">
          <cell r="A137">
            <v>254.904</v>
          </cell>
        </row>
        <row r="138">
          <cell r="A138">
            <v>253.60400000000001</v>
          </cell>
        </row>
        <row r="139">
          <cell r="A139">
            <v>251.47499999999999</v>
          </cell>
        </row>
        <row r="140">
          <cell r="A140">
            <v>251.416</v>
          </cell>
        </row>
        <row r="141">
          <cell r="A141">
            <v>252.18600000000001</v>
          </cell>
        </row>
        <row r="142">
          <cell r="A142">
            <v>251.65299999999999</v>
          </cell>
        </row>
        <row r="143">
          <cell r="A143">
            <v>251.12299999999999</v>
          </cell>
        </row>
        <row r="144">
          <cell r="A144">
            <v>253.33</v>
          </cell>
        </row>
        <row r="145">
          <cell r="A145">
            <v>250.78700000000001</v>
          </cell>
        </row>
        <row r="146">
          <cell r="A146">
            <v>250.928</v>
          </cell>
        </row>
        <row r="147">
          <cell r="A147">
            <v>250.96199999999999</v>
          </cell>
        </row>
        <row r="148">
          <cell r="A148">
            <v>248.74799999999999</v>
          </cell>
        </row>
        <row r="149">
          <cell r="A149">
            <v>251.16300000000001</v>
          </cell>
        </row>
        <row r="150">
          <cell r="A150">
            <v>253.66499999999999</v>
          </cell>
        </row>
        <row r="151">
          <cell r="A151">
            <v>251.35400000000001</v>
          </cell>
        </row>
        <row r="152">
          <cell r="A152">
            <v>251.40299999999999</v>
          </cell>
        </row>
        <row r="153">
          <cell r="A153">
            <v>254.024</v>
          </cell>
        </row>
        <row r="154">
          <cell r="A154">
            <v>251.56700000000001</v>
          </cell>
        </row>
        <row r="155">
          <cell r="A155">
            <v>253.642</v>
          </cell>
        </row>
        <row r="156">
          <cell r="A156">
            <v>250.90299999999999</v>
          </cell>
        </row>
        <row r="157">
          <cell r="A157">
            <v>250.899</v>
          </cell>
        </row>
        <row r="158">
          <cell r="A158">
            <v>252.36</v>
          </cell>
        </row>
        <row r="159">
          <cell r="A159">
            <v>248.47800000000001</v>
          </cell>
        </row>
        <row r="160">
          <cell r="A160">
            <v>248.661</v>
          </cell>
        </row>
        <row r="161">
          <cell r="A161">
            <v>248.78200000000001</v>
          </cell>
        </row>
        <row r="162">
          <cell r="A162">
            <v>248.80699999999999</v>
          </cell>
        </row>
        <row r="163">
          <cell r="A163">
            <v>248.81399999999999</v>
          </cell>
        </row>
        <row r="164">
          <cell r="A164">
            <v>248.74</v>
          </cell>
        </row>
        <row r="165">
          <cell r="A165">
            <v>248.9</v>
          </cell>
        </row>
        <row r="166">
          <cell r="A166">
            <v>248.96299999999999</v>
          </cell>
        </row>
        <row r="167">
          <cell r="A167">
            <v>248.93600000000001</v>
          </cell>
        </row>
        <row r="168">
          <cell r="A168">
            <v>248.93899999999999</v>
          </cell>
        </row>
        <row r="169">
          <cell r="A169">
            <v>248.95500000000001</v>
          </cell>
        </row>
        <row r="170">
          <cell r="A170">
            <v>248.87700000000001</v>
          </cell>
        </row>
        <row r="171">
          <cell r="A171">
            <v>249.16200000000001</v>
          </cell>
        </row>
        <row r="172">
          <cell r="A172">
            <v>249.10400000000001</v>
          </cell>
        </row>
        <row r="173">
          <cell r="A173">
            <v>249.006</v>
          </cell>
        </row>
        <row r="174">
          <cell r="A174">
            <v>249.00200000000001</v>
          </cell>
        </row>
        <row r="175">
          <cell r="A175">
            <v>249.029</v>
          </cell>
        </row>
        <row r="176">
          <cell r="A176">
            <v>249.01400000000001</v>
          </cell>
        </row>
        <row r="177">
          <cell r="A177">
            <v>249.221</v>
          </cell>
        </row>
        <row r="178">
          <cell r="A178">
            <v>249.21</v>
          </cell>
        </row>
        <row r="179">
          <cell r="A179">
            <v>249.16900000000001</v>
          </cell>
        </row>
        <row r="180">
          <cell r="A180">
            <v>249.071</v>
          </cell>
        </row>
        <row r="181">
          <cell r="A181">
            <v>249.173</v>
          </cell>
        </row>
        <row r="182">
          <cell r="A182">
            <v>249.126</v>
          </cell>
        </row>
        <row r="183">
          <cell r="A183">
            <v>249.22</v>
          </cell>
        </row>
        <row r="184">
          <cell r="A184">
            <v>249.31299999999999</v>
          </cell>
        </row>
        <row r="185">
          <cell r="A185">
            <v>249.39599999999999</v>
          </cell>
        </row>
        <row r="186">
          <cell r="A186">
            <v>249.34899999999999</v>
          </cell>
        </row>
        <row r="187">
          <cell r="A187">
            <v>249.185</v>
          </cell>
        </row>
        <row r="188">
          <cell r="A188">
            <v>249.54</v>
          </cell>
        </row>
        <row r="189">
          <cell r="A189">
            <v>249.33099999999999</v>
          </cell>
        </row>
        <row r="190">
          <cell r="A190">
            <v>249.423</v>
          </cell>
        </row>
        <row r="191">
          <cell r="A191">
            <v>249.54900000000001</v>
          </cell>
        </row>
        <row r="192">
          <cell r="A192">
            <v>249.506</v>
          </cell>
        </row>
        <row r="193">
          <cell r="A193">
            <v>249.66900000000001</v>
          </cell>
        </row>
        <row r="194">
          <cell r="A194">
            <v>249.95099999999999</v>
          </cell>
        </row>
        <row r="195">
          <cell r="A195">
            <v>249.55600000000001</v>
          </cell>
        </row>
        <row r="196">
          <cell r="A196">
            <v>249.524</v>
          </cell>
        </row>
        <row r="197">
          <cell r="A197">
            <v>249.43100000000001</v>
          </cell>
        </row>
        <row r="198">
          <cell r="A198">
            <v>249.631</v>
          </cell>
        </row>
        <row r="199">
          <cell r="A199">
            <v>249.68199999999999</v>
          </cell>
        </row>
        <row r="200">
          <cell r="A200">
            <v>249.791</v>
          </cell>
        </row>
        <row r="201">
          <cell r="A201">
            <v>249.67400000000001</v>
          </cell>
        </row>
        <row r="202">
          <cell r="A202">
            <v>249.70500000000001</v>
          </cell>
        </row>
        <row r="203">
          <cell r="A203">
            <v>249.678</v>
          </cell>
        </row>
        <row r="204">
          <cell r="A204">
            <v>249.708</v>
          </cell>
        </row>
        <row r="205">
          <cell r="A205">
            <v>249.68799999999999</v>
          </cell>
        </row>
        <row r="206">
          <cell r="A206">
            <v>249.68100000000001</v>
          </cell>
        </row>
        <row r="207">
          <cell r="A207">
            <v>249.68100000000001</v>
          </cell>
        </row>
        <row r="208">
          <cell r="A208">
            <v>249.7</v>
          </cell>
        </row>
        <row r="209">
          <cell r="A209">
            <v>249.77099999999999</v>
          </cell>
        </row>
        <row r="210">
          <cell r="A210">
            <v>249.71199999999999</v>
          </cell>
        </row>
        <row r="211">
          <cell r="A211">
            <v>249.58699999999999</v>
          </cell>
        </row>
        <row r="212">
          <cell r="A212">
            <v>249.68799999999999</v>
          </cell>
        </row>
        <row r="213">
          <cell r="A213">
            <v>249.685</v>
          </cell>
        </row>
        <row r="214">
          <cell r="A214">
            <v>249.60300000000001</v>
          </cell>
        </row>
        <row r="215">
          <cell r="A215">
            <v>249.696</v>
          </cell>
        </row>
        <row r="216">
          <cell r="A216">
            <v>249.70400000000001</v>
          </cell>
        </row>
        <row r="217">
          <cell r="A217">
            <v>249.739</v>
          </cell>
        </row>
        <row r="218">
          <cell r="A218">
            <v>249.70099999999999</v>
          </cell>
        </row>
        <row r="219">
          <cell r="A219">
            <v>249.60400000000001</v>
          </cell>
        </row>
        <row r="220">
          <cell r="A220">
            <v>249.51400000000001</v>
          </cell>
        </row>
        <row r="221">
          <cell r="A221">
            <v>249.505</v>
          </cell>
        </row>
        <row r="222">
          <cell r="A222">
            <v>249.51</v>
          </cell>
        </row>
        <row r="223">
          <cell r="A223">
            <v>249.643</v>
          </cell>
        </row>
        <row r="224">
          <cell r="A224">
            <v>249.70099999999999</v>
          </cell>
        </row>
        <row r="225">
          <cell r="A225">
            <v>249.709</v>
          </cell>
        </row>
        <row r="226">
          <cell r="A226">
            <v>249.697</v>
          </cell>
        </row>
        <row r="227">
          <cell r="A227">
            <v>249.697</v>
          </cell>
        </row>
        <row r="228">
          <cell r="A228">
            <v>249.70099999999999</v>
          </cell>
        </row>
        <row r="229">
          <cell r="A229">
            <v>249.69300000000001</v>
          </cell>
        </row>
        <row r="230">
          <cell r="A230">
            <v>249.81399999999999</v>
          </cell>
        </row>
        <row r="231">
          <cell r="A231">
            <v>249.68899999999999</v>
          </cell>
        </row>
        <row r="232">
          <cell r="A232">
            <v>249.68600000000001</v>
          </cell>
        </row>
        <row r="233">
          <cell r="A233">
            <v>249.68799999999999</v>
          </cell>
        </row>
        <row r="234">
          <cell r="A234">
            <v>249.81399999999999</v>
          </cell>
        </row>
        <row r="235">
          <cell r="A235">
            <v>249.60400000000001</v>
          </cell>
        </row>
        <row r="236">
          <cell r="A236">
            <v>249.60400000000001</v>
          </cell>
        </row>
        <row r="237">
          <cell r="A237">
            <v>249.79</v>
          </cell>
        </row>
        <row r="238">
          <cell r="A238">
            <v>249.70400000000001</v>
          </cell>
        </row>
        <row r="239">
          <cell r="A239">
            <v>249.68799999999999</v>
          </cell>
        </row>
        <row r="240">
          <cell r="A240">
            <v>249.71600000000001</v>
          </cell>
        </row>
        <row r="241">
          <cell r="A241">
            <v>249.82499999999999</v>
          </cell>
        </row>
        <row r="242">
          <cell r="A242">
            <v>249.61</v>
          </cell>
        </row>
        <row r="243">
          <cell r="A243">
            <v>249.696</v>
          </cell>
        </row>
        <row r="244">
          <cell r="A244">
            <v>249.81100000000001</v>
          </cell>
        </row>
        <row r="245">
          <cell r="A245">
            <v>249.803</v>
          </cell>
        </row>
        <row r="246">
          <cell r="A246">
            <v>249.73599999999999</v>
          </cell>
        </row>
        <row r="247">
          <cell r="A247">
            <v>249.70099999999999</v>
          </cell>
        </row>
        <row r="248">
          <cell r="A248">
            <v>249.697</v>
          </cell>
        </row>
        <row r="249">
          <cell r="A249">
            <v>249.70500000000001</v>
          </cell>
        </row>
        <row r="250">
          <cell r="A250">
            <v>249.9</v>
          </cell>
        </row>
        <row r="251">
          <cell r="A251">
            <v>249.69300000000001</v>
          </cell>
        </row>
        <row r="252">
          <cell r="A252">
            <v>249.72900000000001</v>
          </cell>
        </row>
        <row r="253">
          <cell r="A253">
            <v>249.80699999999999</v>
          </cell>
        </row>
        <row r="254">
          <cell r="A254">
            <v>249.70099999999999</v>
          </cell>
        </row>
        <row r="255">
          <cell r="A255">
            <v>249.881</v>
          </cell>
        </row>
        <row r="256">
          <cell r="A256">
            <v>249.60900000000001</v>
          </cell>
        </row>
        <row r="257">
          <cell r="A257">
            <v>249.685</v>
          </cell>
        </row>
        <row r="258">
          <cell r="A258">
            <v>249.82900000000001</v>
          </cell>
        </row>
        <row r="259">
          <cell r="A259">
            <v>249.7</v>
          </cell>
        </row>
        <row r="260">
          <cell r="A260">
            <v>249.70400000000001</v>
          </cell>
        </row>
        <row r="261">
          <cell r="A261">
            <v>249.696</v>
          </cell>
        </row>
        <row r="262">
          <cell r="A262">
            <v>249.7</v>
          </cell>
        </row>
        <row r="263">
          <cell r="A263">
            <v>249.68799999999999</v>
          </cell>
        </row>
        <row r="264">
          <cell r="A264">
            <v>249.71199999999999</v>
          </cell>
        </row>
        <row r="265">
          <cell r="A265">
            <v>249.685</v>
          </cell>
        </row>
        <row r="266">
          <cell r="A266">
            <v>249.80199999999999</v>
          </cell>
        </row>
        <row r="267">
          <cell r="A267">
            <v>249.708</v>
          </cell>
        </row>
        <row r="268">
          <cell r="A268">
            <v>249.68899999999999</v>
          </cell>
        </row>
        <row r="269">
          <cell r="A269">
            <v>249.71700000000001</v>
          </cell>
        </row>
        <row r="270">
          <cell r="A270">
            <v>249.70099999999999</v>
          </cell>
        </row>
        <row r="271">
          <cell r="A271">
            <v>249.68600000000001</v>
          </cell>
        </row>
        <row r="272">
          <cell r="A272">
            <v>249.69300000000001</v>
          </cell>
        </row>
        <row r="273">
          <cell r="A273">
            <v>249.70099999999999</v>
          </cell>
        </row>
        <row r="274">
          <cell r="A274">
            <v>249.80699999999999</v>
          </cell>
        </row>
        <row r="275">
          <cell r="A275">
            <v>249.721</v>
          </cell>
        </row>
        <row r="276">
          <cell r="A276">
            <v>249.79499999999999</v>
          </cell>
        </row>
        <row r="277">
          <cell r="A277">
            <v>249.68600000000001</v>
          </cell>
        </row>
        <row r="278">
          <cell r="A278">
            <v>249.70500000000001</v>
          </cell>
        </row>
        <row r="279">
          <cell r="A279">
            <v>249.60400000000001</v>
          </cell>
        </row>
        <row r="280">
          <cell r="A280">
            <v>249.69300000000001</v>
          </cell>
        </row>
        <row r="281">
          <cell r="A281">
            <v>249.60300000000001</v>
          </cell>
        </row>
        <row r="282">
          <cell r="A282">
            <v>249.696</v>
          </cell>
        </row>
        <row r="283">
          <cell r="A283">
            <v>249.69200000000001</v>
          </cell>
        </row>
        <row r="284">
          <cell r="A284">
            <v>249.68799999999999</v>
          </cell>
        </row>
        <row r="285">
          <cell r="A285">
            <v>249.59200000000001</v>
          </cell>
        </row>
        <row r="286">
          <cell r="A286">
            <v>249.68799999999999</v>
          </cell>
        </row>
        <row r="287">
          <cell r="A287">
            <v>249.70400000000001</v>
          </cell>
        </row>
        <row r="288">
          <cell r="A288">
            <v>249.69300000000001</v>
          </cell>
        </row>
        <row r="289">
          <cell r="A289">
            <v>249.696</v>
          </cell>
        </row>
        <row r="290">
          <cell r="A290">
            <v>249.696</v>
          </cell>
        </row>
        <row r="291">
          <cell r="A291">
            <v>249.80199999999999</v>
          </cell>
        </row>
        <row r="292">
          <cell r="A292">
            <v>249.7</v>
          </cell>
        </row>
        <row r="293">
          <cell r="A293">
            <v>249.69200000000001</v>
          </cell>
        </row>
        <row r="294">
          <cell r="A294">
            <v>249.58799999999999</v>
          </cell>
        </row>
        <row r="295">
          <cell r="A295">
            <v>249.685</v>
          </cell>
        </row>
        <row r="296">
          <cell r="A296">
            <v>249.79499999999999</v>
          </cell>
        </row>
        <row r="297">
          <cell r="A297">
            <v>249.61099999999999</v>
          </cell>
        </row>
        <row r="298">
          <cell r="A298">
            <v>249.596</v>
          </cell>
        </row>
        <row r="299">
          <cell r="A299">
            <v>249.779</v>
          </cell>
        </row>
        <row r="300">
          <cell r="A300">
            <v>249.70099999999999</v>
          </cell>
        </row>
        <row r="301">
          <cell r="A301">
            <v>249.68899999999999</v>
          </cell>
        </row>
        <row r="302">
          <cell r="A302">
            <v>249.70099999999999</v>
          </cell>
        </row>
        <row r="303">
          <cell r="A303">
            <v>249.70099999999999</v>
          </cell>
        </row>
        <row r="304">
          <cell r="A304">
            <v>249.709</v>
          </cell>
        </row>
        <row r="305">
          <cell r="A305">
            <v>249.70500000000001</v>
          </cell>
        </row>
        <row r="306">
          <cell r="A306">
            <v>249.61099999999999</v>
          </cell>
        </row>
        <row r="307">
          <cell r="A307">
            <v>249.70500000000001</v>
          </cell>
        </row>
        <row r="308">
          <cell r="A308">
            <v>249.786</v>
          </cell>
        </row>
        <row r="309">
          <cell r="A309">
            <v>249.696</v>
          </cell>
        </row>
        <row r="310">
          <cell r="A310">
            <v>249.80600000000001</v>
          </cell>
        </row>
        <row r="311">
          <cell r="A311">
            <v>249.60599999999999</v>
          </cell>
        </row>
        <row r="312">
          <cell r="A312">
            <v>249.517</v>
          </cell>
        </row>
        <row r="313">
          <cell r="A313">
            <v>249.501</v>
          </cell>
        </row>
        <row r="314">
          <cell r="A314">
            <v>249.61799999999999</v>
          </cell>
        </row>
        <row r="315">
          <cell r="A315">
            <v>249.59899999999999</v>
          </cell>
        </row>
        <row r="316">
          <cell r="A316">
            <v>249.696</v>
          </cell>
        </row>
        <row r="317">
          <cell r="A317">
            <v>249.62200000000001</v>
          </cell>
        </row>
        <row r="318">
          <cell r="A318">
            <v>249.70400000000001</v>
          </cell>
        </row>
        <row r="319">
          <cell r="A319">
            <v>249.72399999999999</v>
          </cell>
        </row>
        <row r="320">
          <cell r="A320">
            <v>249.70099999999999</v>
          </cell>
        </row>
        <row r="321">
          <cell r="A321">
            <v>249.709</v>
          </cell>
        </row>
        <row r="322">
          <cell r="A322">
            <v>249.70099999999999</v>
          </cell>
        </row>
        <row r="323">
          <cell r="A323">
            <v>249.72900000000001</v>
          </cell>
        </row>
        <row r="324">
          <cell r="A324">
            <v>249.70099999999999</v>
          </cell>
        </row>
        <row r="325">
          <cell r="A325">
            <v>249.697</v>
          </cell>
        </row>
        <row r="326">
          <cell r="A326">
            <v>249.72900000000001</v>
          </cell>
        </row>
        <row r="327">
          <cell r="A327">
            <v>208.65</v>
          </cell>
        </row>
        <row r="328">
          <cell r="A328">
            <v>221.79</v>
          </cell>
        </row>
        <row r="329">
          <cell r="A329">
            <v>228.90700000000001</v>
          </cell>
        </row>
        <row r="330">
          <cell r="A330">
            <v>223.761</v>
          </cell>
        </row>
        <row r="331">
          <cell r="A331">
            <v>236.64400000000001</v>
          </cell>
        </row>
        <row r="332">
          <cell r="A332">
            <v>244.542</v>
          </cell>
        </row>
        <row r="333">
          <cell r="A333">
            <v>254.94399999999999</v>
          </cell>
        </row>
        <row r="334">
          <cell r="A334">
            <v>265.31099999999998</v>
          </cell>
        </row>
        <row r="335">
          <cell r="A335">
            <v>267.93900000000002</v>
          </cell>
        </row>
        <row r="336">
          <cell r="A336">
            <v>267.86900000000003</v>
          </cell>
        </row>
        <row r="337">
          <cell r="A337">
            <v>267.95499999999998</v>
          </cell>
        </row>
        <row r="338">
          <cell r="A338">
            <v>270.55500000000001</v>
          </cell>
        </row>
        <row r="339">
          <cell r="A339">
            <v>270.55900000000003</v>
          </cell>
        </row>
        <row r="340">
          <cell r="A340">
            <v>270.48399999999998</v>
          </cell>
        </row>
        <row r="341">
          <cell r="A341">
            <v>273.00799999999998</v>
          </cell>
        </row>
        <row r="342">
          <cell r="A342">
            <v>272.99200000000002</v>
          </cell>
        </row>
        <row r="343">
          <cell r="A343">
            <v>273.10500000000002</v>
          </cell>
        </row>
        <row r="344">
          <cell r="A344">
            <v>273.21899999999999</v>
          </cell>
        </row>
        <row r="345">
          <cell r="A345">
            <v>273.11099999999999</v>
          </cell>
        </row>
        <row r="346">
          <cell r="A346">
            <v>273.13900000000001</v>
          </cell>
        </row>
        <row r="347">
          <cell r="A347">
            <v>273.25700000000001</v>
          </cell>
        </row>
        <row r="348">
          <cell r="A348">
            <v>273.24099999999999</v>
          </cell>
        </row>
        <row r="349">
          <cell r="A349">
            <v>273.19799999999998</v>
          </cell>
        </row>
        <row r="350">
          <cell r="A350">
            <v>273.17099999999999</v>
          </cell>
        </row>
        <row r="351">
          <cell r="A351">
            <v>273.26499999999999</v>
          </cell>
        </row>
        <row r="352">
          <cell r="A352">
            <v>273.28500000000003</v>
          </cell>
        </row>
        <row r="353">
          <cell r="A353">
            <v>273.392</v>
          </cell>
        </row>
        <row r="354">
          <cell r="A354">
            <v>273.29399999999998</v>
          </cell>
        </row>
        <row r="355">
          <cell r="A355">
            <v>273.30200000000002</v>
          </cell>
        </row>
        <row r="356">
          <cell r="A356">
            <v>273.38400000000001</v>
          </cell>
        </row>
        <row r="357">
          <cell r="A357">
            <v>273.36</v>
          </cell>
        </row>
        <row r="358">
          <cell r="A358">
            <v>273.09100000000001</v>
          </cell>
        </row>
        <row r="359">
          <cell r="A359">
            <v>273.19</v>
          </cell>
        </row>
        <row r="360">
          <cell r="A360">
            <v>273.10700000000003</v>
          </cell>
        </row>
        <row r="361">
          <cell r="A361">
            <v>273.10700000000003</v>
          </cell>
        </row>
        <row r="362">
          <cell r="A362">
            <v>273.17</v>
          </cell>
        </row>
        <row r="363">
          <cell r="A363">
            <v>273.31400000000002</v>
          </cell>
        </row>
        <row r="364">
          <cell r="A364">
            <v>273.334</v>
          </cell>
        </row>
        <row r="365">
          <cell r="A365">
            <v>273.35000000000002</v>
          </cell>
        </row>
        <row r="366">
          <cell r="A366">
            <v>273.24400000000003</v>
          </cell>
        </row>
        <row r="367">
          <cell r="A367">
            <v>273.34800000000001</v>
          </cell>
        </row>
        <row r="368">
          <cell r="A368">
            <v>273.34800000000001</v>
          </cell>
        </row>
        <row r="369">
          <cell r="A369">
            <v>273.262</v>
          </cell>
        </row>
        <row r="370">
          <cell r="A370">
            <v>273.16800000000001</v>
          </cell>
        </row>
        <row r="371">
          <cell r="A371">
            <v>273.28100000000001</v>
          </cell>
        </row>
        <row r="372">
          <cell r="A372">
            <v>273.27699999999999</v>
          </cell>
        </row>
        <row r="373">
          <cell r="A373">
            <v>273.28100000000001</v>
          </cell>
        </row>
        <row r="374">
          <cell r="A374">
            <v>273.30399999999997</v>
          </cell>
        </row>
        <row r="375">
          <cell r="A375">
            <v>273.31200000000001</v>
          </cell>
        </row>
        <row r="376">
          <cell r="A376">
            <v>273.31099999999998</v>
          </cell>
        </row>
        <row r="377">
          <cell r="A377">
            <v>273.25299999999999</v>
          </cell>
        </row>
        <row r="378">
          <cell r="A378">
            <v>273.23700000000002</v>
          </cell>
        </row>
        <row r="379">
          <cell r="A379">
            <v>273.34300000000002</v>
          </cell>
        </row>
        <row r="380">
          <cell r="A380">
            <v>273.44400000000002</v>
          </cell>
        </row>
        <row r="381">
          <cell r="A381">
            <v>273.45</v>
          </cell>
        </row>
        <row r="382">
          <cell r="A382">
            <v>273.255</v>
          </cell>
        </row>
        <row r="383">
          <cell r="A383">
            <v>273.173</v>
          </cell>
        </row>
        <row r="384">
          <cell r="A384">
            <v>273.26600000000002</v>
          </cell>
        </row>
        <row r="385">
          <cell r="A385">
            <v>273.37099999999998</v>
          </cell>
        </row>
        <row r="386">
          <cell r="A386">
            <v>273.47000000000003</v>
          </cell>
        </row>
        <row r="387">
          <cell r="A387">
            <v>273.64</v>
          </cell>
        </row>
        <row r="388">
          <cell r="A388">
            <v>273.29899999999998</v>
          </cell>
        </row>
        <row r="389">
          <cell r="A389">
            <v>273.303</v>
          </cell>
        </row>
        <row r="390">
          <cell r="A390">
            <v>273.39600000000002</v>
          </cell>
        </row>
        <row r="391">
          <cell r="A391">
            <v>273.41199999999998</v>
          </cell>
        </row>
        <row r="392">
          <cell r="A392">
            <v>273.51</v>
          </cell>
        </row>
        <row r="393">
          <cell r="A393">
            <v>273.23200000000003</v>
          </cell>
        </row>
        <row r="394">
          <cell r="A394">
            <v>273.31099999999998</v>
          </cell>
        </row>
        <row r="395">
          <cell r="A395">
            <v>273.42200000000003</v>
          </cell>
        </row>
        <row r="396">
          <cell r="A396">
            <v>273.51600000000002</v>
          </cell>
        </row>
        <row r="397">
          <cell r="A397">
            <v>273.51600000000002</v>
          </cell>
        </row>
        <row r="398">
          <cell r="A398">
            <v>273.53100000000001</v>
          </cell>
        </row>
        <row r="399">
          <cell r="A399">
            <v>273.52699999999999</v>
          </cell>
        </row>
        <row r="400">
          <cell r="A400">
            <v>273.32400000000001</v>
          </cell>
        </row>
        <row r="401">
          <cell r="A401">
            <v>273.41899999999998</v>
          </cell>
        </row>
        <row r="402">
          <cell r="A402">
            <v>273.327</v>
          </cell>
        </row>
        <row r="403">
          <cell r="A403">
            <v>273.226</v>
          </cell>
        </row>
        <row r="404">
          <cell r="A404">
            <v>273.43299999999999</v>
          </cell>
        </row>
        <row r="405">
          <cell r="A405">
            <v>273.42099999999999</v>
          </cell>
        </row>
        <row r="406">
          <cell r="A406">
            <v>273.45600000000002</v>
          </cell>
        </row>
        <row r="407">
          <cell r="A407">
            <v>273.33499999999998</v>
          </cell>
        </row>
        <row r="408">
          <cell r="A408">
            <v>273.54199999999997</v>
          </cell>
        </row>
        <row r="409">
          <cell r="A409">
            <v>273.726</v>
          </cell>
        </row>
        <row r="410">
          <cell r="A410">
            <v>273.41899999999998</v>
          </cell>
        </row>
        <row r="411">
          <cell r="A411">
            <v>273.22699999999998</v>
          </cell>
        </row>
        <row r="412">
          <cell r="A412">
            <v>273.22000000000003</v>
          </cell>
        </row>
        <row r="413">
          <cell r="A413">
            <v>273.45400000000001</v>
          </cell>
        </row>
        <row r="414">
          <cell r="A414">
            <v>273.44499999999999</v>
          </cell>
        </row>
        <row r="415">
          <cell r="A415">
            <v>275.036</v>
          </cell>
        </row>
        <row r="416">
          <cell r="A416">
            <v>276.09500000000003</v>
          </cell>
        </row>
        <row r="417">
          <cell r="A417">
            <v>276.20699999999999</v>
          </cell>
        </row>
        <row r="418">
          <cell r="A418">
            <v>276.20100000000002</v>
          </cell>
        </row>
        <row r="419">
          <cell r="A419">
            <v>276.18200000000002</v>
          </cell>
        </row>
        <row r="420">
          <cell r="A420">
            <v>276.20499999999998</v>
          </cell>
        </row>
        <row r="421">
          <cell r="A421">
            <v>171.44300000000001</v>
          </cell>
        </row>
        <row r="422">
          <cell r="A422">
            <v>190.119</v>
          </cell>
        </row>
        <row r="423">
          <cell r="A423">
            <v>190.084</v>
          </cell>
        </row>
        <row r="424">
          <cell r="A424">
            <v>190.11099999999999</v>
          </cell>
        </row>
        <row r="425">
          <cell r="A425">
            <v>190.107</v>
          </cell>
        </row>
        <row r="426">
          <cell r="A426">
            <v>189.994</v>
          </cell>
        </row>
        <row r="427">
          <cell r="A427">
            <v>190.1</v>
          </cell>
        </row>
        <row r="428">
          <cell r="A428">
            <v>190.096</v>
          </cell>
        </row>
        <row r="429">
          <cell r="A429">
            <v>190.268</v>
          </cell>
        </row>
        <row r="430">
          <cell r="A430">
            <v>190.09299999999999</v>
          </cell>
        </row>
        <row r="431">
          <cell r="A431">
            <v>190.096</v>
          </cell>
        </row>
        <row r="432">
          <cell r="A432">
            <v>190.00200000000001</v>
          </cell>
        </row>
        <row r="433">
          <cell r="A433">
            <v>190.10400000000001</v>
          </cell>
        </row>
        <row r="434">
          <cell r="A434">
            <v>190.00299999999999</v>
          </cell>
        </row>
        <row r="435">
          <cell r="A435">
            <v>190.08799999999999</v>
          </cell>
        </row>
        <row r="436">
          <cell r="A436">
            <v>190.096</v>
          </cell>
        </row>
        <row r="437">
          <cell r="A437">
            <v>199.25299999999999</v>
          </cell>
        </row>
        <row r="438">
          <cell r="A438">
            <v>237.61199999999999</v>
          </cell>
        </row>
        <row r="439">
          <cell r="A439">
            <v>237.577</v>
          </cell>
        </row>
        <row r="440">
          <cell r="A440">
            <v>237.584</v>
          </cell>
        </row>
        <row r="441">
          <cell r="A441">
            <v>228.64699999999999</v>
          </cell>
        </row>
        <row r="442">
          <cell r="A442">
            <v>228.928</v>
          </cell>
        </row>
        <row r="443">
          <cell r="A443">
            <v>228.94399999999999</v>
          </cell>
        </row>
        <row r="444">
          <cell r="A444">
            <v>250.26900000000001</v>
          </cell>
        </row>
        <row r="445">
          <cell r="A445">
            <v>234.89599999999999</v>
          </cell>
        </row>
        <row r="446">
          <cell r="A446">
            <v>229.48599999999999</v>
          </cell>
        </row>
        <row r="447">
          <cell r="A447">
            <v>237.482</v>
          </cell>
        </row>
        <row r="448">
          <cell r="A448">
            <v>247.87700000000001</v>
          </cell>
        </row>
        <row r="449">
          <cell r="A449">
            <v>258.33999999999997</v>
          </cell>
        </row>
        <row r="450">
          <cell r="A450">
            <v>268.83199999999999</v>
          </cell>
        </row>
        <row r="451">
          <cell r="A451">
            <v>279.33199999999999</v>
          </cell>
        </row>
        <row r="452">
          <cell r="A452">
            <v>279.38299999999998</v>
          </cell>
        </row>
        <row r="453">
          <cell r="A453">
            <v>279.35899999999998</v>
          </cell>
        </row>
        <row r="454">
          <cell r="A454">
            <v>284.35500000000002</v>
          </cell>
        </row>
        <row r="455">
          <cell r="A455">
            <v>284.47500000000002</v>
          </cell>
        </row>
        <row r="456">
          <cell r="A456">
            <v>284.37700000000001</v>
          </cell>
        </row>
        <row r="457">
          <cell r="A457">
            <v>286.98599999999999</v>
          </cell>
        </row>
        <row r="458">
          <cell r="A458">
            <v>287.214</v>
          </cell>
        </row>
        <row r="459">
          <cell r="A459">
            <v>286.99900000000002</v>
          </cell>
        </row>
        <row r="460">
          <cell r="A460">
            <v>286.98599999999999</v>
          </cell>
        </row>
        <row r="461">
          <cell r="A461">
            <v>287.202</v>
          </cell>
        </row>
        <row r="462">
          <cell r="A462">
            <v>286.98700000000002</v>
          </cell>
        </row>
        <row r="463">
          <cell r="A463">
            <v>287.11700000000002</v>
          </cell>
        </row>
        <row r="464">
          <cell r="A464">
            <v>287</v>
          </cell>
        </row>
        <row r="465">
          <cell r="A465">
            <v>287.10300000000001</v>
          </cell>
        </row>
        <row r="466">
          <cell r="A466">
            <v>287.21199999999999</v>
          </cell>
        </row>
        <row r="467">
          <cell r="A467">
            <v>287.11399999999998</v>
          </cell>
        </row>
        <row r="468">
          <cell r="A468">
            <v>287.32100000000003</v>
          </cell>
        </row>
        <row r="469">
          <cell r="A469">
            <v>287.34100000000001</v>
          </cell>
        </row>
        <row r="470">
          <cell r="A470">
            <v>287.23599999999999</v>
          </cell>
        </row>
        <row r="471">
          <cell r="A471">
            <v>287.28300000000002</v>
          </cell>
        </row>
        <row r="472">
          <cell r="A472">
            <v>287.334</v>
          </cell>
        </row>
        <row r="473">
          <cell r="A473">
            <v>287.24799999999999</v>
          </cell>
        </row>
        <row r="474">
          <cell r="A474">
            <v>287.36099999999999</v>
          </cell>
        </row>
        <row r="475">
          <cell r="A475">
            <v>287.279</v>
          </cell>
        </row>
        <row r="476">
          <cell r="A476">
            <v>287.18900000000002</v>
          </cell>
        </row>
        <row r="477">
          <cell r="A477">
            <v>287.21100000000001</v>
          </cell>
        </row>
        <row r="478">
          <cell r="A478">
            <v>287.19099999999997</v>
          </cell>
        </row>
        <row r="479">
          <cell r="A479">
            <v>287.19900000000001</v>
          </cell>
        </row>
        <row r="480">
          <cell r="A480">
            <v>296.39100000000002</v>
          </cell>
        </row>
        <row r="481">
          <cell r="A481">
            <v>323.71100000000001</v>
          </cell>
        </row>
        <row r="482">
          <cell r="A482">
            <v>335.30900000000003</v>
          </cell>
        </row>
        <row r="483">
          <cell r="A483">
            <v>334.36700000000002</v>
          </cell>
        </row>
        <row r="484">
          <cell r="A484">
            <v>228.46899999999999</v>
          </cell>
        </row>
        <row r="485">
          <cell r="A485">
            <v>230.65700000000001</v>
          </cell>
        </row>
        <row r="486">
          <cell r="A486">
            <v>230.696</v>
          </cell>
        </row>
        <row r="487">
          <cell r="A487">
            <v>233.15700000000001</v>
          </cell>
        </row>
        <row r="488">
          <cell r="A488">
            <v>230.76300000000001</v>
          </cell>
        </row>
        <row r="489">
          <cell r="A489">
            <v>232.47800000000001</v>
          </cell>
        </row>
        <row r="490">
          <cell r="A490">
            <v>232.208</v>
          </cell>
        </row>
        <row r="491">
          <cell r="A491">
            <v>230.774</v>
          </cell>
        </row>
        <row r="492">
          <cell r="A492">
            <v>233.239</v>
          </cell>
        </row>
        <row r="493">
          <cell r="A493">
            <v>233.595</v>
          </cell>
        </row>
        <row r="494">
          <cell r="A494">
            <v>225.88399999999999</v>
          </cell>
        </row>
        <row r="495">
          <cell r="A495">
            <v>226.27099999999999</v>
          </cell>
        </row>
        <row r="496">
          <cell r="A496">
            <v>226.16499999999999</v>
          </cell>
        </row>
        <row r="497">
          <cell r="A497">
            <v>226.22300000000001</v>
          </cell>
        </row>
        <row r="498">
          <cell r="A498">
            <v>226.274</v>
          </cell>
        </row>
        <row r="499">
          <cell r="A499">
            <v>226.05500000000001</v>
          </cell>
        </row>
        <row r="500">
          <cell r="A500">
            <v>226.07400000000001</v>
          </cell>
        </row>
        <row r="501">
          <cell r="A501">
            <v>226.078</v>
          </cell>
        </row>
        <row r="502">
          <cell r="A502">
            <v>225.96899999999999</v>
          </cell>
        </row>
        <row r="503">
          <cell r="A503">
            <v>226.35900000000001</v>
          </cell>
        </row>
        <row r="504">
          <cell r="A504">
            <v>226.816</v>
          </cell>
        </row>
        <row r="505">
          <cell r="A505">
            <v>226.625</v>
          </cell>
        </row>
        <row r="506">
          <cell r="A506">
            <v>226.559</v>
          </cell>
        </row>
        <row r="507">
          <cell r="A507">
            <v>226.35900000000001</v>
          </cell>
        </row>
        <row r="508">
          <cell r="A508">
            <v>226.58600000000001</v>
          </cell>
        </row>
        <row r="509">
          <cell r="A509">
            <v>226.98</v>
          </cell>
        </row>
        <row r="510">
          <cell r="A510">
            <v>226.71899999999999</v>
          </cell>
        </row>
        <row r="511">
          <cell r="A511">
            <v>226.703</v>
          </cell>
        </row>
        <row r="512">
          <cell r="A512">
            <v>226.51599999999999</v>
          </cell>
        </row>
        <row r="513">
          <cell r="A513">
            <v>226.77099999999999</v>
          </cell>
        </row>
        <row r="514">
          <cell r="A514">
            <v>226.875</v>
          </cell>
        </row>
        <row r="515">
          <cell r="A515">
            <v>226.86</v>
          </cell>
        </row>
        <row r="516">
          <cell r="A516">
            <v>227.13</v>
          </cell>
        </row>
        <row r="517">
          <cell r="A517">
            <v>227.34100000000001</v>
          </cell>
        </row>
        <row r="518">
          <cell r="A518">
            <v>227.196</v>
          </cell>
        </row>
        <row r="519">
          <cell r="A519">
            <v>227.23099999999999</v>
          </cell>
        </row>
        <row r="520">
          <cell r="A520">
            <v>227.19200000000001</v>
          </cell>
        </row>
        <row r="521">
          <cell r="A521">
            <v>227.00399999999999</v>
          </cell>
        </row>
        <row r="522">
          <cell r="A522">
            <v>227.399</v>
          </cell>
        </row>
        <row r="523">
          <cell r="A523">
            <v>227.434</v>
          </cell>
        </row>
        <row r="524">
          <cell r="A524">
            <v>227.16</v>
          </cell>
        </row>
        <row r="525">
          <cell r="A525">
            <v>227.16800000000001</v>
          </cell>
        </row>
        <row r="526">
          <cell r="A526">
            <v>227.22399999999999</v>
          </cell>
        </row>
        <row r="527">
          <cell r="A527">
            <v>227.422</v>
          </cell>
        </row>
        <row r="528">
          <cell r="A528">
            <v>227.08199999999999</v>
          </cell>
        </row>
        <row r="529">
          <cell r="A529">
            <v>227.15600000000001</v>
          </cell>
        </row>
        <row r="530">
          <cell r="A530">
            <v>227.07400000000001</v>
          </cell>
        </row>
        <row r="531">
          <cell r="A531">
            <v>227.20699999999999</v>
          </cell>
        </row>
        <row r="532">
          <cell r="A532">
            <v>227.10499999999999</v>
          </cell>
        </row>
        <row r="533">
          <cell r="A533">
            <v>227.07</v>
          </cell>
        </row>
        <row r="534">
          <cell r="A534">
            <v>227.09800000000001</v>
          </cell>
        </row>
        <row r="535">
          <cell r="A535">
            <v>227.09</v>
          </cell>
        </row>
        <row r="536">
          <cell r="A536">
            <v>227.41399999999999</v>
          </cell>
        </row>
        <row r="537">
          <cell r="A537">
            <v>227.29300000000001</v>
          </cell>
        </row>
        <row r="538">
          <cell r="A538">
            <v>226.988</v>
          </cell>
        </row>
        <row r="539">
          <cell r="A539">
            <v>227.095</v>
          </cell>
        </row>
        <row r="540">
          <cell r="A540">
            <v>227.48</v>
          </cell>
        </row>
        <row r="541">
          <cell r="A541">
            <v>227.19200000000001</v>
          </cell>
        </row>
        <row r="542">
          <cell r="A542">
            <v>227.185</v>
          </cell>
        </row>
        <row r="543">
          <cell r="A543">
            <v>227.077</v>
          </cell>
        </row>
        <row r="544">
          <cell r="A544">
            <v>227.07</v>
          </cell>
        </row>
        <row r="545">
          <cell r="A545">
            <v>226.964</v>
          </cell>
        </row>
        <row r="546">
          <cell r="A546">
            <v>226.99199999999999</v>
          </cell>
        </row>
        <row r="547">
          <cell r="A547">
            <v>226.995</v>
          </cell>
        </row>
        <row r="548">
          <cell r="A548">
            <v>227.09399999999999</v>
          </cell>
        </row>
        <row r="549">
          <cell r="A549">
            <v>227</v>
          </cell>
        </row>
        <row r="550">
          <cell r="A550">
            <v>227.02600000000001</v>
          </cell>
        </row>
        <row r="551">
          <cell r="A551">
            <v>227.13200000000001</v>
          </cell>
        </row>
        <row r="552">
          <cell r="A552">
            <v>227.137</v>
          </cell>
        </row>
        <row r="553">
          <cell r="A553">
            <v>227.11199999999999</v>
          </cell>
        </row>
        <row r="554">
          <cell r="A554">
            <v>227.28399999999999</v>
          </cell>
        </row>
        <row r="555">
          <cell r="A555">
            <v>227.08500000000001</v>
          </cell>
        </row>
        <row r="556">
          <cell r="A556">
            <v>227.18700000000001</v>
          </cell>
        </row>
        <row r="557">
          <cell r="A557">
            <v>227.09299999999999</v>
          </cell>
        </row>
        <row r="558">
          <cell r="A558">
            <v>227.20599999999999</v>
          </cell>
        </row>
        <row r="559">
          <cell r="A559">
            <v>227.62799999999999</v>
          </cell>
        </row>
        <row r="560">
          <cell r="A560">
            <v>227.624</v>
          </cell>
        </row>
        <row r="561">
          <cell r="A561">
            <v>227.714</v>
          </cell>
        </row>
        <row r="562">
          <cell r="A562">
            <v>227.62799999999999</v>
          </cell>
        </row>
        <row r="563">
          <cell r="A563">
            <v>227.62</v>
          </cell>
        </row>
        <row r="564">
          <cell r="A564">
            <v>227.64400000000001</v>
          </cell>
        </row>
        <row r="565">
          <cell r="A565">
            <v>227.62</v>
          </cell>
        </row>
        <row r="566">
          <cell r="A566">
            <v>227.61699999999999</v>
          </cell>
        </row>
        <row r="567">
          <cell r="A567">
            <v>227.64099999999999</v>
          </cell>
        </row>
        <row r="568">
          <cell r="A568">
            <v>227.648</v>
          </cell>
        </row>
        <row r="569">
          <cell r="A569">
            <v>227.655</v>
          </cell>
        </row>
        <row r="570">
          <cell r="A570">
            <v>227.64099999999999</v>
          </cell>
        </row>
        <row r="571">
          <cell r="A571">
            <v>227.648</v>
          </cell>
        </row>
        <row r="572">
          <cell r="A572">
            <v>227.74199999999999</v>
          </cell>
        </row>
        <row r="573">
          <cell r="A573">
            <v>227.64099999999999</v>
          </cell>
        </row>
        <row r="574">
          <cell r="A574">
            <v>227.738</v>
          </cell>
        </row>
        <row r="575">
          <cell r="A575">
            <v>227.73400000000001</v>
          </cell>
        </row>
        <row r="576">
          <cell r="A576">
            <v>227.637</v>
          </cell>
        </row>
        <row r="577">
          <cell r="A577">
            <v>227.65600000000001</v>
          </cell>
        </row>
        <row r="578">
          <cell r="A578">
            <v>227.648</v>
          </cell>
        </row>
        <row r="579">
          <cell r="A579">
            <v>227.636</v>
          </cell>
        </row>
        <row r="580">
          <cell r="A580">
            <v>227.542</v>
          </cell>
        </row>
        <row r="581">
          <cell r="A581">
            <v>227.75299999999999</v>
          </cell>
        </row>
        <row r="582">
          <cell r="A582">
            <v>227.64</v>
          </cell>
        </row>
        <row r="583">
          <cell r="A583">
            <v>227.64400000000001</v>
          </cell>
        </row>
        <row r="584">
          <cell r="A584">
            <v>227.542</v>
          </cell>
        </row>
        <row r="585">
          <cell r="A585">
            <v>227.64</v>
          </cell>
        </row>
        <row r="586">
          <cell r="A586">
            <v>227.55</v>
          </cell>
        </row>
        <row r="587">
          <cell r="A587">
            <v>227.75299999999999</v>
          </cell>
        </row>
        <row r="588">
          <cell r="A588">
            <v>227.74100000000001</v>
          </cell>
        </row>
        <row r="589">
          <cell r="A589">
            <v>227.68299999999999</v>
          </cell>
        </row>
        <row r="590">
          <cell r="A590">
            <v>227.745</v>
          </cell>
        </row>
        <row r="591">
          <cell r="A591">
            <v>227.636</v>
          </cell>
        </row>
        <row r="592">
          <cell r="A592">
            <v>227.64699999999999</v>
          </cell>
        </row>
        <row r="593">
          <cell r="A593">
            <v>227.452</v>
          </cell>
        </row>
        <row r="594">
          <cell r="A594">
            <v>227.64099999999999</v>
          </cell>
        </row>
        <row r="595">
          <cell r="A595">
            <v>227.637</v>
          </cell>
        </row>
        <row r="596">
          <cell r="A596">
            <v>227.53899999999999</v>
          </cell>
        </row>
        <row r="597">
          <cell r="A597">
            <v>227.74199999999999</v>
          </cell>
        </row>
        <row r="598">
          <cell r="A598">
            <v>227.64699999999999</v>
          </cell>
        </row>
        <row r="599">
          <cell r="A599">
            <v>227.74199999999999</v>
          </cell>
        </row>
        <row r="600">
          <cell r="A600">
            <v>227.63300000000001</v>
          </cell>
        </row>
        <row r="601">
          <cell r="A601">
            <v>227.755</v>
          </cell>
        </row>
        <row r="602">
          <cell r="A602">
            <v>227.84100000000001</v>
          </cell>
        </row>
        <row r="603">
          <cell r="A603">
            <v>227.816</v>
          </cell>
        </row>
        <row r="604">
          <cell r="A604">
            <v>227.82499999999999</v>
          </cell>
        </row>
        <row r="605">
          <cell r="A605">
            <v>227.84800000000001</v>
          </cell>
        </row>
        <row r="606">
          <cell r="A606">
            <v>227.762</v>
          </cell>
        </row>
        <row r="607">
          <cell r="A607">
            <v>228.035</v>
          </cell>
        </row>
        <row r="608">
          <cell r="A608">
            <v>227.73400000000001</v>
          </cell>
        </row>
        <row r="609">
          <cell r="A609">
            <v>227.83600000000001</v>
          </cell>
        </row>
        <row r="610">
          <cell r="A610">
            <v>227.738</v>
          </cell>
        </row>
        <row r="611">
          <cell r="A611">
            <v>228.023</v>
          </cell>
        </row>
        <row r="612">
          <cell r="A612">
            <v>227.76599999999999</v>
          </cell>
        </row>
        <row r="613">
          <cell r="A613">
            <v>228.15199999999999</v>
          </cell>
        </row>
        <row r="614">
          <cell r="A614">
            <v>227.71899999999999</v>
          </cell>
        </row>
        <row r="615">
          <cell r="A615">
            <v>227.941</v>
          </cell>
        </row>
        <row r="616">
          <cell r="A616">
            <v>227.75399999999999</v>
          </cell>
        </row>
        <row r="617">
          <cell r="A617">
            <v>227.77</v>
          </cell>
        </row>
        <row r="618">
          <cell r="A618">
            <v>227.65199999999999</v>
          </cell>
        </row>
        <row r="619">
          <cell r="A619">
            <v>227.68799999999999</v>
          </cell>
        </row>
        <row r="620">
          <cell r="A620">
            <v>227.76599999999999</v>
          </cell>
        </row>
        <row r="621">
          <cell r="A621">
            <v>227.86</v>
          </cell>
        </row>
        <row r="622">
          <cell r="A622">
            <v>227.762</v>
          </cell>
        </row>
        <row r="623">
          <cell r="A623">
            <v>227.66900000000001</v>
          </cell>
        </row>
        <row r="624">
          <cell r="A624">
            <v>227.661</v>
          </cell>
        </row>
        <row r="625">
          <cell r="A625">
            <v>227.673</v>
          </cell>
        </row>
        <row r="626">
          <cell r="A626">
            <v>227.661</v>
          </cell>
        </row>
        <row r="627">
          <cell r="A627">
            <v>227.66800000000001</v>
          </cell>
        </row>
        <row r="628">
          <cell r="A628">
            <v>227.69200000000001</v>
          </cell>
        </row>
        <row r="629">
          <cell r="A629">
            <v>232.78899999999999</v>
          </cell>
        </row>
        <row r="630">
          <cell r="A630">
            <v>233.083</v>
          </cell>
        </row>
        <row r="631">
          <cell r="A631">
            <v>232.61799999999999</v>
          </cell>
        </row>
        <row r="632">
          <cell r="A632">
            <v>232.547</v>
          </cell>
        </row>
        <row r="633">
          <cell r="A633">
            <v>233.77699999999999</v>
          </cell>
        </row>
        <row r="634">
          <cell r="A634">
            <v>232.17599999999999</v>
          </cell>
        </row>
        <row r="635">
          <cell r="A635">
            <v>234.43799999999999</v>
          </cell>
        </row>
        <row r="636">
          <cell r="A636">
            <v>232.12899999999999</v>
          </cell>
        </row>
        <row r="637">
          <cell r="A637">
            <v>232.14500000000001</v>
          </cell>
        </row>
        <row r="638">
          <cell r="A638">
            <v>234.17599999999999</v>
          </cell>
        </row>
        <row r="639">
          <cell r="A639">
            <v>232.512</v>
          </cell>
        </row>
        <row r="640">
          <cell r="A640">
            <v>232.25399999999999</v>
          </cell>
        </row>
        <row r="641">
          <cell r="A641">
            <v>230.625</v>
          </cell>
        </row>
        <row r="642">
          <cell r="A642">
            <v>232.21100000000001</v>
          </cell>
        </row>
        <row r="643">
          <cell r="A643">
            <v>232.184</v>
          </cell>
        </row>
        <row r="644">
          <cell r="A644">
            <v>234.58600000000001</v>
          </cell>
        </row>
        <row r="645">
          <cell r="A645">
            <v>232.5</v>
          </cell>
        </row>
        <row r="646">
          <cell r="A646">
            <v>232.64599999999999</v>
          </cell>
        </row>
        <row r="647">
          <cell r="A647">
            <v>235.30099999999999</v>
          </cell>
        </row>
        <row r="648">
          <cell r="A648">
            <v>233.13</v>
          </cell>
        </row>
        <row r="649">
          <cell r="A649">
            <v>227.845</v>
          </cell>
        </row>
        <row r="650">
          <cell r="A650">
            <v>227.661</v>
          </cell>
        </row>
        <row r="651">
          <cell r="A651">
            <v>227.65299999999999</v>
          </cell>
        </row>
        <row r="652">
          <cell r="A652">
            <v>227.79400000000001</v>
          </cell>
        </row>
        <row r="653">
          <cell r="A653">
            <v>227.578</v>
          </cell>
        </row>
        <row r="654">
          <cell r="A654">
            <v>227.84899999999999</v>
          </cell>
        </row>
        <row r="655">
          <cell r="A655">
            <v>227.84100000000001</v>
          </cell>
        </row>
        <row r="656">
          <cell r="A656">
            <v>227.83699999999999</v>
          </cell>
        </row>
        <row r="657">
          <cell r="A657">
            <v>227.727</v>
          </cell>
        </row>
        <row r="658">
          <cell r="A658">
            <v>227.876</v>
          </cell>
        </row>
        <row r="659">
          <cell r="A659">
            <v>227.82499999999999</v>
          </cell>
        </row>
        <row r="660">
          <cell r="A660">
            <v>227.637</v>
          </cell>
        </row>
        <row r="661">
          <cell r="A661">
            <v>227.637</v>
          </cell>
        </row>
        <row r="662">
          <cell r="A662">
            <v>227.637</v>
          </cell>
        </row>
        <row r="663">
          <cell r="A663">
            <v>227.64500000000001</v>
          </cell>
        </row>
        <row r="664">
          <cell r="A664">
            <v>227.55500000000001</v>
          </cell>
        </row>
        <row r="665">
          <cell r="A665">
            <v>227.67599999999999</v>
          </cell>
        </row>
        <row r="666">
          <cell r="A666">
            <v>227.74600000000001</v>
          </cell>
        </row>
        <row r="667">
          <cell r="A667">
            <v>227.75</v>
          </cell>
        </row>
        <row r="668">
          <cell r="A668">
            <v>227.751</v>
          </cell>
        </row>
        <row r="669">
          <cell r="A669">
            <v>227.86799999999999</v>
          </cell>
        </row>
        <row r="670">
          <cell r="A670">
            <v>227.66499999999999</v>
          </cell>
        </row>
        <row r="671">
          <cell r="A671">
            <v>227.649</v>
          </cell>
        </row>
        <row r="672">
          <cell r="A672">
            <v>227.91900000000001</v>
          </cell>
        </row>
        <row r="673">
          <cell r="A673">
            <v>232.791</v>
          </cell>
        </row>
        <row r="674">
          <cell r="A674">
            <v>233.42</v>
          </cell>
        </row>
        <row r="675">
          <cell r="A675">
            <v>232.42400000000001</v>
          </cell>
        </row>
        <row r="676">
          <cell r="A676">
            <v>232.54499999999999</v>
          </cell>
        </row>
        <row r="677">
          <cell r="A677">
            <v>234.459</v>
          </cell>
        </row>
        <row r="678">
          <cell r="A678">
            <v>234.369</v>
          </cell>
        </row>
        <row r="679">
          <cell r="A679">
            <v>232.23599999999999</v>
          </cell>
        </row>
        <row r="680">
          <cell r="A680">
            <v>232.46700000000001</v>
          </cell>
        </row>
        <row r="681">
          <cell r="A681">
            <v>233.45099999999999</v>
          </cell>
        </row>
        <row r="682">
          <cell r="A682">
            <v>234.369</v>
          </cell>
        </row>
        <row r="683">
          <cell r="A683">
            <v>232.42</v>
          </cell>
        </row>
        <row r="684">
          <cell r="A684">
            <v>234.553</v>
          </cell>
        </row>
        <row r="685">
          <cell r="A685">
            <v>232.66900000000001</v>
          </cell>
        </row>
        <row r="686">
          <cell r="A686">
            <v>230.244</v>
          </cell>
        </row>
        <row r="687">
          <cell r="A687">
            <v>227.721</v>
          </cell>
        </row>
        <row r="688">
          <cell r="A688">
            <v>227.822</v>
          </cell>
        </row>
        <row r="689">
          <cell r="A689">
            <v>227.83</v>
          </cell>
        </row>
        <row r="690">
          <cell r="A690">
            <v>227.958</v>
          </cell>
        </row>
        <row r="691">
          <cell r="A691">
            <v>227.935</v>
          </cell>
        </row>
        <row r="692">
          <cell r="A692">
            <v>227.94200000000001</v>
          </cell>
        </row>
        <row r="693">
          <cell r="A693">
            <v>227.92699999999999</v>
          </cell>
        </row>
        <row r="694">
          <cell r="A694">
            <v>227.935</v>
          </cell>
        </row>
        <row r="695">
          <cell r="A695">
            <v>227.85300000000001</v>
          </cell>
        </row>
        <row r="696">
          <cell r="A696">
            <v>227.83699999999999</v>
          </cell>
        </row>
        <row r="697">
          <cell r="A697">
            <v>227.95400000000001</v>
          </cell>
        </row>
        <row r="698">
          <cell r="A698">
            <v>227.84100000000001</v>
          </cell>
        </row>
        <row r="699">
          <cell r="A699">
            <v>227.935</v>
          </cell>
        </row>
        <row r="700">
          <cell r="A700">
            <v>227.93100000000001</v>
          </cell>
        </row>
        <row r="701">
          <cell r="A701">
            <v>227.85300000000001</v>
          </cell>
        </row>
        <row r="702">
          <cell r="A702">
            <v>227.92699999999999</v>
          </cell>
        </row>
        <row r="703">
          <cell r="A703">
            <v>228.029</v>
          </cell>
        </row>
        <row r="704">
          <cell r="A704">
            <v>227.869</v>
          </cell>
        </row>
        <row r="705">
          <cell r="A705">
            <v>227.881</v>
          </cell>
        </row>
        <row r="706">
          <cell r="A706">
            <v>227.87299999999999</v>
          </cell>
        </row>
        <row r="707">
          <cell r="A707">
            <v>227.99</v>
          </cell>
        </row>
        <row r="708">
          <cell r="A708">
            <v>227.88499999999999</v>
          </cell>
        </row>
        <row r="709">
          <cell r="A709">
            <v>211.42099999999999</v>
          </cell>
        </row>
        <row r="710">
          <cell r="A710">
            <v>216.99</v>
          </cell>
        </row>
        <row r="711">
          <cell r="A711">
            <v>230.084</v>
          </cell>
        </row>
        <row r="712">
          <cell r="A712">
            <v>224.51400000000001</v>
          </cell>
        </row>
        <row r="713">
          <cell r="A713">
            <v>234.84800000000001</v>
          </cell>
        </row>
        <row r="714">
          <cell r="A714">
            <v>245.20699999999999</v>
          </cell>
        </row>
        <row r="715">
          <cell r="A715">
            <v>255.59800000000001</v>
          </cell>
        </row>
        <row r="716">
          <cell r="A716">
            <v>260.84699999999998</v>
          </cell>
        </row>
        <row r="717">
          <cell r="A717">
            <v>260.72300000000001</v>
          </cell>
        </row>
        <row r="718">
          <cell r="A718">
            <v>260.80799999999999</v>
          </cell>
        </row>
        <row r="719">
          <cell r="A719">
            <v>260.745</v>
          </cell>
        </row>
        <row r="720">
          <cell r="A720">
            <v>270.06200000000001</v>
          </cell>
        </row>
        <row r="721">
          <cell r="A721">
            <v>269.95400000000001</v>
          </cell>
        </row>
        <row r="722">
          <cell r="A722">
            <v>270.57100000000003</v>
          </cell>
        </row>
        <row r="723">
          <cell r="A723">
            <v>270.71199999999999</v>
          </cell>
        </row>
        <row r="724">
          <cell r="A724">
            <v>270.60300000000001</v>
          </cell>
        </row>
        <row r="725">
          <cell r="A725">
            <v>271.529</v>
          </cell>
        </row>
        <row r="726">
          <cell r="A726">
            <v>270.75099999999998</v>
          </cell>
        </row>
        <row r="727">
          <cell r="A727">
            <v>270.73099999999999</v>
          </cell>
        </row>
        <row r="728">
          <cell r="A728">
            <v>270.56700000000001</v>
          </cell>
        </row>
        <row r="729">
          <cell r="A729">
            <v>270.56299999999999</v>
          </cell>
        </row>
        <row r="730">
          <cell r="A730">
            <v>270.58699999999999</v>
          </cell>
        </row>
        <row r="731">
          <cell r="A731">
            <v>277.19200000000001</v>
          </cell>
        </row>
        <row r="732">
          <cell r="A732">
            <v>277.20100000000002</v>
          </cell>
        </row>
        <row r="733">
          <cell r="A733">
            <v>277.19299999999998</v>
          </cell>
        </row>
        <row r="734">
          <cell r="A734">
            <v>277.23500000000001</v>
          </cell>
        </row>
        <row r="735">
          <cell r="A735">
            <v>277.23</v>
          </cell>
        </row>
        <row r="736">
          <cell r="A736">
            <v>277.25400000000002</v>
          </cell>
        </row>
        <row r="737">
          <cell r="A737">
            <v>277.238</v>
          </cell>
        </row>
        <row r="738">
          <cell r="A738">
            <v>277.238</v>
          </cell>
        </row>
        <row r="739">
          <cell r="A739">
            <v>277.28500000000003</v>
          </cell>
        </row>
        <row r="740">
          <cell r="A740">
            <v>277.24200000000002</v>
          </cell>
        </row>
        <row r="741">
          <cell r="A741">
            <v>277.27699999999999</v>
          </cell>
        </row>
        <row r="742">
          <cell r="A742">
            <v>277.28699999999998</v>
          </cell>
        </row>
        <row r="743">
          <cell r="A743">
            <v>277.31799999999998</v>
          </cell>
        </row>
        <row r="744">
          <cell r="A744">
            <v>277.28199999999998</v>
          </cell>
        </row>
        <row r="745">
          <cell r="A745">
            <v>277.28300000000002</v>
          </cell>
        </row>
        <row r="746">
          <cell r="A746">
            <v>277.21300000000002</v>
          </cell>
        </row>
        <row r="747">
          <cell r="A747">
            <v>277.21199999999999</v>
          </cell>
        </row>
        <row r="748">
          <cell r="A748">
            <v>277.22399999999999</v>
          </cell>
        </row>
        <row r="749">
          <cell r="A749">
            <v>277.22399999999999</v>
          </cell>
        </row>
        <row r="750">
          <cell r="A750">
            <v>277.29199999999997</v>
          </cell>
        </row>
        <row r="751">
          <cell r="A751">
            <v>293.101</v>
          </cell>
        </row>
        <row r="752">
          <cell r="A752">
            <v>293.20999999999998</v>
          </cell>
        </row>
        <row r="753">
          <cell r="A753">
            <v>293.67099999999999</v>
          </cell>
        </row>
        <row r="754">
          <cell r="A754">
            <v>293.68299999999999</v>
          </cell>
        </row>
        <row r="755">
          <cell r="A755">
            <v>293.70600000000002</v>
          </cell>
        </row>
        <row r="756">
          <cell r="A756">
            <v>293.702</v>
          </cell>
        </row>
        <row r="757">
          <cell r="A757">
            <v>293.72899999999998</v>
          </cell>
        </row>
        <row r="758">
          <cell r="A758">
            <v>293.69400000000002</v>
          </cell>
        </row>
        <row r="759">
          <cell r="A759">
            <v>293.80799999999999</v>
          </cell>
        </row>
        <row r="760">
          <cell r="A760">
            <v>293.68299999999999</v>
          </cell>
        </row>
        <row r="761">
          <cell r="A761">
            <v>293.68400000000003</v>
          </cell>
        </row>
        <row r="762">
          <cell r="A762">
            <v>293.68799999999999</v>
          </cell>
        </row>
        <row r="763">
          <cell r="A763">
            <v>293.71499999999997</v>
          </cell>
        </row>
        <row r="764">
          <cell r="A764">
            <v>293.68</v>
          </cell>
        </row>
        <row r="765">
          <cell r="A765">
            <v>293.68400000000003</v>
          </cell>
        </row>
        <row r="766">
          <cell r="A766">
            <v>293.69099999999997</v>
          </cell>
        </row>
        <row r="767">
          <cell r="A767">
            <v>293.68799999999999</v>
          </cell>
        </row>
        <row r="768">
          <cell r="A768">
            <v>293.68400000000003</v>
          </cell>
        </row>
        <row r="769">
          <cell r="A769">
            <v>293.69099999999997</v>
          </cell>
        </row>
        <row r="770">
          <cell r="A770">
            <v>293.71800000000002</v>
          </cell>
        </row>
        <row r="771">
          <cell r="A771">
            <v>293.68</v>
          </cell>
        </row>
        <row r="772">
          <cell r="A772">
            <v>293.64800000000002</v>
          </cell>
        </row>
        <row r="773">
          <cell r="A773">
            <v>293.65199999999999</v>
          </cell>
        </row>
        <row r="774">
          <cell r="A774">
            <v>293.66399999999999</v>
          </cell>
        </row>
        <row r="775">
          <cell r="A775">
            <v>293.66000000000003</v>
          </cell>
        </row>
        <row r="776">
          <cell r="A776">
            <v>293.66699999999997</v>
          </cell>
        </row>
        <row r="777">
          <cell r="A777">
            <v>293.65499999999997</v>
          </cell>
        </row>
        <row r="778">
          <cell r="A778">
            <v>293.76100000000002</v>
          </cell>
        </row>
        <row r="779">
          <cell r="A779">
            <v>170.42500000000001</v>
          </cell>
        </row>
        <row r="780">
          <cell r="A780">
            <v>169.36199999999999</v>
          </cell>
        </row>
        <row r="781">
          <cell r="A781">
            <v>169.36199999999999</v>
          </cell>
        </row>
        <row r="782">
          <cell r="A782">
            <v>169.36199999999999</v>
          </cell>
        </row>
        <row r="783">
          <cell r="A783">
            <v>169.36600000000001</v>
          </cell>
        </row>
        <row r="784">
          <cell r="A784">
            <v>169.37</v>
          </cell>
        </row>
        <row r="785">
          <cell r="A785">
            <v>169.358</v>
          </cell>
        </row>
        <row r="786">
          <cell r="A786">
            <v>169.369</v>
          </cell>
        </row>
        <row r="787">
          <cell r="A787">
            <v>169.316</v>
          </cell>
        </row>
        <row r="788">
          <cell r="A788">
            <v>169.31399999999999</v>
          </cell>
        </row>
        <row r="789">
          <cell r="A789">
            <v>177.922</v>
          </cell>
        </row>
        <row r="790">
          <cell r="A790">
            <v>190.14400000000001</v>
          </cell>
        </row>
        <row r="791">
          <cell r="A791">
            <v>200.60400000000001</v>
          </cell>
        </row>
        <row r="792">
          <cell r="A792">
            <v>199.41300000000001</v>
          </cell>
        </row>
        <row r="793">
          <cell r="A793">
            <v>165.14</v>
          </cell>
        </row>
        <row r="794">
          <cell r="A794">
            <v>159.27199999999999</v>
          </cell>
        </row>
        <row r="795">
          <cell r="A795">
            <v>160.01300000000001</v>
          </cell>
        </row>
        <row r="796">
          <cell r="A796">
            <v>169.173</v>
          </cell>
        </row>
        <row r="797">
          <cell r="A797">
            <v>168.94200000000001</v>
          </cell>
        </row>
        <row r="798">
          <cell r="A798">
            <v>168.941</v>
          </cell>
        </row>
        <row r="799">
          <cell r="A799">
            <v>177.80099999999999</v>
          </cell>
        </row>
        <row r="800">
          <cell r="A800">
            <v>196.70500000000001</v>
          </cell>
        </row>
        <row r="801">
          <cell r="A801">
            <v>203.994</v>
          </cell>
        </row>
        <row r="802">
          <cell r="A802">
            <v>202.041</v>
          </cell>
        </row>
        <row r="803">
          <cell r="A803">
            <v>202.06100000000001</v>
          </cell>
        </row>
        <row r="804">
          <cell r="A804">
            <v>202.22300000000001</v>
          </cell>
        </row>
        <row r="805">
          <cell r="A805">
            <v>202.22300000000001</v>
          </cell>
        </row>
        <row r="806">
          <cell r="A806">
            <v>219.941</v>
          </cell>
        </row>
        <row r="807">
          <cell r="A807">
            <v>221.89099999999999</v>
          </cell>
        </row>
        <row r="808">
          <cell r="A808">
            <v>225.83199999999999</v>
          </cell>
        </row>
        <row r="809">
          <cell r="A809">
            <v>226.39500000000001</v>
          </cell>
        </row>
        <row r="810">
          <cell r="A810">
            <v>226.52</v>
          </cell>
        </row>
        <row r="811">
          <cell r="A811">
            <v>226.51599999999999</v>
          </cell>
        </row>
        <row r="812">
          <cell r="A812">
            <v>227.48400000000001</v>
          </cell>
        </row>
        <row r="813">
          <cell r="A813">
            <v>227.934</v>
          </cell>
        </row>
        <row r="814">
          <cell r="A814">
            <v>235.00200000000001</v>
          </cell>
        </row>
        <row r="815">
          <cell r="A815">
            <v>255.79499999999999</v>
          </cell>
        </row>
        <row r="816">
          <cell r="A816">
            <v>255.92</v>
          </cell>
        </row>
        <row r="817">
          <cell r="A817">
            <v>255.928</v>
          </cell>
        </row>
        <row r="818">
          <cell r="A818">
            <v>255.92</v>
          </cell>
        </row>
        <row r="819">
          <cell r="A819">
            <v>211.81800000000001</v>
          </cell>
        </row>
        <row r="820">
          <cell r="A820">
            <v>212.00399999999999</v>
          </cell>
        </row>
        <row r="821">
          <cell r="A821">
            <v>220.637</v>
          </cell>
        </row>
        <row r="822">
          <cell r="A822">
            <v>222.98</v>
          </cell>
        </row>
        <row r="823">
          <cell r="A823">
            <v>222.96899999999999</v>
          </cell>
        </row>
        <row r="824">
          <cell r="A824">
            <v>222.99199999999999</v>
          </cell>
        </row>
        <row r="825">
          <cell r="A825">
            <v>231.80500000000001</v>
          </cell>
        </row>
        <row r="826">
          <cell r="A826">
            <v>231.80500000000001</v>
          </cell>
        </row>
        <row r="827">
          <cell r="A827">
            <v>231.797</v>
          </cell>
        </row>
        <row r="828">
          <cell r="A828">
            <v>233.047</v>
          </cell>
        </row>
        <row r="829">
          <cell r="A829">
            <v>233.26599999999999</v>
          </cell>
        </row>
        <row r="830">
          <cell r="A830">
            <v>233.148</v>
          </cell>
        </row>
        <row r="831">
          <cell r="A831">
            <v>233.315</v>
          </cell>
        </row>
        <row r="832">
          <cell r="A832">
            <v>233.352</v>
          </cell>
        </row>
        <row r="833">
          <cell r="A833">
            <v>233.33600000000001</v>
          </cell>
        </row>
        <row r="834">
          <cell r="A834">
            <v>233.34399999999999</v>
          </cell>
        </row>
        <row r="835">
          <cell r="A835">
            <v>233.32400000000001</v>
          </cell>
        </row>
        <row r="836">
          <cell r="A836">
            <v>233.32</v>
          </cell>
        </row>
        <row r="837">
          <cell r="A837">
            <v>233.285</v>
          </cell>
        </row>
        <row r="838">
          <cell r="A838">
            <v>233.33600000000001</v>
          </cell>
        </row>
        <row r="839">
          <cell r="A839">
            <v>233.32</v>
          </cell>
        </row>
        <row r="840">
          <cell r="A840">
            <v>233.32</v>
          </cell>
        </row>
        <row r="841">
          <cell r="A841">
            <v>233.30500000000001</v>
          </cell>
        </row>
        <row r="842">
          <cell r="A842">
            <v>233.30500000000001</v>
          </cell>
        </row>
        <row r="843">
          <cell r="A843">
            <v>233.32</v>
          </cell>
        </row>
        <row r="844">
          <cell r="A844">
            <v>233.31200000000001</v>
          </cell>
        </row>
        <row r="845">
          <cell r="A845">
            <v>233.32400000000001</v>
          </cell>
        </row>
        <row r="846">
          <cell r="A846">
            <v>229.05099999999999</v>
          </cell>
        </row>
        <row r="847">
          <cell r="A847">
            <v>221.387</v>
          </cell>
        </row>
        <row r="848">
          <cell r="A848">
            <v>211.15199999999999</v>
          </cell>
        </row>
        <row r="849">
          <cell r="A849">
            <v>211.172</v>
          </cell>
        </row>
        <row r="850">
          <cell r="A850">
            <v>211.19499999999999</v>
          </cell>
        </row>
        <row r="851">
          <cell r="A851">
            <v>211.191</v>
          </cell>
        </row>
        <row r="852">
          <cell r="A852">
            <v>211.148</v>
          </cell>
        </row>
        <row r="853">
          <cell r="A853">
            <v>211.191</v>
          </cell>
        </row>
        <row r="854">
          <cell r="A854">
            <v>211.16399999999999</v>
          </cell>
        </row>
        <row r="855">
          <cell r="A855">
            <v>211.16399999999999</v>
          </cell>
        </row>
        <row r="856">
          <cell r="A856">
            <v>211.16</v>
          </cell>
        </row>
        <row r="857">
          <cell r="A857">
            <v>211.148</v>
          </cell>
        </row>
        <row r="858">
          <cell r="A858">
            <v>211.18</v>
          </cell>
        </row>
        <row r="859">
          <cell r="A859">
            <v>211.14500000000001</v>
          </cell>
        </row>
        <row r="860">
          <cell r="A860">
            <v>211.148</v>
          </cell>
        </row>
        <row r="861">
          <cell r="A861">
            <v>211.15600000000001</v>
          </cell>
        </row>
        <row r="862">
          <cell r="A862">
            <v>213.90799999999999</v>
          </cell>
        </row>
        <row r="863">
          <cell r="A863">
            <v>207.11099999999999</v>
          </cell>
        </row>
        <row r="864">
          <cell r="A864">
            <v>205.58799999999999</v>
          </cell>
        </row>
        <row r="865">
          <cell r="A865">
            <v>205.65</v>
          </cell>
        </row>
        <row r="866">
          <cell r="A866">
            <v>205.607</v>
          </cell>
        </row>
        <row r="867">
          <cell r="A867">
            <v>205.61099999999999</v>
          </cell>
        </row>
        <row r="868">
          <cell r="A868">
            <v>205.58</v>
          </cell>
        </row>
        <row r="869">
          <cell r="A869">
            <v>205.66200000000001</v>
          </cell>
        </row>
        <row r="870">
          <cell r="A870">
            <v>205.58</v>
          </cell>
        </row>
        <row r="871">
          <cell r="A871">
            <v>253.61500000000001</v>
          </cell>
        </row>
        <row r="872">
          <cell r="A872">
            <v>253.482</v>
          </cell>
        </row>
        <row r="873">
          <cell r="A873">
            <v>253.42400000000001</v>
          </cell>
        </row>
        <row r="874">
          <cell r="A874">
            <v>253.48599999999999</v>
          </cell>
        </row>
        <row r="875">
          <cell r="A875">
            <v>244.64599999999999</v>
          </cell>
        </row>
        <row r="876">
          <cell r="A876">
            <v>244.62299999999999</v>
          </cell>
        </row>
        <row r="877">
          <cell r="A877">
            <v>244.61500000000001</v>
          </cell>
        </row>
        <row r="878">
          <cell r="A878">
            <v>244.619</v>
          </cell>
        </row>
        <row r="879">
          <cell r="A879">
            <v>244.631</v>
          </cell>
        </row>
        <row r="880">
          <cell r="A880">
            <v>244.62700000000001</v>
          </cell>
        </row>
        <row r="881">
          <cell r="A881">
            <v>244.643</v>
          </cell>
        </row>
        <row r="882">
          <cell r="A882">
            <v>244.62700000000001</v>
          </cell>
        </row>
        <row r="883">
          <cell r="A883">
            <v>244.721</v>
          </cell>
        </row>
        <row r="884">
          <cell r="A884">
            <v>245.15600000000001</v>
          </cell>
        </row>
        <row r="885">
          <cell r="A885">
            <v>245.14099999999999</v>
          </cell>
        </row>
        <row r="886">
          <cell r="A886">
            <v>245.15600000000001</v>
          </cell>
        </row>
        <row r="887">
          <cell r="A887">
            <v>245.18</v>
          </cell>
        </row>
        <row r="888">
          <cell r="A888">
            <v>245.14500000000001</v>
          </cell>
        </row>
        <row r="889">
          <cell r="A889">
            <v>245.15199999999999</v>
          </cell>
        </row>
        <row r="890">
          <cell r="A890">
            <v>245.15600000000001</v>
          </cell>
        </row>
        <row r="891">
          <cell r="A891">
            <v>245.137</v>
          </cell>
        </row>
        <row r="892">
          <cell r="A892">
            <v>245.15199999999999</v>
          </cell>
        </row>
        <row r="893">
          <cell r="A893">
            <v>245.13300000000001</v>
          </cell>
        </row>
        <row r="894">
          <cell r="A894">
            <v>245.74199999999999</v>
          </cell>
        </row>
        <row r="895">
          <cell r="A895">
            <v>245.72300000000001</v>
          </cell>
        </row>
        <row r="896">
          <cell r="A896">
            <v>245.71899999999999</v>
          </cell>
        </row>
        <row r="897">
          <cell r="A897">
            <v>246.512</v>
          </cell>
        </row>
        <row r="898">
          <cell r="A898">
            <v>246.50800000000001</v>
          </cell>
        </row>
        <row r="899">
          <cell r="A899">
            <v>246.46899999999999</v>
          </cell>
        </row>
        <row r="900">
          <cell r="A900">
            <v>246.66800000000001</v>
          </cell>
        </row>
        <row r="901">
          <cell r="A901">
            <v>246.66800000000001</v>
          </cell>
        </row>
        <row r="902">
          <cell r="A902">
            <v>246.66</v>
          </cell>
        </row>
        <row r="903">
          <cell r="A903">
            <v>247.411</v>
          </cell>
        </row>
        <row r="904">
          <cell r="A904">
            <v>248.239</v>
          </cell>
        </row>
        <row r="905">
          <cell r="A905">
            <v>248.18100000000001</v>
          </cell>
        </row>
        <row r="906">
          <cell r="A906">
            <v>248.27099999999999</v>
          </cell>
        </row>
        <row r="907">
          <cell r="A907">
            <v>248.2</v>
          </cell>
        </row>
        <row r="908">
          <cell r="A908">
            <v>248.19200000000001</v>
          </cell>
        </row>
        <row r="909">
          <cell r="A909">
            <v>248.18799999999999</v>
          </cell>
        </row>
        <row r="910">
          <cell r="A910">
            <v>249.614</v>
          </cell>
        </row>
        <row r="911">
          <cell r="A911">
            <v>248.446</v>
          </cell>
        </row>
        <row r="912">
          <cell r="A912">
            <v>248.36</v>
          </cell>
        </row>
        <row r="913">
          <cell r="A913">
            <v>248.66900000000001</v>
          </cell>
        </row>
        <row r="914">
          <cell r="A914">
            <v>248.673</v>
          </cell>
        </row>
        <row r="915">
          <cell r="A915">
            <v>248.47800000000001</v>
          </cell>
        </row>
        <row r="916">
          <cell r="A916">
            <v>248.48500000000001</v>
          </cell>
        </row>
        <row r="917">
          <cell r="A917">
            <v>248.47399999999999</v>
          </cell>
        </row>
        <row r="918">
          <cell r="A918">
            <v>248.95</v>
          </cell>
        </row>
        <row r="919">
          <cell r="A919">
            <v>248.946</v>
          </cell>
        </row>
        <row r="920">
          <cell r="A920">
            <v>248.96600000000001</v>
          </cell>
        </row>
        <row r="921">
          <cell r="A921">
            <v>248.97399999999999</v>
          </cell>
        </row>
        <row r="922">
          <cell r="A922">
            <v>249.22</v>
          </cell>
        </row>
        <row r="923">
          <cell r="A923">
            <v>249.548</v>
          </cell>
        </row>
        <row r="924">
          <cell r="A924">
            <v>249.53299999999999</v>
          </cell>
        </row>
        <row r="925">
          <cell r="A925">
            <v>249.54900000000001</v>
          </cell>
        </row>
        <row r="926">
          <cell r="A926">
            <v>249.572</v>
          </cell>
        </row>
        <row r="927">
          <cell r="A927">
            <v>249.553</v>
          </cell>
        </row>
        <row r="928">
          <cell r="A928">
            <v>249.59200000000001</v>
          </cell>
        </row>
        <row r="929">
          <cell r="A929">
            <v>231.279</v>
          </cell>
        </row>
        <row r="930">
          <cell r="A930">
            <v>227.38900000000001</v>
          </cell>
        </row>
        <row r="931">
          <cell r="A931">
            <v>218.041</v>
          </cell>
        </row>
        <row r="932">
          <cell r="A932">
            <v>218.06800000000001</v>
          </cell>
        </row>
        <row r="933">
          <cell r="A933">
            <v>218.04499999999999</v>
          </cell>
        </row>
        <row r="934">
          <cell r="A934">
            <v>218.04900000000001</v>
          </cell>
        </row>
        <row r="935">
          <cell r="A935">
            <v>218.053</v>
          </cell>
        </row>
        <row r="936">
          <cell r="A936">
            <v>218.04900000000001</v>
          </cell>
        </row>
        <row r="937">
          <cell r="A937">
            <v>218.048</v>
          </cell>
        </row>
        <row r="938">
          <cell r="A938">
            <v>218.04499999999999</v>
          </cell>
        </row>
        <row r="939">
          <cell r="A939">
            <v>218.041</v>
          </cell>
        </row>
        <row r="940">
          <cell r="A940">
            <v>218.03700000000001</v>
          </cell>
        </row>
        <row r="941">
          <cell r="A941">
            <v>236.15799999999999</v>
          </cell>
        </row>
        <row r="942">
          <cell r="A942">
            <v>237.38499999999999</v>
          </cell>
        </row>
        <row r="943">
          <cell r="A943">
            <v>235.24799999999999</v>
          </cell>
        </row>
        <row r="944">
          <cell r="A944">
            <v>237.029</v>
          </cell>
        </row>
        <row r="945">
          <cell r="A945">
            <v>235.55699999999999</v>
          </cell>
        </row>
        <row r="946">
          <cell r="A946">
            <v>235.55699999999999</v>
          </cell>
        </row>
        <row r="947">
          <cell r="A947">
            <v>235.6</v>
          </cell>
        </row>
        <row r="948">
          <cell r="A948">
            <v>240.18600000000001</v>
          </cell>
        </row>
        <row r="949">
          <cell r="A949">
            <v>237.416</v>
          </cell>
        </row>
        <row r="950">
          <cell r="A950">
            <v>237.43899999999999</v>
          </cell>
        </row>
        <row r="951">
          <cell r="A951">
            <v>237.45500000000001</v>
          </cell>
        </row>
        <row r="952">
          <cell r="A952">
            <v>237.416</v>
          </cell>
        </row>
        <row r="953">
          <cell r="A953">
            <v>249.994</v>
          </cell>
        </row>
        <row r="954">
          <cell r="A954">
            <v>239.37299999999999</v>
          </cell>
        </row>
        <row r="955">
          <cell r="A955">
            <v>237.68600000000001</v>
          </cell>
        </row>
        <row r="956">
          <cell r="A956">
            <v>237.71700000000001</v>
          </cell>
        </row>
        <row r="957">
          <cell r="A957">
            <v>237.71299999999999</v>
          </cell>
        </row>
        <row r="958">
          <cell r="A958">
            <v>237.68600000000001</v>
          </cell>
        </row>
        <row r="959">
          <cell r="A959">
            <v>238.43899999999999</v>
          </cell>
        </row>
        <row r="960">
          <cell r="A960">
            <v>238.43199999999999</v>
          </cell>
        </row>
        <row r="961">
          <cell r="A961">
            <v>238.43199999999999</v>
          </cell>
        </row>
        <row r="962">
          <cell r="A962">
            <v>239.92</v>
          </cell>
        </row>
        <row r="963">
          <cell r="A963">
            <v>239.89599999999999</v>
          </cell>
        </row>
        <row r="964">
          <cell r="A964">
            <v>240.869</v>
          </cell>
        </row>
        <row r="965">
          <cell r="A965">
            <v>245.01</v>
          </cell>
        </row>
        <row r="966">
          <cell r="A966">
            <v>244.98599999999999</v>
          </cell>
        </row>
        <row r="967">
          <cell r="A967">
            <v>245.13900000000001</v>
          </cell>
        </row>
        <row r="968">
          <cell r="A968">
            <v>245.18899999999999</v>
          </cell>
        </row>
        <row r="969">
          <cell r="A969">
            <v>245.256</v>
          </cell>
        </row>
        <row r="970">
          <cell r="A970">
            <v>245.27099999999999</v>
          </cell>
        </row>
        <row r="971">
          <cell r="A971">
            <v>245.33799999999999</v>
          </cell>
        </row>
        <row r="972">
          <cell r="A972">
            <v>245.43899999999999</v>
          </cell>
        </row>
        <row r="973">
          <cell r="A973">
            <v>245.428</v>
          </cell>
        </row>
        <row r="974">
          <cell r="A974">
            <v>245.49</v>
          </cell>
        </row>
        <row r="975">
          <cell r="A975">
            <v>245.541</v>
          </cell>
        </row>
        <row r="976">
          <cell r="A976">
            <v>245.529</v>
          </cell>
        </row>
        <row r="977">
          <cell r="A977">
            <v>245.61099999999999</v>
          </cell>
        </row>
        <row r="978">
          <cell r="A978">
            <v>245.62299999999999</v>
          </cell>
        </row>
        <row r="979">
          <cell r="A979">
            <v>245.697</v>
          </cell>
        </row>
        <row r="980">
          <cell r="A980">
            <v>245.71700000000001</v>
          </cell>
        </row>
        <row r="981">
          <cell r="A981">
            <v>245.74</v>
          </cell>
        </row>
        <row r="982">
          <cell r="A982">
            <v>245.71700000000001</v>
          </cell>
        </row>
        <row r="983">
          <cell r="A983">
            <v>245.80699999999999</v>
          </cell>
        </row>
        <row r="984">
          <cell r="A984">
            <v>245.79900000000001</v>
          </cell>
        </row>
        <row r="985">
          <cell r="A985">
            <v>245.81399999999999</v>
          </cell>
        </row>
        <row r="986">
          <cell r="A986">
            <v>245.857</v>
          </cell>
        </row>
        <row r="987">
          <cell r="A987">
            <v>245.85</v>
          </cell>
        </row>
        <row r="988">
          <cell r="A988">
            <v>245.89599999999999</v>
          </cell>
        </row>
        <row r="989">
          <cell r="A989">
            <v>245.90799999999999</v>
          </cell>
        </row>
        <row r="990">
          <cell r="A990">
            <v>245.96899999999999</v>
          </cell>
        </row>
        <row r="991">
          <cell r="A991">
            <v>245.96299999999999</v>
          </cell>
        </row>
        <row r="992">
          <cell r="A992">
            <v>245.95099999999999</v>
          </cell>
        </row>
        <row r="993">
          <cell r="A993">
            <v>245.959</v>
          </cell>
        </row>
        <row r="994">
          <cell r="A994">
            <v>245.93899999999999</v>
          </cell>
        </row>
        <row r="995">
          <cell r="A995">
            <v>246.10400000000001</v>
          </cell>
        </row>
        <row r="996">
          <cell r="A996">
            <v>245.98599999999999</v>
          </cell>
        </row>
        <row r="997">
          <cell r="A997">
            <v>245.97499999999999</v>
          </cell>
        </row>
        <row r="998">
          <cell r="A998">
            <v>245.994</v>
          </cell>
        </row>
        <row r="999">
          <cell r="A999">
            <v>245.99</v>
          </cell>
        </row>
        <row r="1000">
          <cell r="A1000">
            <v>245.971</v>
          </cell>
        </row>
        <row r="1001">
          <cell r="A1001">
            <v>245.97900000000001</v>
          </cell>
        </row>
        <row r="1002">
          <cell r="A1002">
            <v>245.971</v>
          </cell>
        </row>
        <row r="1003">
          <cell r="A1003">
            <v>245.97900000000001</v>
          </cell>
        </row>
        <row r="1004">
          <cell r="A1004">
            <v>245.97900000000001</v>
          </cell>
        </row>
        <row r="1005">
          <cell r="A1005">
            <v>245.982</v>
          </cell>
        </row>
        <row r="1006">
          <cell r="A1006">
            <v>245.96700000000001</v>
          </cell>
        </row>
        <row r="1007">
          <cell r="A1007">
            <v>245.97499999999999</v>
          </cell>
        </row>
        <row r="1008">
          <cell r="A1008">
            <v>245.982</v>
          </cell>
        </row>
        <row r="1009">
          <cell r="A1009">
            <v>245.96299999999999</v>
          </cell>
        </row>
        <row r="1010">
          <cell r="A1010">
            <v>245.98599999999999</v>
          </cell>
        </row>
        <row r="1011">
          <cell r="A1011">
            <v>246.006</v>
          </cell>
        </row>
        <row r="1012">
          <cell r="A1012">
            <v>245.97900000000001</v>
          </cell>
        </row>
        <row r="1013">
          <cell r="A1013">
            <v>245.98599999999999</v>
          </cell>
        </row>
        <row r="1014">
          <cell r="A1014">
            <v>246.01400000000001</v>
          </cell>
        </row>
        <row r="1015">
          <cell r="A1015">
            <v>246.018</v>
          </cell>
        </row>
        <row r="1016">
          <cell r="A1016">
            <v>246.041</v>
          </cell>
        </row>
        <row r="1017">
          <cell r="A1017">
            <v>246.06800000000001</v>
          </cell>
        </row>
        <row r="1018">
          <cell r="A1018">
            <v>246.072</v>
          </cell>
        </row>
        <row r="1019">
          <cell r="A1019">
            <v>248.85</v>
          </cell>
        </row>
        <row r="1020">
          <cell r="A1020">
            <v>248.9</v>
          </cell>
        </row>
        <row r="1021">
          <cell r="A1021">
            <v>257.03899999999999</v>
          </cell>
        </row>
        <row r="1022">
          <cell r="A1022">
            <v>256.02499999999998</v>
          </cell>
        </row>
        <row r="1023">
          <cell r="A1023">
            <v>256.06400000000002</v>
          </cell>
        </row>
        <row r="1024">
          <cell r="A1024">
            <v>256.084</v>
          </cell>
        </row>
        <row r="1025">
          <cell r="A1025">
            <v>256.24799999999999</v>
          </cell>
        </row>
        <row r="1026">
          <cell r="A1026">
            <v>261.37299999999999</v>
          </cell>
        </row>
        <row r="1027">
          <cell r="A1027">
            <v>281.39600000000002</v>
          </cell>
        </row>
        <row r="1028">
          <cell r="A1028">
            <v>291.93799999999999</v>
          </cell>
        </row>
        <row r="1029">
          <cell r="A1029">
            <v>302.52699999999999</v>
          </cell>
        </row>
        <row r="1030">
          <cell r="A1030">
            <v>312.88299999999998</v>
          </cell>
        </row>
        <row r="1031">
          <cell r="A1031">
            <v>323.48</v>
          </cell>
        </row>
        <row r="1032">
          <cell r="A1032">
            <v>331.88600000000002</v>
          </cell>
        </row>
        <row r="1033">
          <cell r="A1033">
            <v>331.42599999999999</v>
          </cell>
        </row>
        <row r="1034">
          <cell r="A1034">
            <v>331.43</v>
          </cell>
        </row>
        <row r="1035">
          <cell r="A1035">
            <v>331.41800000000001</v>
          </cell>
        </row>
        <row r="1036">
          <cell r="A1036">
            <v>331.43400000000003</v>
          </cell>
        </row>
        <row r="1037">
          <cell r="A1037">
            <v>331.387</v>
          </cell>
        </row>
        <row r="1038">
          <cell r="A1038">
            <v>333.85500000000002</v>
          </cell>
        </row>
        <row r="1039">
          <cell r="A1039">
            <v>333.56200000000001</v>
          </cell>
        </row>
        <row r="1040">
          <cell r="A1040">
            <v>336.178</v>
          </cell>
        </row>
        <row r="1041">
          <cell r="A1041">
            <v>336.209</v>
          </cell>
        </row>
        <row r="1042">
          <cell r="A1042">
            <v>338.83800000000002</v>
          </cell>
        </row>
        <row r="1043">
          <cell r="A1043">
            <v>338.85700000000003</v>
          </cell>
        </row>
        <row r="1044">
          <cell r="A1044">
            <v>338.834</v>
          </cell>
        </row>
        <row r="1045">
          <cell r="A1045">
            <v>339.22500000000002</v>
          </cell>
        </row>
        <row r="1046">
          <cell r="A1046">
            <v>338.971</v>
          </cell>
        </row>
        <row r="1047">
          <cell r="A1047">
            <v>338.99400000000003</v>
          </cell>
        </row>
        <row r="1048">
          <cell r="A1048">
            <v>339.11700000000002</v>
          </cell>
        </row>
        <row r="1049">
          <cell r="A1049">
            <v>339.10199999999998</v>
          </cell>
        </row>
        <row r="1050">
          <cell r="A1050">
            <v>339.03899999999999</v>
          </cell>
        </row>
        <row r="1051">
          <cell r="A1051">
            <v>339.05099999999999</v>
          </cell>
        </row>
        <row r="1052">
          <cell r="A1052">
            <v>339.07400000000001</v>
          </cell>
        </row>
        <row r="1053">
          <cell r="A1053">
            <v>339.06200000000001</v>
          </cell>
        </row>
        <row r="1054">
          <cell r="A1054">
            <v>339.09</v>
          </cell>
        </row>
        <row r="1055">
          <cell r="A1055">
            <v>339.08199999999999</v>
          </cell>
        </row>
        <row r="1056">
          <cell r="A1056">
            <v>339.09</v>
          </cell>
        </row>
        <row r="1057">
          <cell r="A1057">
            <v>339.07799999999997</v>
          </cell>
        </row>
        <row r="1058">
          <cell r="A1058">
            <v>339.05099999999999</v>
          </cell>
        </row>
        <row r="1059">
          <cell r="A1059">
            <v>339.08100000000002</v>
          </cell>
        </row>
        <row r="1060">
          <cell r="A1060">
            <v>339.05900000000003</v>
          </cell>
        </row>
        <row r="1061">
          <cell r="A1061">
            <v>339.06599999999997</v>
          </cell>
        </row>
        <row r="1062">
          <cell r="A1062">
            <v>339.05900000000003</v>
          </cell>
        </row>
        <row r="1063">
          <cell r="A1063">
            <v>339.05500000000001</v>
          </cell>
        </row>
        <row r="1064">
          <cell r="A1064">
            <v>339.04700000000003</v>
          </cell>
        </row>
        <row r="1065">
          <cell r="A1065">
            <v>339.06599999999997</v>
          </cell>
        </row>
        <row r="1066">
          <cell r="A1066">
            <v>338.99599999999998</v>
          </cell>
        </row>
        <row r="1067">
          <cell r="A1067">
            <v>339</v>
          </cell>
        </row>
        <row r="1068">
          <cell r="A1068">
            <v>338.99599999999998</v>
          </cell>
        </row>
        <row r="1069">
          <cell r="A1069">
            <v>339</v>
          </cell>
        </row>
        <row r="1070">
          <cell r="A1070">
            <v>339.00400000000002</v>
          </cell>
        </row>
        <row r="1071">
          <cell r="A1071">
            <v>338.98399999999998</v>
          </cell>
        </row>
        <row r="1072">
          <cell r="A1072">
            <v>338.97699999999998</v>
          </cell>
        </row>
        <row r="1073">
          <cell r="A1073">
            <v>339</v>
          </cell>
        </row>
        <row r="1074">
          <cell r="A1074">
            <v>338.99200000000002</v>
          </cell>
        </row>
        <row r="1075">
          <cell r="A1075">
            <v>339.02699999999999</v>
          </cell>
        </row>
        <row r="1076">
          <cell r="A1076">
            <v>338.99599999999998</v>
          </cell>
        </row>
        <row r="1077">
          <cell r="A1077">
            <v>339.00400000000002</v>
          </cell>
        </row>
        <row r="1078">
          <cell r="A1078">
            <v>338.99599999999998</v>
          </cell>
        </row>
        <row r="1079">
          <cell r="A1079">
            <v>338.99200000000002</v>
          </cell>
        </row>
        <row r="1080">
          <cell r="A1080">
            <v>338.99200000000002</v>
          </cell>
        </row>
        <row r="1081">
          <cell r="A1081">
            <v>338.99200000000002</v>
          </cell>
        </row>
        <row r="1082">
          <cell r="A1082">
            <v>338.98399999999998</v>
          </cell>
        </row>
        <row r="1083">
          <cell r="A1083">
            <v>338.98399999999998</v>
          </cell>
        </row>
        <row r="1084">
          <cell r="A1084">
            <v>338.98399999999998</v>
          </cell>
        </row>
        <row r="1085">
          <cell r="A1085">
            <v>339</v>
          </cell>
        </row>
        <row r="1086">
          <cell r="A1086">
            <v>339.00400000000002</v>
          </cell>
        </row>
        <row r="1087">
          <cell r="A1087">
            <v>339.00400000000002</v>
          </cell>
        </row>
        <row r="1088">
          <cell r="A1088">
            <v>338.97300000000001</v>
          </cell>
        </row>
        <row r="1089">
          <cell r="A1089">
            <v>338.96899999999999</v>
          </cell>
        </row>
        <row r="1090">
          <cell r="A1090">
            <v>338.96499999999997</v>
          </cell>
        </row>
        <row r="1091">
          <cell r="A1091">
            <v>338.97699999999998</v>
          </cell>
        </row>
        <row r="1092">
          <cell r="A1092">
            <v>338.96100000000001</v>
          </cell>
        </row>
        <row r="1093">
          <cell r="A1093">
            <v>339.00400000000002</v>
          </cell>
        </row>
        <row r="1094">
          <cell r="A1094">
            <v>338.99599999999998</v>
          </cell>
        </row>
        <row r="1095">
          <cell r="A1095">
            <v>339</v>
          </cell>
        </row>
        <row r="1096">
          <cell r="A1096">
            <v>338.98399999999998</v>
          </cell>
        </row>
        <row r="1097">
          <cell r="A1097">
            <v>339</v>
          </cell>
        </row>
        <row r="1098">
          <cell r="A1098">
            <v>339.00400000000002</v>
          </cell>
        </row>
        <row r="1099">
          <cell r="A1099">
            <v>339.00400000000002</v>
          </cell>
        </row>
        <row r="1100">
          <cell r="A1100">
            <v>339.012</v>
          </cell>
        </row>
        <row r="1101">
          <cell r="A1101">
            <v>339.02300000000002</v>
          </cell>
        </row>
        <row r="1102">
          <cell r="A1102">
            <v>339.00799999999998</v>
          </cell>
        </row>
        <row r="1103">
          <cell r="A1103">
            <v>339.03500000000003</v>
          </cell>
        </row>
        <row r="1104">
          <cell r="A1104">
            <v>339.01600000000002</v>
          </cell>
        </row>
        <row r="1105">
          <cell r="A1105">
            <v>339.03899999999999</v>
          </cell>
        </row>
        <row r="1106">
          <cell r="A1106">
            <v>339.00799999999998</v>
          </cell>
        </row>
        <row r="1107">
          <cell r="A1107">
            <v>339.03100000000001</v>
          </cell>
        </row>
        <row r="1108">
          <cell r="A1108">
            <v>338.99599999999998</v>
          </cell>
        </row>
        <row r="1109">
          <cell r="A1109">
            <v>339.00799999999998</v>
          </cell>
        </row>
        <row r="1110">
          <cell r="A1110">
            <v>339.01600000000002</v>
          </cell>
        </row>
        <row r="1111">
          <cell r="A1111">
            <v>339.01600000000002</v>
          </cell>
        </row>
        <row r="1112">
          <cell r="A1112">
            <v>339.03899999999999</v>
          </cell>
        </row>
        <row r="1113">
          <cell r="A1113">
            <v>339.00799999999998</v>
          </cell>
        </row>
        <row r="1114">
          <cell r="A1114">
            <v>339.02699999999999</v>
          </cell>
        </row>
        <row r="1115">
          <cell r="A1115">
            <v>339.012</v>
          </cell>
        </row>
        <row r="1116">
          <cell r="A1116">
            <v>339.02699999999999</v>
          </cell>
        </row>
        <row r="1117">
          <cell r="A1117">
            <v>339.02</v>
          </cell>
        </row>
        <row r="1118">
          <cell r="A1118">
            <v>339.12900000000002</v>
          </cell>
        </row>
        <row r="1119">
          <cell r="A1119">
            <v>339.125</v>
          </cell>
        </row>
        <row r="1120">
          <cell r="A1120">
            <v>339.09800000000001</v>
          </cell>
        </row>
        <row r="1121">
          <cell r="A1121">
            <v>339.04899999999998</v>
          </cell>
        </row>
        <row r="1122">
          <cell r="A1122">
            <v>339.05700000000002</v>
          </cell>
        </row>
        <row r="1123">
          <cell r="A1123">
            <v>339.08</v>
          </cell>
        </row>
        <row r="1124">
          <cell r="A1124">
            <v>339.08800000000002</v>
          </cell>
        </row>
        <row r="1125">
          <cell r="A1125">
            <v>339.07600000000002</v>
          </cell>
        </row>
        <row r="1126">
          <cell r="A1126">
            <v>339.096</v>
          </cell>
        </row>
        <row r="1127">
          <cell r="A1127">
            <v>339.10399999999998</v>
          </cell>
        </row>
        <row r="1128">
          <cell r="A1128">
            <v>339.798</v>
          </cell>
        </row>
        <row r="1129">
          <cell r="A1129">
            <v>339.46300000000002</v>
          </cell>
        </row>
        <row r="1130">
          <cell r="A1130">
            <v>339.53699999999998</v>
          </cell>
        </row>
        <row r="1131">
          <cell r="A1131">
            <v>339.77100000000002</v>
          </cell>
        </row>
        <row r="1132">
          <cell r="A1132">
            <v>339.75599999999997</v>
          </cell>
        </row>
        <row r="1133">
          <cell r="A1133">
            <v>339.77499999999998</v>
          </cell>
        </row>
        <row r="1134">
          <cell r="A1134">
            <v>339.76</v>
          </cell>
        </row>
        <row r="1135">
          <cell r="A1135">
            <v>339.78300000000002</v>
          </cell>
        </row>
        <row r="1136">
          <cell r="A1136">
            <v>339.56799999999998</v>
          </cell>
        </row>
        <row r="1137">
          <cell r="A1137">
            <v>339.709</v>
          </cell>
        </row>
        <row r="1138">
          <cell r="A1138">
            <v>339.65</v>
          </cell>
        </row>
        <row r="1139">
          <cell r="A1139">
            <v>339.78699999999998</v>
          </cell>
        </row>
        <row r="1140">
          <cell r="A1140">
            <v>339.56099999999998</v>
          </cell>
        </row>
        <row r="1141">
          <cell r="A1141">
            <v>339.58800000000002</v>
          </cell>
        </row>
        <row r="1142">
          <cell r="A1142">
            <v>339.66199999999998</v>
          </cell>
        </row>
        <row r="1143">
          <cell r="A1143">
            <v>339.76799999999997</v>
          </cell>
        </row>
        <row r="1144">
          <cell r="A1144">
            <v>339.78300000000002</v>
          </cell>
        </row>
        <row r="1145">
          <cell r="A1145">
            <v>339.76</v>
          </cell>
        </row>
        <row r="1146">
          <cell r="A1146">
            <v>339.85399999999998</v>
          </cell>
        </row>
        <row r="1147">
          <cell r="A1147">
            <v>220.50200000000001</v>
          </cell>
        </row>
        <row r="1148">
          <cell r="A1148">
            <v>219.471</v>
          </cell>
        </row>
        <row r="1149">
          <cell r="A1149">
            <v>219.447</v>
          </cell>
        </row>
        <row r="1150">
          <cell r="A1150">
            <v>219.57599999999999</v>
          </cell>
        </row>
        <row r="1151">
          <cell r="A1151">
            <v>219.58</v>
          </cell>
        </row>
        <row r="1152">
          <cell r="A1152">
            <v>219.57499999999999</v>
          </cell>
        </row>
        <row r="1153">
          <cell r="A1153">
            <v>219.631</v>
          </cell>
        </row>
        <row r="1154">
          <cell r="A1154">
            <v>219.56800000000001</v>
          </cell>
        </row>
        <row r="1155">
          <cell r="A1155">
            <v>219.64599999999999</v>
          </cell>
        </row>
        <row r="1156">
          <cell r="A1156">
            <v>219.572</v>
          </cell>
        </row>
        <row r="1157">
          <cell r="A1157">
            <v>219.54900000000001</v>
          </cell>
        </row>
        <row r="1158">
          <cell r="A1158">
            <v>219.65</v>
          </cell>
        </row>
        <row r="1159">
          <cell r="A1159">
            <v>219.65799999999999</v>
          </cell>
        </row>
        <row r="1160">
          <cell r="A1160">
            <v>219.678</v>
          </cell>
        </row>
        <row r="1161">
          <cell r="A1161">
            <v>219.66200000000001</v>
          </cell>
        </row>
        <row r="1162">
          <cell r="A1162">
            <v>219.57599999999999</v>
          </cell>
        </row>
        <row r="1163">
          <cell r="A1163">
            <v>219.56800000000001</v>
          </cell>
        </row>
        <row r="1164">
          <cell r="A1164">
            <v>219.56399999999999</v>
          </cell>
        </row>
        <row r="1165">
          <cell r="A1165">
            <v>219.65</v>
          </cell>
        </row>
        <row r="1166">
          <cell r="A1166">
            <v>219.654</v>
          </cell>
        </row>
        <row r="1167">
          <cell r="A1167">
            <v>219.643</v>
          </cell>
        </row>
        <row r="1168">
          <cell r="A1168">
            <v>219.572</v>
          </cell>
        </row>
        <row r="1169">
          <cell r="A1169">
            <v>219.654</v>
          </cell>
        </row>
        <row r="1170">
          <cell r="A1170">
            <v>219.768</v>
          </cell>
        </row>
        <row r="1171">
          <cell r="A1171">
            <v>219.68199999999999</v>
          </cell>
        </row>
        <row r="1172">
          <cell r="A1172">
            <v>219.572</v>
          </cell>
        </row>
        <row r="1173">
          <cell r="A1173">
            <v>219.76</v>
          </cell>
        </row>
        <row r="1174">
          <cell r="A1174">
            <v>219.67</v>
          </cell>
        </row>
        <row r="1175">
          <cell r="A1175">
            <v>219.68199999999999</v>
          </cell>
        </row>
        <row r="1176">
          <cell r="A1176">
            <v>219.65</v>
          </cell>
        </row>
        <row r="1177">
          <cell r="A1177">
            <v>219.64599999999999</v>
          </cell>
        </row>
        <row r="1178">
          <cell r="A1178">
            <v>219.643</v>
          </cell>
        </row>
        <row r="1179">
          <cell r="A1179">
            <v>219.75200000000001</v>
          </cell>
        </row>
        <row r="1180">
          <cell r="A1180">
            <v>219.553</v>
          </cell>
        </row>
        <row r="1181">
          <cell r="A1181">
            <v>228.47499999999999</v>
          </cell>
        </row>
        <row r="1182">
          <cell r="A1182">
            <v>239.869</v>
          </cell>
        </row>
        <row r="1183">
          <cell r="A1183">
            <v>238.64599999999999</v>
          </cell>
        </row>
        <row r="1184">
          <cell r="A1184">
            <v>238.46299999999999</v>
          </cell>
        </row>
        <row r="1185">
          <cell r="A1185">
            <v>238.61099999999999</v>
          </cell>
        </row>
        <row r="1186">
          <cell r="A1186">
            <v>238.52099999999999</v>
          </cell>
        </row>
        <row r="1187">
          <cell r="A1187">
            <v>238.482</v>
          </cell>
        </row>
        <row r="1188">
          <cell r="A1188">
            <v>238.47900000000001</v>
          </cell>
        </row>
        <row r="1189">
          <cell r="A1189">
            <v>238.95500000000001</v>
          </cell>
        </row>
        <row r="1190">
          <cell r="A1190">
            <v>238.803</v>
          </cell>
        </row>
        <row r="1191">
          <cell r="A1191">
            <v>238.60400000000001</v>
          </cell>
        </row>
        <row r="1192">
          <cell r="A1192">
            <v>238.63900000000001</v>
          </cell>
        </row>
        <row r="1193">
          <cell r="A1193">
            <v>238.52500000000001</v>
          </cell>
        </row>
        <row r="1194">
          <cell r="A1194">
            <v>238.42400000000001</v>
          </cell>
        </row>
        <row r="1195">
          <cell r="A1195">
            <v>238.447</v>
          </cell>
        </row>
        <row r="1196">
          <cell r="A1196">
            <v>238.53700000000001</v>
          </cell>
        </row>
        <row r="1197">
          <cell r="A1197">
            <v>238.619</v>
          </cell>
        </row>
        <row r="1198">
          <cell r="A1198">
            <v>238.643</v>
          </cell>
        </row>
        <row r="1199">
          <cell r="A1199">
            <v>238.62700000000001</v>
          </cell>
        </row>
        <row r="1200">
          <cell r="A1200">
            <v>238.619</v>
          </cell>
        </row>
        <row r="1201">
          <cell r="A1201">
            <v>238.428</v>
          </cell>
        </row>
        <row r="1202">
          <cell r="A1202">
            <v>238.43199999999999</v>
          </cell>
        </row>
        <row r="1203">
          <cell r="A1203">
            <v>238.42</v>
          </cell>
        </row>
        <row r="1204">
          <cell r="A1204">
            <v>238.447</v>
          </cell>
        </row>
        <row r="1205">
          <cell r="A1205">
            <v>238.428</v>
          </cell>
        </row>
        <row r="1206">
          <cell r="A1206">
            <v>238.42400000000001</v>
          </cell>
        </row>
        <row r="1207">
          <cell r="A1207">
            <v>238.428</v>
          </cell>
        </row>
        <row r="1208">
          <cell r="A1208">
            <v>238.40799999999999</v>
          </cell>
        </row>
        <row r="1209">
          <cell r="A1209">
            <v>238.416</v>
          </cell>
        </row>
        <row r="1210">
          <cell r="A1210">
            <v>238.529</v>
          </cell>
        </row>
        <row r="1211">
          <cell r="A1211">
            <v>238.428</v>
          </cell>
        </row>
        <row r="1212">
          <cell r="A1212">
            <v>238.529</v>
          </cell>
        </row>
        <row r="1213">
          <cell r="A1213">
            <v>238.51</v>
          </cell>
        </row>
        <row r="1214">
          <cell r="A1214">
            <v>238.42</v>
          </cell>
        </row>
        <row r="1215">
          <cell r="A1215">
            <v>238.40799999999999</v>
          </cell>
        </row>
        <row r="1216">
          <cell r="A1216">
            <v>241.45099999999999</v>
          </cell>
        </row>
        <row r="1217">
          <cell r="A1217">
            <v>239.143</v>
          </cell>
        </row>
        <row r="1218">
          <cell r="A1218">
            <v>239.14599999999999</v>
          </cell>
        </row>
        <row r="1219">
          <cell r="A1219">
            <v>241.05699999999999</v>
          </cell>
        </row>
        <row r="1220">
          <cell r="A1220">
            <v>239.67</v>
          </cell>
        </row>
        <row r="1221">
          <cell r="A1221">
            <v>239.55699999999999</v>
          </cell>
        </row>
        <row r="1222">
          <cell r="A1222">
            <v>239.56399999999999</v>
          </cell>
        </row>
        <row r="1223">
          <cell r="A1223">
            <v>239.59200000000001</v>
          </cell>
        </row>
        <row r="1224">
          <cell r="A1224">
            <v>239.46299999999999</v>
          </cell>
        </row>
        <row r="1225">
          <cell r="A1225">
            <v>239.46700000000001</v>
          </cell>
        </row>
        <row r="1226">
          <cell r="A1226">
            <v>239.584</v>
          </cell>
        </row>
        <row r="1227">
          <cell r="A1227">
            <v>239.58</v>
          </cell>
        </row>
        <row r="1228">
          <cell r="A1228">
            <v>239.584</v>
          </cell>
        </row>
        <row r="1229">
          <cell r="A1229">
            <v>239.6</v>
          </cell>
        </row>
        <row r="1230">
          <cell r="A1230">
            <v>239.59200000000001</v>
          </cell>
        </row>
        <row r="1231">
          <cell r="A1231">
            <v>239.596</v>
          </cell>
        </row>
        <row r="1232">
          <cell r="A1232">
            <v>239.57599999999999</v>
          </cell>
        </row>
        <row r="1233">
          <cell r="A1233">
            <v>239.68199999999999</v>
          </cell>
        </row>
        <row r="1234">
          <cell r="A1234">
            <v>239.6</v>
          </cell>
        </row>
        <row r="1235">
          <cell r="A1235">
            <v>239.607</v>
          </cell>
        </row>
        <row r="1236">
          <cell r="A1236">
            <v>239.49799999999999</v>
          </cell>
        </row>
        <row r="1237">
          <cell r="A1237">
            <v>239.381</v>
          </cell>
        </row>
        <row r="1238">
          <cell r="A1238">
            <v>239.6</v>
          </cell>
        </row>
        <row r="1239">
          <cell r="A1239">
            <v>239.506</v>
          </cell>
        </row>
        <row r="1240">
          <cell r="A1240">
            <v>239.6</v>
          </cell>
        </row>
        <row r="1241">
          <cell r="A1241">
            <v>239.721</v>
          </cell>
        </row>
        <row r="1242">
          <cell r="A1242">
            <v>239.59200000000001</v>
          </cell>
        </row>
        <row r="1243">
          <cell r="A1243">
            <v>239.68199999999999</v>
          </cell>
        </row>
        <row r="1244">
          <cell r="A1244">
            <v>239.78700000000001</v>
          </cell>
        </row>
        <row r="1245">
          <cell r="A1245">
            <v>239.69300000000001</v>
          </cell>
        </row>
        <row r="1246">
          <cell r="A1246">
            <v>239.67</v>
          </cell>
        </row>
        <row r="1247">
          <cell r="A1247">
            <v>239.57599999999999</v>
          </cell>
        </row>
        <row r="1248">
          <cell r="A1248">
            <v>239.77099999999999</v>
          </cell>
        </row>
        <row r="1249">
          <cell r="A1249">
            <v>239.678</v>
          </cell>
        </row>
        <row r="1250">
          <cell r="A1250">
            <v>239.678</v>
          </cell>
        </row>
        <row r="1251">
          <cell r="A1251">
            <v>239.68199999999999</v>
          </cell>
        </row>
        <row r="1252">
          <cell r="A1252">
            <v>239.69300000000001</v>
          </cell>
        </row>
        <row r="1253">
          <cell r="A1253">
            <v>239.58</v>
          </cell>
        </row>
        <row r="1254">
          <cell r="A1254">
            <v>239.678</v>
          </cell>
        </row>
        <row r="1255">
          <cell r="A1255">
            <v>239.697</v>
          </cell>
        </row>
        <row r="1256">
          <cell r="A1256">
            <v>239.68899999999999</v>
          </cell>
        </row>
        <row r="1257">
          <cell r="A1257">
            <v>239.78299999999999</v>
          </cell>
        </row>
        <row r="1258">
          <cell r="A1258">
            <v>239.68600000000001</v>
          </cell>
        </row>
        <row r="1259">
          <cell r="A1259">
            <v>239.68899999999999</v>
          </cell>
        </row>
        <row r="1260">
          <cell r="A1260">
            <v>239.78299999999999</v>
          </cell>
        </row>
        <row r="1261">
          <cell r="A1261">
            <v>239.68600000000001</v>
          </cell>
        </row>
        <row r="1262">
          <cell r="A1262">
            <v>239.68899999999999</v>
          </cell>
        </row>
        <row r="1263">
          <cell r="A1263">
            <v>239.697</v>
          </cell>
        </row>
        <row r="1264">
          <cell r="A1264">
            <v>239.721</v>
          </cell>
        </row>
        <row r="1265">
          <cell r="A1265">
            <v>239.68600000000001</v>
          </cell>
        </row>
        <row r="1266">
          <cell r="A1266">
            <v>239.68899999999999</v>
          </cell>
        </row>
        <row r="1267">
          <cell r="A1267">
            <v>239.68199999999999</v>
          </cell>
        </row>
        <row r="1268">
          <cell r="A1268">
            <v>239.79900000000001</v>
          </cell>
        </row>
        <row r="1269">
          <cell r="A1269">
            <v>239.78700000000001</v>
          </cell>
        </row>
        <row r="1270">
          <cell r="A1270">
            <v>239.71700000000001</v>
          </cell>
        </row>
        <row r="1271">
          <cell r="A1271">
            <v>239.68899999999999</v>
          </cell>
        </row>
        <row r="1272">
          <cell r="A1272">
            <v>239.68899999999999</v>
          </cell>
        </row>
        <row r="1273">
          <cell r="A1273">
            <v>239.67400000000001</v>
          </cell>
        </row>
        <row r="1274">
          <cell r="A1274">
            <v>239.59200000000001</v>
          </cell>
        </row>
        <row r="1275">
          <cell r="A1275">
            <v>239.68899999999999</v>
          </cell>
        </row>
        <row r="1276">
          <cell r="A1276">
            <v>239.61500000000001</v>
          </cell>
        </row>
        <row r="1277">
          <cell r="A1277">
            <v>239.666</v>
          </cell>
        </row>
        <row r="1278">
          <cell r="A1278">
            <v>239.572</v>
          </cell>
        </row>
        <row r="1279">
          <cell r="A1279">
            <v>239.678</v>
          </cell>
        </row>
        <row r="1280">
          <cell r="A1280">
            <v>239.56800000000001</v>
          </cell>
        </row>
        <row r="1281">
          <cell r="A1281">
            <v>239.67400000000001</v>
          </cell>
        </row>
        <row r="1282">
          <cell r="A1282">
            <v>239.67400000000001</v>
          </cell>
        </row>
        <row r="1283">
          <cell r="A1283">
            <v>239.566</v>
          </cell>
        </row>
        <row r="1284">
          <cell r="A1284">
            <v>239.56399999999999</v>
          </cell>
        </row>
        <row r="1285">
          <cell r="A1285">
            <v>239.768</v>
          </cell>
        </row>
        <row r="1286">
          <cell r="A1286">
            <v>239.67</v>
          </cell>
        </row>
        <row r="1287">
          <cell r="A1287">
            <v>239.666</v>
          </cell>
        </row>
        <row r="1288">
          <cell r="A1288">
            <v>239.68199999999999</v>
          </cell>
        </row>
        <row r="1289">
          <cell r="A1289">
            <v>239.67400000000001</v>
          </cell>
        </row>
        <row r="1290">
          <cell r="A1290">
            <v>239.75200000000001</v>
          </cell>
        </row>
        <row r="1291">
          <cell r="A1291">
            <v>239.678</v>
          </cell>
        </row>
        <row r="1292">
          <cell r="A1292">
            <v>239.67400000000001</v>
          </cell>
        </row>
        <row r="1293">
          <cell r="A1293">
            <v>239.67</v>
          </cell>
        </row>
        <row r="1294">
          <cell r="A1294">
            <v>239.58</v>
          </cell>
        </row>
        <row r="1295">
          <cell r="A1295">
            <v>239.67</v>
          </cell>
        </row>
        <row r="1296">
          <cell r="A1296">
            <v>239.86500000000001</v>
          </cell>
        </row>
        <row r="1297">
          <cell r="A1297">
            <v>239.65799999999999</v>
          </cell>
        </row>
        <row r="1298">
          <cell r="A1298">
            <v>239.779</v>
          </cell>
        </row>
        <row r="1299">
          <cell r="A1299">
            <v>239.67400000000001</v>
          </cell>
        </row>
        <row r="1300">
          <cell r="A1300">
            <v>239.584</v>
          </cell>
        </row>
        <row r="1301">
          <cell r="A1301">
            <v>239.779</v>
          </cell>
        </row>
        <row r="1302">
          <cell r="A1302">
            <v>239.678</v>
          </cell>
        </row>
        <row r="1303">
          <cell r="A1303">
            <v>239.78299999999999</v>
          </cell>
        </row>
        <row r="1304">
          <cell r="A1304">
            <v>239.666</v>
          </cell>
        </row>
        <row r="1305">
          <cell r="A1305">
            <v>239.67400000000001</v>
          </cell>
        </row>
        <row r="1306">
          <cell r="A1306">
            <v>239.70099999999999</v>
          </cell>
        </row>
        <row r="1307">
          <cell r="A1307">
            <v>239.66200000000001</v>
          </cell>
        </row>
        <row r="1308">
          <cell r="A1308">
            <v>239.68899999999999</v>
          </cell>
        </row>
        <row r="1309">
          <cell r="A1309">
            <v>239.59200000000001</v>
          </cell>
        </row>
        <row r="1310">
          <cell r="A1310">
            <v>239.77500000000001</v>
          </cell>
        </row>
        <row r="1311">
          <cell r="A1311">
            <v>239.70500000000001</v>
          </cell>
        </row>
        <row r="1312">
          <cell r="A1312">
            <v>239.59200000000001</v>
          </cell>
        </row>
        <row r="1313">
          <cell r="A1313">
            <v>239.59200000000001</v>
          </cell>
        </row>
        <row r="1314">
          <cell r="A1314">
            <v>239.506</v>
          </cell>
        </row>
        <row r="1315">
          <cell r="A1315">
            <v>239.506</v>
          </cell>
        </row>
        <row r="1316">
          <cell r="A1316">
            <v>239.697</v>
          </cell>
        </row>
        <row r="1317">
          <cell r="A1317">
            <v>239.70099999999999</v>
          </cell>
        </row>
        <row r="1318">
          <cell r="A1318">
            <v>239.68600000000001</v>
          </cell>
        </row>
        <row r="1319">
          <cell r="A1319">
            <v>239.709</v>
          </cell>
        </row>
        <row r="1320">
          <cell r="A1320">
            <v>239.69300000000001</v>
          </cell>
        </row>
        <row r="1321">
          <cell r="A1321">
            <v>239.596</v>
          </cell>
        </row>
        <row r="1322">
          <cell r="A1322">
            <v>239.58799999999999</v>
          </cell>
        </row>
        <row r="1323">
          <cell r="A1323">
            <v>239.61500000000001</v>
          </cell>
        </row>
        <row r="1324">
          <cell r="A1324">
            <v>239.71299999999999</v>
          </cell>
        </row>
        <row r="1325">
          <cell r="A1325">
            <v>239.721</v>
          </cell>
        </row>
        <row r="1326">
          <cell r="A1326">
            <v>239.71299999999999</v>
          </cell>
        </row>
        <row r="1327">
          <cell r="A1327">
            <v>239.721</v>
          </cell>
        </row>
        <row r="1328">
          <cell r="A1328">
            <v>239.69300000000001</v>
          </cell>
        </row>
        <row r="1329">
          <cell r="A1329">
            <v>239.81100000000001</v>
          </cell>
        </row>
        <row r="1330">
          <cell r="A1330">
            <v>239.73599999999999</v>
          </cell>
        </row>
        <row r="1331">
          <cell r="A1331">
            <v>239.79900000000001</v>
          </cell>
        </row>
        <row r="1332">
          <cell r="A1332">
            <v>239.69300000000001</v>
          </cell>
        </row>
        <row r="1333">
          <cell r="A1333">
            <v>239.83</v>
          </cell>
        </row>
        <row r="1334">
          <cell r="A1334">
            <v>239.61099999999999</v>
          </cell>
        </row>
        <row r="1335">
          <cell r="A1335">
            <v>239.62700000000001</v>
          </cell>
        </row>
        <row r="1336">
          <cell r="A1336">
            <v>239.59899999999999</v>
          </cell>
        </row>
        <row r="1337">
          <cell r="A1337">
            <v>239.607</v>
          </cell>
        </row>
        <row r="1338">
          <cell r="A1338">
            <v>239.619</v>
          </cell>
        </row>
        <row r="1339">
          <cell r="A1339">
            <v>239.678</v>
          </cell>
        </row>
        <row r="1340">
          <cell r="A1340">
            <v>239.71299999999999</v>
          </cell>
        </row>
        <row r="1341">
          <cell r="A1341">
            <v>239.69300000000001</v>
          </cell>
        </row>
        <row r="1342">
          <cell r="A1342">
            <v>239.697</v>
          </cell>
        </row>
        <row r="1343">
          <cell r="A1343">
            <v>239.68199999999999</v>
          </cell>
        </row>
        <row r="1344">
          <cell r="A1344">
            <v>239.72499999999999</v>
          </cell>
        </row>
        <row r="1345">
          <cell r="A1345">
            <v>239.71299999999999</v>
          </cell>
        </row>
        <row r="1346">
          <cell r="A1346">
            <v>239.79499999999999</v>
          </cell>
        </row>
        <row r="1347">
          <cell r="A1347">
            <v>239.67</v>
          </cell>
        </row>
        <row r="1348">
          <cell r="A1348">
            <v>239.69300000000001</v>
          </cell>
        </row>
        <row r="1349">
          <cell r="A1349">
            <v>239.70099999999999</v>
          </cell>
        </row>
        <row r="1350">
          <cell r="A1350">
            <v>239.697</v>
          </cell>
        </row>
        <row r="1351">
          <cell r="A1351">
            <v>239.68899999999999</v>
          </cell>
        </row>
        <row r="1352">
          <cell r="A1352">
            <v>239.709</v>
          </cell>
        </row>
        <row r="1353">
          <cell r="A1353">
            <v>239.69300000000001</v>
          </cell>
        </row>
        <row r="1354">
          <cell r="A1354">
            <v>239.71299999999999</v>
          </cell>
        </row>
        <row r="1355">
          <cell r="A1355">
            <v>239.68600000000001</v>
          </cell>
        </row>
        <row r="1356">
          <cell r="A1356">
            <v>239.654</v>
          </cell>
        </row>
        <row r="1357">
          <cell r="A1357">
            <v>239.62299999999999</v>
          </cell>
        </row>
        <row r="1358">
          <cell r="A1358">
            <v>239.673</v>
          </cell>
        </row>
        <row r="1359">
          <cell r="A1359">
            <v>239.70400000000001</v>
          </cell>
        </row>
        <row r="1360">
          <cell r="A1360">
            <v>239.66800000000001</v>
          </cell>
        </row>
        <row r="1361">
          <cell r="A1361">
            <v>239.559</v>
          </cell>
        </row>
        <row r="1362">
          <cell r="A1362">
            <v>239.84800000000001</v>
          </cell>
        </row>
        <row r="1363">
          <cell r="A1363">
            <v>239.87299999999999</v>
          </cell>
        </row>
        <row r="1364">
          <cell r="A1364">
            <v>239.87700000000001</v>
          </cell>
        </row>
        <row r="1365">
          <cell r="A1365">
            <v>239.85</v>
          </cell>
        </row>
        <row r="1366">
          <cell r="A1366">
            <v>239.947</v>
          </cell>
        </row>
        <row r="1367">
          <cell r="A1367">
            <v>239.869</v>
          </cell>
        </row>
        <row r="1368">
          <cell r="A1368">
            <v>239.85400000000001</v>
          </cell>
        </row>
        <row r="1369">
          <cell r="A1369">
            <v>239.86500000000001</v>
          </cell>
        </row>
        <row r="1370">
          <cell r="A1370">
            <v>239.86500000000001</v>
          </cell>
        </row>
        <row r="1371">
          <cell r="A1371">
            <v>239.857</v>
          </cell>
        </row>
        <row r="1372">
          <cell r="A1372">
            <v>239.93600000000001</v>
          </cell>
        </row>
        <row r="1373">
          <cell r="A1373">
            <v>239.846</v>
          </cell>
        </row>
        <row r="1374">
          <cell r="A1374">
            <v>239.846</v>
          </cell>
        </row>
        <row r="1375">
          <cell r="A1375">
            <v>239.75200000000001</v>
          </cell>
        </row>
        <row r="1376">
          <cell r="A1376">
            <v>239.75200000000001</v>
          </cell>
        </row>
        <row r="1377">
          <cell r="A1377">
            <v>239.75200000000001</v>
          </cell>
        </row>
        <row r="1378">
          <cell r="A1378">
            <v>239.74</v>
          </cell>
        </row>
        <row r="1379">
          <cell r="A1379">
            <v>239.75200000000001</v>
          </cell>
        </row>
        <row r="1380">
          <cell r="A1380">
            <v>239.744</v>
          </cell>
        </row>
        <row r="1381">
          <cell r="A1381">
            <v>239.74799999999999</v>
          </cell>
        </row>
        <row r="1382">
          <cell r="A1382">
            <v>239.75200000000001</v>
          </cell>
        </row>
        <row r="1383">
          <cell r="A1383">
            <v>239.85400000000001</v>
          </cell>
        </row>
        <row r="1384">
          <cell r="A1384">
            <v>239.74799999999999</v>
          </cell>
        </row>
        <row r="1385">
          <cell r="A1385">
            <v>239.74799999999999</v>
          </cell>
        </row>
        <row r="1386">
          <cell r="A1386">
            <v>239.65</v>
          </cell>
        </row>
        <row r="1387">
          <cell r="A1387">
            <v>239.62700000000001</v>
          </cell>
        </row>
        <row r="1388">
          <cell r="A1388">
            <v>239.72499999999999</v>
          </cell>
        </row>
        <row r="1389">
          <cell r="A1389">
            <v>239.643</v>
          </cell>
        </row>
        <row r="1390">
          <cell r="A1390">
            <v>239.53700000000001</v>
          </cell>
        </row>
        <row r="1391">
          <cell r="A1391">
            <v>239.72900000000001</v>
          </cell>
        </row>
        <row r="1392">
          <cell r="A1392">
            <v>239.631</v>
          </cell>
        </row>
        <row r="1393">
          <cell r="A1393">
            <v>239.53299999999999</v>
          </cell>
        </row>
        <row r="1394">
          <cell r="A1394">
            <v>239.756</v>
          </cell>
        </row>
        <row r="1395">
          <cell r="A1395">
            <v>239.85400000000001</v>
          </cell>
        </row>
        <row r="1396">
          <cell r="A1396">
            <v>239.857</v>
          </cell>
        </row>
        <row r="1397">
          <cell r="A1397">
            <v>239.76</v>
          </cell>
        </row>
        <row r="1398">
          <cell r="A1398">
            <v>239.85</v>
          </cell>
        </row>
        <row r="1399">
          <cell r="A1399">
            <v>239.78299999999999</v>
          </cell>
        </row>
        <row r="1400">
          <cell r="A1400">
            <v>239.86500000000001</v>
          </cell>
        </row>
        <row r="1401">
          <cell r="A1401">
            <v>239.86099999999999</v>
          </cell>
        </row>
        <row r="1402">
          <cell r="A1402">
            <v>239.77099999999999</v>
          </cell>
        </row>
        <row r="1403">
          <cell r="A1403">
            <v>239.87299999999999</v>
          </cell>
        </row>
        <row r="1404">
          <cell r="A1404">
            <v>239.756</v>
          </cell>
        </row>
        <row r="1405">
          <cell r="A1405">
            <v>239.95099999999999</v>
          </cell>
        </row>
        <row r="1406">
          <cell r="A1406">
            <v>239.85</v>
          </cell>
        </row>
        <row r="1407">
          <cell r="A1407">
            <v>239.84200000000001</v>
          </cell>
        </row>
        <row r="1408">
          <cell r="A1408">
            <v>239.85</v>
          </cell>
        </row>
        <row r="1409">
          <cell r="A1409">
            <v>239.85400000000001</v>
          </cell>
        </row>
      </sheetData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测试报告"/>
      <sheetName val="遗留buglist"/>
      <sheetName val="内存泄露"/>
    </sheetNames>
    <sheetDataSet>
      <sheetData sheetId="0" refreshError="1"/>
      <sheetData sheetId="1" refreshError="1"/>
      <sheetData sheetId="2">
        <row r="1">
          <cell r="A1">
            <v>58.854500000000002</v>
          </cell>
        </row>
        <row r="2">
          <cell r="A2">
            <v>58.8506</v>
          </cell>
        </row>
        <row r="3">
          <cell r="A3">
            <v>58.854500000000002</v>
          </cell>
        </row>
        <row r="4">
          <cell r="A4">
            <v>58.8506</v>
          </cell>
        </row>
        <row r="5">
          <cell r="A5">
            <v>58.8506</v>
          </cell>
        </row>
        <row r="6">
          <cell r="A6">
            <v>58.8506</v>
          </cell>
        </row>
        <row r="7">
          <cell r="A7">
            <v>58.854500000000002</v>
          </cell>
        </row>
        <row r="8">
          <cell r="A8">
            <v>58.8506</v>
          </cell>
        </row>
        <row r="9">
          <cell r="A9">
            <v>58.854500000000002</v>
          </cell>
        </row>
        <row r="10">
          <cell r="A10">
            <v>58.8506</v>
          </cell>
        </row>
        <row r="11">
          <cell r="A11">
            <v>58.854500000000002</v>
          </cell>
        </row>
        <row r="12">
          <cell r="A12">
            <v>58.8506</v>
          </cell>
        </row>
        <row r="13">
          <cell r="A13">
            <v>58.854500000000002</v>
          </cell>
        </row>
        <row r="14">
          <cell r="A14">
            <v>58.8506</v>
          </cell>
        </row>
        <row r="15">
          <cell r="A15">
            <v>58.854500000000002</v>
          </cell>
        </row>
        <row r="16">
          <cell r="A16">
            <v>58.854500000000002</v>
          </cell>
        </row>
        <row r="17">
          <cell r="A17">
            <v>58.854500000000002</v>
          </cell>
        </row>
        <row r="18">
          <cell r="A18">
            <v>58.854500000000002</v>
          </cell>
        </row>
        <row r="19">
          <cell r="A19">
            <v>58.854500000000002</v>
          </cell>
        </row>
        <row r="20">
          <cell r="A20">
            <v>58.854500000000002</v>
          </cell>
        </row>
        <row r="21">
          <cell r="A21">
            <v>58.854500000000002</v>
          </cell>
        </row>
        <row r="22">
          <cell r="A22">
            <v>58.854500000000002</v>
          </cell>
        </row>
        <row r="23">
          <cell r="A23">
            <v>58.854500000000002</v>
          </cell>
        </row>
        <row r="24">
          <cell r="A24">
            <v>58.854500000000002</v>
          </cell>
        </row>
        <row r="25">
          <cell r="A25">
            <v>58.854500000000002</v>
          </cell>
        </row>
        <row r="26">
          <cell r="A26">
            <v>58.854500000000002</v>
          </cell>
        </row>
        <row r="27">
          <cell r="A27">
            <v>58.854500000000002</v>
          </cell>
        </row>
        <row r="28">
          <cell r="A28">
            <v>58.854500000000002</v>
          </cell>
        </row>
        <row r="29">
          <cell r="A29">
            <v>58.854500000000002</v>
          </cell>
        </row>
        <row r="30">
          <cell r="A30">
            <v>58.854500000000002</v>
          </cell>
        </row>
        <row r="31">
          <cell r="A31">
            <v>58.854500000000002</v>
          </cell>
        </row>
        <row r="32">
          <cell r="A32">
            <v>58.854500000000002</v>
          </cell>
        </row>
        <row r="33">
          <cell r="A33">
            <v>58.854500000000002</v>
          </cell>
        </row>
        <row r="34">
          <cell r="A34">
            <v>58.854500000000002</v>
          </cell>
        </row>
        <row r="35">
          <cell r="A35">
            <v>58.854500000000002</v>
          </cell>
        </row>
        <row r="36">
          <cell r="A36">
            <v>58.854500000000002</v>
          </cell>
        </row>
        <row r="37">
          <cell r="A37">
            <v>58.854500000000002</v>
          </cell>
        </row>
        <row r="38">
          <cell r="A38">
            <v>58.854500000000002</v>
          </cell>
        </row>
        <row r="39">
          <cell r="A39">
            <v>58.854500000000002</v>
          </cell>
        </row>
        <row r="40">
          <cell r="A40">
            <v>58.8506</v>
          </cell>
        </row>
        <row r="41">
          <cell r="A41">
            <v>58.854500000000002</v>
          </cell>
        </row>
        <row r="42">
          <cell r="A42">
            <v>58.8506</v>
          </cell>
        </row>
        <row r="43">
          <cell r="A43">
            <v>58.853499999999997</v>
          </cell>
        </row>
        <row r="44">
          <cell r="A44">
            <v>58.8506</v>
          </cell>
        </row>
        <row r="45">
          <cell r="A45">
            <v>58.854500000000002</v>
          </cell>
        </row>
        <row r="46">
          <cell r="A46">
            <v>58.8506</v>
          </cell>
        </row>
        <row r="47">
          <cell r="A47">
            <v>58.854500000000002</v>
          </cell>
        </row>
        <row r="48">
          <cell r="A48">
            <v>58.8506</v>
          </cell>
        </row>
        <row r="49">
          <cell r="A49">
            <v>58.854500000000002</v>
          </cell>
        </row>
        <row r="50">
          <cell r="A50">
            <v>58.8506</v>
          </cell>
        </row>
        <row r="51">
          <cell r="A51">
            <v>58.854500000000002</v>
          </cell>
        </row>
        <row r="52">
          <cell r="A52">
            <v>58.857399999999998</v>
          </cell>
        </row>
        <row r="53">
          <cell r="A53">
            <v>58.8613</v>
          </cell>
        </row>
        <row r="54">
          <cell r="A54">
            <v>58.857399999999998</v>
          </cell>
        </row>
        <row r="55">
          <cell r="A55">
            <v>58.8613</v>
          </cell>
        </row>
        <row r="56">
          <cell r="A56">
            <v>64.712900000000005</v>
          </cell>
        </row>
        <row r="57">
          <cell r="A57">
            <v>64.482399999999998</v>
          </cell>
        </row>
        <row r="58">
          <cell r="A58">
            <v>64.478499999999997</v>
          </cell>
        </row>
        <row r="59">
          <cell r="A59">
            <v>64.482399999999998</v>
          </cell>
        </row>
        <row r="60">
          <cell r="A60">
            <v>64.478499999999997</v>
          </cell>
        </row>
        <row r="61">
          <cell r="A61">
            <v>64.482399999999998</v>
          </cell>
        </row>
        <row r="62">
          <cell r="A62">
            <v>64.478499999999997</v>
          </cell>
        </row>
        <row r="63">
          <cell r="A63">
            <v>64.482399999999998</v>
          </cell>
        </row>
        <row r="64">
          <cell r="A64">
            <v>64.478499999999997</v>
          </cell>
        </row>
        <row r="65">
          <cell r="A65">
            <v>70.259799999999998</v>
          </cell>
        </row>
        <row r="66">
          <cell r="A66">
            <v>75.341800000000006</v>
          </cell>
        </row>
        <row r="67">
          <cell r="A67">
            <v>75.150400000000005</v>
          </cell>
        </row>
        <row r="68">
          <cell r="A68">
            <v>75.353499999999997</v>
          </cell>
        </row>
        <row r="69">
          <cell r="A69">
            <v>74.748000000000005</v>
          </cell>
        </row>
        <row r="70">
          <cell r="A70">
            <v>75.064499999999995</v>
          </cell>
        </row>
        <row r="71">
          <cell r="A71">
            <v>75.162099999999995</v>
          </cell>
        </row>
        <row r="72">
          <cell r="A72">
            <v>74.650400000000005</v>
          </cell>
        </row>
        <row r="73">
          <cell r="A73">
            <v>74.779300000000006</v>
          </cell>
        </row>
        <row r="74">
          <cell r="A74">
            <v>75.318399999999997</v>
          </cell>
        </row>
        <row r="75">
          <cell r="A75">
            <v>75.290999999999997</v>
          </cell>
        </row>
        <row r="76">
          <cell r="A76">
            <v>75.302700000000002</v>
          </cell>
        </row>
        <row r="77">
          <cell r="A77">
            <v>75.693399999999997</v>
          </cell>
        </row>
        <row r="78">
          <cell r="A78">
            <v>75.474599999999995</v>
          </cell>
        </row>
        <row r="79">
          <cell r="A79">
            <v>75.540999999999997</v>
          </cell>
        </row>
        <row r="80">
          <cell r="A80">
            <v>75.142600000000002</v>
          </cell>
        </row>
        <row r="81">
          <cell r="A81">
            <v>75.716800000000006</v>
          </cell>
        </row>
        <row r="82">
          <cell r="A82">
            <v>75.142600000000002</v>
          </cell>
        </row>
        <row r="83">
          <cell r="A83">
            <v>75.341800000000006</v>
          </cell>
        </row>
        <row r="84">
          <cell r="A84">
            <v>76.001999999999995</v>
          </cell>
        </row>
        <row r="85">
          <cell r="A85">
            <v>75.915999999999997</v>
          </cell>
        </row>
        <row r="86">
          <cell r="A86">
            <v>75.974599999999995</v>
          </cell>
        </row>
        <row r="87">
          <cell r="A87">
            <v>75.490200000000002</v>
          </cell>
        </row>
        <row r="88">
          <cell r="A88">
            <v>75.435500000000005</v>
          </cell>
        </row>
        <row r="89">
          <cell r="A89">
            <v>75.759799999999998</v>
          </cell>
        </row>
        <row r="90">
          <cell r="A90">
            <v>75.7363</v>
          </cell>
        </row>
        <row r="91">
          <cell r="A91">
            <v>75.7363</v>
          </cell>
        </row>
        <row r="92">
          <cell r="A92">
            <v>75.744100000000003</v>
          </cell>
        </row>
        <row r="93">
          <cell r="A93">
            <v>76.130899999999997</v>
          </cell>
        </row>
        <row r="94">
          <cell r="A94">
            <v>76.134799999999998</v>
          </cell>
        </row>
        <row r="95">
          <cell r="A95">
            <v>75.919899999999998</v>
          </cell>
        </row>
        <row r="96">
          <cell r="A96">
            <v>76.123000000000005</v>
          </cell>
        </row>
        <row r="97">
          <cell r="A97">
            <v>75.9512</v>
          </cell>
        </row>
        <row r="98">
          <cell r="A98">
            <v>76.099599999999995</v>
          </cell>
        </row>
        <row r="99">
          <cell r="A99">
            <v>76.037099999999995</v>
          </cell>
        </row>
        <row r="100">
          <cell r="A100">
            <v>75.810500000000005</v>
          </cell>
        </row>
        <row r="101">
          <cell r="A101">
            <v>75.814499999999995</v>
          </cell>
        </row>
        <row r="102">
          <cell r="A102">
            <v>75.767600000000002</v>
          </cell>
        </row>
        <row r="103">
          <cell r="A103">
            <v>75.767600000000002</v>
          </cell>
        </row>
        <row r="104">
          <cell r="A104">
            <v>75.767600000000002</v>
          </cell>
        </row>
        <row r="105">
          <cell r="A105">
            <v>75.767600000000002</v>
          </cell>
        </row>
        <row r="106">
          <cell r="A106">
            <v>75.767600000000002</v>
          </cell>
        </row>
        <row r="107">
          <cell r="A107">
            <v>75.767600000000002</v>
          </cell>
        </row>
        <row r="108">
          <cell r="A108">
            <v>75.767600000000002</v>
          </cell>
        </row>
        <row r="109">
          <cell r="A109">
            <v>75.767600000000002</v>
          </cell>
        </row>
        <row r="110">
          <cell r="A110">
            <v>75.755899999999997</v>
          </cell>
        </row>
        <row r="111">
          <cell r="A111">
            <v>76.134799999999998</v>
          </cell>
        </row>
        <row r="112">
          <cell r="A112">
            <v>76.064499999999995</v>
          </cell>
        </row>
        <row r="113">
          <cell r="A113">
            <v>76.064499999999995</v>
          </cell>
        </row>
        <row r="114">
          <cell r="A114">
            <v>76.064499999999995</v>
          </cell>
        </row>
        <row r="115">
          <cell r="A115">
            <v>76.064499999999995</v>
          </cell>
        </row>
        <row r="116">
          <cell r="A116">
            <v>75.748000000000005</v>
          </cell>
        </row>
        <row r="117">
          <cell r="A117">
            <v>75.459000000000003</v>
          </cell>
        </row>
        <row r="118">
          <cell r="A118">
            <v>75.072299999999998</v>
          </cell>
        </row>
        <row r="119">
          <cell r="A119">
            <v>75.2363</v>
          </cell>
        </row>
        <row r="120">
          <cell r="A120">
            <v>75.357399999999998</v>
          </cell>
        </row>
        <row r="121">
          <cell r="A121">
            <v>75.5762</v>
          </cell>
        </row>
        <row r="122">
          <cell r="A122">
            <v>75.478499999999997</v>
          </cell>
        </row>
        <row r="123">
          <cell r="A123">
            <v>75.779300000000006</v>
          </cell>
        </row>
        <row r="124">
          <cell r="A124">
            <v>76.025400000000005</v>
          </cell>
        </row>
        <row r="125">
          <cell r="A125">
            <v>75.455100000000002</v>
          </cell>
        </row>
        <row r="126">
          <cell r="A126">
            <v>75.341800000000006</v>
          </cell>
        </row>
        <row r="127">
          <cell r="A127">
            <v>75.455100000000002</v>
          </cell>
        </row>
        <row r="128">
          <cell r="A128">
            <v>75.2988</v>
          </cell>
        </row>
        <row r="129">
          <cell r="A129">
            <v>74.939499999999995</v>
          </cell>
        </row>
        <row r="130">
          <cell r="A130">
            <v>75.040999999999997</v>
          </cell>
        </row>
        <row r="131">
          <cell r="A131">
            <v>75.310500000000005</v>
          </cell>
        </row>
        <row r="132">
          <cell r="A132">
            <v>75.490200000000002</v>
          </cell>
        </row>
        <row r="133">
          <cell r="A133">
            <v>75.443399999999997</v>
          </cell>
        </row>
        <row r="134">
          <cell r="A134">
            <v>75.142600000000002</v>
          </cell>
        </row>
        <row r="135">
          <cell r="A135">
            <v>75.0137</v>
          </cell>
        </row>
        <row r="136">
          <cell r="A136">
            <v>75.525400000000005</v>
          </cell>
        </row>
        <row r="137">
          <cell r="A137">
            <v>75.232399999999998</v>
          </cell>
        </row>
        <row r="138">
          <cell r="A138">
            <v>75.232399999999998</v>
          </cell>
        </row>
        <row r="139">
          <cell r="A139">
            <v>75.209000000000003</v>
          </cell>
        </row>
        <row r="140">
          <cell r="A140">
            <v>75.498000000000005</v>
          </cell>
        </row>
        <row r="141">
          <cell r="A141">
            <v>75.466800000000006</v>
          </cell>
        </row>
        <row r="142">
          <cell r="A142">
            <v>75.470699999999994</v>
          </cell>
        </row>
        <row r="143">
          <cell r="A143">
            <v>75.466800000000006</v>
          </cell>
        </row>
        <row r="144">
          <cell r="A144">
            <v>75.490200000000002</v>
          </cell>
        </row>
        <row r="145">
          <cell r="A145">
            <v>74.939499999999995</v>
          </cell>
        </row>
        <row r="146">
          <cell r="A146">
            <v>74.939499999999995</v>
          </cell>
        </row>
        <row r="147">
          <cell r="A147">
            <v>74.939499999999995</v>
          </cell>
        </row>
        <row r="148">
          <cell r="A148">
            <v>74.955100000000002</v>
          </cell>
        </row>
        <row r="149">
          <cell r="A149">
            <v>74.9512</v>
          </cell>
        </row>
        <row r="150">
          <cell r="A150">
            <v>74.955100000000002</v>
          </cell>
        </row>
        <row r="151">
          <cell r="A151">
            <v>74.994100000000003</v>
          </cell>
        </row>
        <row r="152">
          <cell r="A152">
            <v>75.001999999999995</v>
          </cell>
        </row>
        <row r="153">
          <cell r="A153">
            <v>75.001999999999995</v>
          </cell>
        </row>
        <row r="154">
          <cell r="A154">
            <v>75.001999999999995</v>
          </cell>
        </row>
        <row r="155">
          <cell r="A155">
            <v>75.001999999999995</v>
          </cell>
        </row>
        <row r="156">
          <cell r="A156">
            <v>74.966800000000006</v>
          </cell>
        </row>
        <row r="157">
          <cell r="A157">
            <v>74.955100000000002</v>
          </cell>
        </row>
        <row r="158">
          <cell r="A158">
            <v>74.966800000000006</v>
          </cell>
        </row>
        <row r="159">
          <cell r="A159">
            <v>74.994100000000003</v>
          </cell>
        </row>
        <row r="160">
          <cell r="A160">
            <v>75.017600000000002</v>
          </cell>
        </row>
        <row r="161">
          <cell r="A161">
            <v>74.994100000000003</v>
          </cell>
        </row>
        <row r="162">
          <cell r="A162">
            <v>74.970699999999994</v>
          </cell>
        </row>
        <row r="163">
          <cell r="A163">
            <v>74.966800000000006</v>
          </cell>
        </row>
        <row r="164">
          <cell r="A164">
            <v>74.970699999999994</v>
          </cell>
        </row>
        <row r="165">
          <cell r="A165">
            <v>74.966800000000006</v>
          </cell>
        </row>
        <row r="166">
          <cell r="A166">
            <v>75.595699999999994</v>
          </cell>
        </row>
        <row r="167">
          <cell r="A167">
            <v>75.533199999999994</v>
          </cell>
        </row>
        <row r="168">
          <cell r="A168">
            <v>75.533199999999994</v>
          </cell>
        </row>
        <row r="169">
          <cell r="A169">
            <v>75.533199999999994</v>
          </cell>
        </row>
        <row r="170">
          <cell r="A170">
            <v>75.533199999999994</v>
          </cell>
        </row>
        <row r="171">
          <cell r="A171">
            <v>75.533199999999994</v>
          </cell>
        </row>
        <row r="172">
          <cell r="A172">
            <v>75.6387</v>
          </cell>
        </row>
        <row r="173">
          <cell r="A173">
            <v>75.142600000000002</v>
          </cell>
        </row>
        <row r="174">
          <cell r="A174">
            <v>75.244100000000003</v>
          </cell>
        </row>
        <row r="175">
          <cell r="A175">
            <v>75.587900000000005</v>
          </cell>
        </row>
        <row r="176">
          <cell r="A176">
            <v>75.712900000000005</v>
          </cell>
        </row>
        <row r="177">
          <cell r="A177">
            <v>75.419899999999998</v>
          </cell>
        </row>
        <row r="178">
          <cell r="A178">
            <v>76.146500000000003</v>
          </cell>
        </row>
        <row r="179">
          <cell r="A179">
            <v>75.869100000000003</v>
          </cell>
        </row>
        <row r="180">
          <cell r="A180">
            <v>75.459000000000003</v>
          </cell>
        </row>
        <row r="181">
          <cell r="A181">
            <v>75.068399999999997</v>
          </cell>
        </row>
        <row r="182">
          <cell r="A182">
            <v>75.165999999999997</v>
          </cell>
        </row>
        <row r="183">
          <cell r="A183">
            <v>75.490200000000002</v>
          </cell>
        </row>
        <row r="184">
          <cell r="A184">
            <v>75.6113</v>
          </cell>
        </row>
        <row r="185">
          <cell r="A185">
            <v>75.998000000000005</v>
          </cell>
        </row>
        <row r="186">
          <cell r="A186">
            <v>75.9238</v>
          </cell>
        </row>
        <row r="187">
          <cell r="A187">
            <v>75.537099999999995</v>
          </cell>
        </row>
        <row r="188">
          <cell r="A188">
            <v>75.228499999999997</v>
          </cell>
        </row>
        <row r="189">
          <cell r="A189">
            <v>75.478499999999997</v>
          </cell>
        </row>
        <row r="190">
          <cell r="A190">
            <v>75.716800000000006</v>
          </cell>
        </row>
        <row r="191">
          <cell r="A191">
            <v>75.240200000000002</v>
          </cell>
        </row>
        <row r="192">
          <cell r="A192">
            <v>75.392600000000002</v>
          </cell>
        </row>
        <row r="193">
          <cell r="A193">
            <v>75.5488</v>
          </cell>
        </row>
        <row r="194">
          <cell r="A194">
            <v>75.669899999999998</v>
          </cell>
        </row>
        <row r="195">
          <cell r="A195">
            <v>76.0137</v>
          </cell>
        </row>
        <row r="196">
          <cell r="A196">
            <v>75.712900000000005</v>
          </cell>
        </row>
        <row r="197">
          <cell r="A197">
            <v>75.693399999999997</v>
          </cell>
        </row>
        <row r="198">
          <cell r="A198">
            <v>75.677700000000002</v>
          </cell>
        </row>
        <row r="199">
          <cell r="A199">
            <v>75.662099999999995</v>
          </cell>
        </row>
        <row r="200">
          <cell r="A200">
            <v>75.665999999999997</v>
          </cell>
        </row>
        <row r="201">
          <cell r="A201">
            <v>75.662099999999995</v>
          </cell>
        </row>
        <row r="202">
          <cell r="A202">
            <v>75.665999999999997</v>
          </cell>
        </row>
        <row r="203">
          <cell r="A203">
            <v>75.728499999999997</v>
          </cell>
        </row>
        <row r="204">
          <cell r="A204">
            <v>75.130899999999997</v>
          </cell>
        </row>
        <row r="205">
          <cell r="A205">
            <v>75.126999999999995</v>
          </cell>
        </row>
        <row r="206">
          <cell r="A206">
            <v>75.130899999999997</v>
          </cell>
        </row>
        <row r="207">
          <cell r="A207">
            <v>75.126999999999995</v>
          </cell>
        </row>
        <row r="208">
          <cell r="A208">
            <v>75.154300000000006</v>
          </cell>
        </row>
        <row r="209">
          <cell r="A209">
            <v>75.154300000000006</v>
          </cell>
        </row>
        <row r="210">
          <cell r="A210">
            <v>75.130899999999997</v>
          </cell>
        </row>
        <row r="211">
          <cell r="A211">
            <v>75.150400000000005</v>
          </cell>
        </row>
        <row r="212">
          <cell r="A212">
            <v>75.162099999999995</v>
          </cell>
        </row>
        <row r="213">
          <cell r="A213">
            <v>75.162099999999995</v>
          </cell>
        </row>
        <row r="214">
          <cell r="A214">
            <v>75.158199999999994</v>
          </cell>
        </row>
        <row r="215">
          <cell r="A215">
            <v>75.154300000000006</v>
          </cell>
        </row>
        <row r="216">
          <cell r="A216">
            <v>75.158199999999994</v>
          </cell>
        </row>
        <row r="217">
          <cell r="A217">
            <v>75.126999999999995</v>
          </cell>
        </row>
        <row r="218">
          <cell r="A218">
            <v>75.123000000000005</v>
          </cell>
        </row>
        <row r="219">
          <cell r="A219">
            <v>75.294899999999998</v>
          </cell>
        </row>
        <row r="220">
          <cell r="A220">
            <v>75.705100000000002</v>
          </cell>
        </row>
        <row r="221">
          <cell r="A221">
            <v>75.5137</v>
          </cell>
        </row>
        <row r="222">
          <cell r="A222">
            <v>75.501999999999995</v>
          </cell>
        </row>
        <row r="223">
          <cell r="A223">
            <v>75.119100000000003</v>
          </cell>
        </row>
        <row r="224">
          <cell r="A224">
            <v>75.205100000000002</v>
          </cell>
        </row>
        <row r="225">
          <cell r="A225">
            <v>75.072299999999998</v>
          </cell>
        </row>
        <row r="226">
          <cell r="A226">
            <v>75.2363</v>
          </cell>
        </row>
        <row r="227">
          <cell r="A227">
            <v>75.212900000000005</v>
          </cell>
        </row>
        <row r="228">
          <cell r="A228">
            <v>75.216800000000006</v>
          </cell>
        </row>
        <row r="229">
          <cell r="A229">
            <v>75.212900000000005</v>
          </cell>
        </row>
        <row r="230">
          <cell r="A230">
            <v>75.240200000000002</v>
          </cell>
        </row>
        <row r="231">
          <cell r="A231">
            <v>75.244100000000003</v>
          </cell>
        </row>
        <row r="232">
          <cell r="A232">
            <v>75.2363</v>
          </cell>
        </row>
        <row r="233">
          <cell r="A233">
            <v>75.232399999999998</v>
          </cell>
        </row>
        <row r="234">
          <cell r="A234">
            <v>75.3887</v>
          </cell>
        </row>
        <row r="235">
          <cell r="A235">
            <v>75.349599999999995</v>
          </cell>
        </row>
        <row r="236">
          <cell r="A236">
            <v>75.466800000000006</v>
          </cell>
        </row>
        <row r="237">
          <cell r="A237">
            <v>75.419899999999998</v>
          </cell>
        </row>
        <row r="238">
          <cell r="A238">
            <v>75.4238</v>
          </cell>
        </row>
        <row r="239">
          <cell r="A239">
            <v>75.419899999999998</v>
          </cell>
        </row>
        <row r="240">
          <cell r="A240">
            <v>75.459000000000003</v>
          </cell>
        </row>
        <row r="241">
          <cell r="A241">
            <v>75.443399999999997</v>
          </cell>
        </row>
        <row r="242">
          <cell r="A242">
            <v>75.443399999999997</v>
          </cell>
        </row>
        <row r="243">
          <cell r="A243">
            <v>75.498000000000005</v>
          </cell>
        </row>
        <row r="244">
          <cell r="A244">
            <v>75.505899999999997</v>
          </cell>
        </row>
        <row r="245">
          <cell r="A245">
            <v>75.619100000000003</v>
          </cell>
        </row>
        <row r="246">
          <cell r="A246">
            <v>75.552700000000002</v>
          </cell>
        </row>
        <row r="247">
          <cell r="A247">
            <v>75.533199999999994</v>
          </cell>
        </row>
        <row r="248">
          <cell r="A248">
            <v>75.537099999999995</v>
          </cell>
        </row>
        <row r="249">
          <cell r="A249">
            <v>75.533199999999994</v>
          </cell>
        </row>
        <row r="250">
          <cell r="A250">
            <v>75.603499999999997</v>
          </cell>
        </row>
        <row r="251">
          <cell r="A251">
            <v>75.908199999999994</v>
          </cell>
        </row>
        <row r="252">
          <cell r="A252">
            <v>75.818399999999997</v>
          </cell>
        </row>
        <row r="253">
          <cell r="A253">
            <v>75.814499999999995</v>
          </cell>
        </row>
        <row r="254">
          <cell r="A254">
            <v>75.818399999999997</v>
          </cell>
        </row>
        <row r="255">
          <cell r="A255">
            <v>75.814499999999995</v>
          </cell>
        </row>
        <row r="256">
          <cell r="A256">
            <v>75.818399999999997</v>
          </cell>
        </row>
        <row r="257">
          <cell r="A257">
            <v>75.814499999999995</v>
          </cell>
        </row>
        <row r="258">
          <cell r="A258">
            <v>75.818399999999997</v>
          </cell>
        </row>
        <row r="259">
          <cell r="A259">
            <v>76.001999999999995</v>
          </cell>
        </row>
        <row r="260">
          <cell r="A260">
            <v>76.357399999999998</v>
          </cell>
        </row>
        <row r="261">
          <cell r="A261">
            <v>76.2012</v>
          </cell>
        </row>
        <row r="262">
          <cell r="A262">
            <v>76.205100000000002</v>
          </cell>
        </row>
        <row r="263">
          <cell r="A263">
            <v>76.2637</v>
          </cell>
        </row>
        <row r="264">
          <cell r="A264">
            <v>76.294899999999998</v>
          </cell>
        </row>
        <row r="265">
          <cell r="A265">
            <v>76.240200000000002</v>
          </cell>
        </row>
        <row r="266">
          <cell r="A266">
            <v>76.244100000000003</v>
          </cell>
        </row>
        <row r="267">
          <cell r="A267">
            <v>76.240200000000002</v>
          </cell>
        </row>
        <row r="268">
          <cell r="A268">
            <v>76.279300000000006</v>
          </cell>
        </row>
        <row r="269">
          <cell r="A269">
            <v>76.248000000000005</v>
          </cell>
        </row>
        <row r="270">
          <cell r="A270">
            <v>76.400400000000005</v>
          </cell>
        </row>
        <row r="271">
          <cell r="A271">
            <v>76.3887</v>
          </cell>
        </row>
        <row r="272">
          <cell r="A272">
            <v>76.248000000000005</v>
          </cell>
        </row>
        <row r="273">
          <cell r="A273">
            <v>76.267600000000002</v>
          </cell>
        </row>
        <row r="274">
          <cell r="A274">
            <v>76.275400000000005</v>
          </cell>
        </row>
        <row r="275">
          <cell r="A275">
            <v>76.244100000000003</v>
          </cell>
        </row>
        <row r="276">
          <cell r="A276">
            <v>76.248000000000005</v>
          </cell>
        </row>
        <row r="277">
          <cell r="A277">
            <v>76.158199999999994</v>
          </cell>
        </row>
        <row r="278">
          <cell r="A278">
            <v>76.162099999999995</v>
          </cell>
        </row>
        <row r="279">
          <cell r="A279">
            <v>76.158199999999994</v>
          </cell>
        </row>
        <row r="280">
          <cell r="A280">
            <v>76.196299999999994</v>
          </cell>
        </row>
        <row r="281">
          <cell r="A281">
            <v>76.200199999999995</v>
          </cell>
        </row>
        <row r="282">
          <cell r="A282">
            <v>76.196299999999994</v>
          </cell>
        </row>
        <row r="283">
          <cell r="A283">
            <v>76.219700000000003</v>
          </cell>
        </row>
        <row r="284">
          <cell r="A284">
            <v>76.196299999999994</v>
          </cell>
        </row>
        <row r="285">
          <cell r="A285">
            <v>76.192400000000006</v>
          </cell>
        </row>
        <row r="286">
          <cell r="A286">
            <v>76.219700000000003</v>
          </cell>
        </row>
        <row r="287">
          <cell r="A287">
            <v>76.200199999999995</v>
          </cell>
        </row>
        <row r="288">
          <cell r="A288">
            <v>76.379900000000006</v>
          </cell>
        </row>
        <row r="289">
          <cell r="A289">
            <v>76.348600000000005</v>
          </cell>
        </row>
        <row r="290">
          <cell r="A290">
            <v>76.204099999999997</v>
          </cell>
        </row>
        <row r="291">
          <cell r="A291">
            <v>76.200199999999995</v>
          </cell>
        </row>
        <row r="292">
          <cell r="A292">
            <v>76.543899999999994</v>
          </cell>
        </row>
        <row r="293">
          <cell r="A293">
            <v>76.520499999999998</v>
          </cell>
        </row>
        <row r="294">
          <cell r="A294">
            <v>76.520499999999998</v>
          </cell>
        </row>
        <row r="295">
          <cell r="A295">
            <v>76.520499999999998</v>
          </cell>
        </row>
        <row r="296">
          <cell r="A296">
            <v>76.520499999999998</v>
          </cell>
        </row>
        <row r="297">
          <cell r="A297">
            <v>76.598600000000005</v>
          </cell>
        </row>
        <row r="298">
          <cell r="A298">
            <v>76.579099999999997</v>
          </cell>
        </row>
        <row r="299">
          <cell r="A299">
            <v>76.575199999999995</v>
          </cell>
        </row>
        <row r="300">
          <cell r="A300">
            <v>76.579099999999997</v>
          </cell>
        </row>
        <row r="301">
          <cell r="A301">
            <v>76.575199999999995</v>
          </cell>
        </row>
        <row r="302">
          <cell r="A302">
            <v>76.723600000000005</v>
          </cell>
        </row>
        <row r="303">
          <cell r="A303">
            <v>76.547899999999998</v>
          </cell>
        </row>
        <row r="304">
          <cell r="A304">
            <v>76.5518</v>
          </cell>
        </row>
        <row r="305">
          <cell r="A305">
            <v>76.547899999999998</v>
          </cell>
        </row>
        <row r="306">
          <cell r="A306">
            <v>76.5518</v>
          </cell>
        </row>
        <row r="307">
          <cell r="A307">
            <v>76.641599999999997</v>
          </cell>
        </row>
        <row r="308">
          <cell r="A308">
            <v>59.840800000000002</v>
          </cell>
        </row>
        <row r="309">
          <cell r="A309">
            <v>59.094700000000003</v>
          </cell>
        </row>
        <row r="310">
          <cell r="A310">
            <v>59.055700000000002</v>
          </cell>
        </row>
        <row r="311">
          <cell r="A311">
            <v>59.0518</v>
          </cell>
        </row>
        <row r="312">
          <cell r="A312">
            <v>59.118200000000002</v>
          </cell>
        </row>
        <row r="313">
          <cell r="A313">
            <v>59.055700000000002</v>
          </cell>
        </row>
        <row r="314">
          <cell r="A314">
            <v>59.055700000000002</v>
          </cell>
        </row>
        <row r="315">
          <cell r="A315">
            <v>59.2393</v>
          </cell>
        </row>
        <row r="316">
          <cell r="A316">
            <v>59.059600000000003</v>
          </cell>
        </row>
        <row r="317">
          <cell r="A317">
            <v>59.055700000000002</v>
          </cell>
        </row>
        <row r="318">
          <cell r="A318">
            <v>59.059600000000003</v>
          </cell>
        </row>
        <row r="319">
          <cell r="A319">
            <v>59.055700000000002</v>
          </cell>
        </row>
        <row r="320">
          <cell r="A320">
            <v>59.059600000000003</v>
          </cell>
        </row>
        <row r="321">
          <cell r="A321">
            <v>59.055700000000002</v>
          </cell>
        </row>
        <row r="322">
          <cell r="A322">
            <v>59.059600000000003</v>
          </cell>
        </row>
        <row r="323">
          <cell r="A323">
            <v>59.055700000000002</v>
          </cell>
        </row>
        <row r="324">
          <cell r="A324">
            <v>59.059600000000003</v>
          </cell>
        </row>
        <row r="325">
          <cell r="A325">
            <v>59.055700000000002</v>
          </cell>
        </row>
        <row r="326">
          <cell r="A326">
            <v>59.059600000000003</v>
          </cell>
        </row>
        <row r="327">
          <cell r="A327">
            <v>59.055700000000002</v>
          </cell>
        </row>
        <row r="328">
          <cell r="A328">
            <v>59.059600000000003</v>
          </cell>
        </row>
        <row r="329">
          <cell r="A329">
            <v>59.055700000000002</v>
          </cell>
        </row>
        <row r="330">
          <cell r="A330">
            <v>59.063499999999998</v>
          </cell>
        </row>
        <row r="331">
          <cell r="A331">
            <v>59.0488</v>
          </cell>
        </row>
        <row r="332">
          <cell r="A332">
            <v>59.0488</v>
          </cell>
        </row>
        <row r="333">
          <cell r="A333">
            <v>59.0488</v>
          </cell>
        </row>
        <row r="334">
          <cell r="A334">
            <v>59.0488</v>
          </cell>
        </row>
        <row r="335">
          <cell r="A335">
            <v>59.0488</v>
          </cell>
        </row>
        <row r="336">
          <cell r="A336">
            <v>59.052700000000002</v>
          </cell>
        </row>
        <row r="337">
          <cell r="A337">
            <v>59.0488</v>
          </cell>
        </row>
        <row r="338">
          <cell r="A338">
            <v>59.044899999999998</v>
          </cell>
        </row>
        <row r="339">
          <cell r="A339">
            <v>59.0488</v>
          </cell>
        </row>
        <row r="340">
          <cell r="A340">
            <v>59.044899999999998</v>
          </cell>
        </row>
        <row r="341">
          <cell r="A341">
            <v>59.0488</v>
          </cell>
        </row>
        <row r="342">
          <cell r="A342">
            <v>59.044899999999998</v>
          </cell>
        </row>
        <row r="343">
          <cell r="A343">
            <v>59.0488</v>
          </cell>
        </row>
        <row r="344">
          <cell r="A344">
            <v>59.044899999999998</v>
          </cell>
        </row>
        <row r="345">
          <cell r="A345">
            <v>59.0488</v>
          </cell>
        </row>
        <row r="346">
          <cell r="A346">
            <v>59.044899999999998</v>
          </cell>
        </row>
        <row r="347">
          <cell r="A347">
            <v>59.0488</v>
          </cell>
        </row>
        <row r="348">
          <cell r="A348">
            <v>59.044899999999998</v>
          </cell>
        </row>
        <row r="349">
          <cell r="A349">
            <v>59.0488</v>
          </cell>
        </row>
        <row r="350">
          <cell r="A350">
            <v>59.044899999999998</v>
          </cell>
        </row>
        <row r="351">
          <cell r="A351">
            <v>59.0488</v>
          </cell>
        </row>
        <row r="352">
          <cell r="A352">
            <v>59.044899999999998</v>
          </cell>
        </row>
        <row r="353">
          <cell r="A353">
            <v>59.0488</v>
          </cell>
        </row>
        <row r="354">
          <cell r="A354">
            <v>59.044899999999998</v>
          </cell>
        </row>
        <row r="355">
          <cell r="A355">
            <v>59.0488</v>
          </cell>
        </row>
        <row r="356">
          <cell r="A356">
            <v>59.044899999999998</v>
          </cell>
        </row>
        <row r="357">
          <cell r="A357">
            <v>59.0488</v>
          </cell>
        </row>
        <row r="358">
          <cell r="A358">
            <v>59.044899999999998</v>
          </cell>
        </row>
        <row r="359">
          <cell r="A359">
            <v>59.0488</v>
          </cell>
        </row>
        <row r="360">
          <cell r="A360">
            <v>59.0488</v>
          </cell>
        </row>
        <row r="361">
          <cell r="A361">
            <v>59.0488</v>
          </cell>
        </row>
        <row r="362">
          <cell r="A362">
            <v>59.0488</v>
          </cell>
        </row>
        <row r="363">
          <cell r="A363">
            <v>59.0488</v>
          </cell>
        </row>
        <row r="364">
          <cell r="A364">
            <v>59.0488</v>
          </cell>
        </row>
        <row r="365">
          <cell r="A365">
            <v>59.0488</v>
          </cell>
        </row>
        <row r="366">
          <cell r="A366">
            <v>59.0488</v>
          </cell>
        </row>
        <row r="367">
          <cell r="A367">
            <v>59.0488</v>
          </cell>
        </row>
        <row r="368">
          <cell r="A368">
            <v>59.0488</v>
          </cell>
        </row>
        <row r="369">
          <cell r="A369">
            <v>59.0488</v>
          </cell>
        </row>
        <row r="370">
          <cell r="A370">
            <v>59.0488</v>
          </cell>
        </row>
        <row r="371">
          <cell r="A371">
            <v>59.0488</v>
          </cell>
        </row>
        <row r="372">
          <cell r="A372">
            <v>59.0488</v>
          </cell>
        </row>
        <row r="373">
          <cell r="A373">
            <v>59.0488</v>
          </cell>
        </row>
        <row r="374">
          <cell r="A374">
            <v>59.0488</v>
          </cell>
        </row>
        <row r="375">
          <cell r="A375">
            <v>59.0488</v>
          </cell>
        </row>
        <row r="376">
          <cell r="A376">
            <v>59.0488</v>
          </cell>
        </row>
        <row r="377">
          <cell r="A377">
            <v>59.0488</v>
          </cell>
        </row>
        <row r="378">
          <cell r="A378">
            <v>59.0488</v>
          </cell>
        </row>
        <row r="379">
          <cell r="A379">
            <v>59.044899999999998</v>
          </cell>
        </row>
        <row r="380">
          <cell r="A380">
            <v>59.0488</v>
          </cell>
        </row>
        <row r="381">
          <cell r="A381">
            <v>59.0488</v>
          </cell>
        </row>
        <row r="382">
          <cell r="A382">
            <v>59.0488</v>
          </cell>
        </row>
        <row r="383">
          <cell r="A383">
            <v>59.052700000000002</v>
          </cell>
        </row>
        <row r="384">
          <cell r="A384">
            <v>59.0488</v>
          </cell>
        </row>
        <row r="385">
          <cell r="A385">
            <v>59.0488</v>
          </cell>
        </row>
        <row r="386">
          <cell r="A386">
            <v>59.0488</v>
          </cell>
        </row>
        <row r="387">
          <cell r="A387">
            <v>59.0488</v>
          </cell>
        </row>
        <row r="388">
          <cell r="A388">
            <v>59.0488</v>
          </cell>
        </row>
        <row r="389">
          <cell r="A389">
            <v>59.0488</v>
          </cell>
        </row>
        <row r="390">
          <cell r="A390">
            <v>59.0488</v>
          </cell>
        </row>
        <row r="391">
          <cell r="A391">
            <v>59.0488</v>
          </cell>
        </row>
        <row r="392">
          <cell r="A392">
            <v>59.0488</v>
          </cell>
        </row>
        <row r="393">
          <cell r="A393">
            <v>59.0488</v>
          </cell>
        </row>
        <row r="394">
          <cell r="A394">
            <v>59.0488</v>
          </cell>
        </row>
        <row r="395">
          <cell r="A395">
            <v>59.0488</v>
          </cell>
        </row>
        <row r="396">
          <cell r="A396">
            <v>59.0488</v>
          </cell>
        </row>
        <row r="397">
          <cell r="A397">
            <v>59.0488</v>
          </cell>
        </row>
        <row r="398">
          <cell r="A398">
            <v>59.0488</v>
          </cell>
        </row>
        <row r="399">
          <cell r="A399">
            <v>59.0488</v>
          </cell>
        </row>
        <row r="400">
          <cell r="A400">
            <v>59.0488</v>
          </cell>
        </row>
        <row r="401">
          <cell r="A401">
            <v>59.0488</v>
          </cell>
        </row>
        <row r="402">
          <cell r="A402">
            <v>59.0488</v>
          </cell>
        </row>
        <row r="403">
          <cell r="A403">
            <v>59.0488</v>
          </cell>
        </row>
        <row r="404">
          <cell r="A404">
            <v>59.0488</v>
          </cell>
        </row>
        <row r="405">
          <cell r="A405">
            <v>59.0488</v>
          </cell>
        </row>
        <row r="406">
          <cell r="A406">
            <v>59.052700000000002</v>
          </cell>
        </row>
        <row r="407">
          <cell r="A407">
            <v>59.0488</v>
          </cell>
        </row>
        <row r="408">
          <cell r="A408">
            <v>59.044899999999998</v>
          </cell>
        </row>
        <row r="409">
          <cell r="A409">
            <v>59.0488</v>
          </cell>
        </row>
        <row r="410">
          <cell r="A410">
            <v>59.044899999999998</v>
          </cell>
        </row>
        <row r="411">
          <cell r="A411">
            <v>59.0488</v>
          </cell>
        </row>
        <row r="412">
          <cell r="A412">
            <v>59.044899999999998</v>
          </cell>
        </row>
        <row r="413">
          <cell r="A413">
            <v>59.0488</v>
          </cell>
        </row>
        <row r="414">
          <cell r="A414">
            <v>59.044899999999998</v>
          </cell>
        </row>
        <row r="415">
          <cell r="A415">
            <v>59.0488</v>
          </cell>
        </row>
        <row r="416">
          <cell r="A416">
            <v>59.044899999999998</v>
          </cell>
        </row>
        <row r="417">
          <cell r="A417">
            <v>59.0488</v>
          </cell>
        </row>
        <row r="418">
          <cell r="A418">
            <v>59.044899999999998</v>
          </cell>
        </row>
        <row r="419">
          <cell r="A419">
            <v>59.0488</v>
          </cell>
        </row>
        <row r="420">
          <cell r="A420">
            <v>59.044899999999998</v>
          </cell>
        </row>
        <row r="421">
          <cell r="A421">
            <v>59.0488</v>
          </cell>
        </row>
        <row r="422">
          <cell r="A422">
            <v>59.044899999999998</v>
          </cell>
        </row>
        <row r="423">
          <cell r="A423">
            <v>59.0488</v>
          </cell>
        </row>
        <row r="424">
          <cell r="A424">
            <v>59.044899999999998</v>
          </cell>
        </row>
        <row r="425">
          <cell r="A425">
            <v>59.0488</v>
          </cell>
        </row>
        <row r="426">
          <cell r="A426">
            <v>59.044899999999998</v>
          </cell>
        </row>
        <row r="427">
          <cell r="A427">
            <v>59.044899999999998</v>
          </cell>
        </row>
        <row r="428">
          <cell r="A428">
            <v>59.044899999999998</v>
          </cell>
        </row>
        <row r="429">
          <cell r="A429">
            <v>59.0488</v>
          </cell>
        </row>
        <row r="430">
          <cell r="A430">
            <v>59.056600000000003</v>
          </cell>
        </row>
        <row r="431">
          <cell r="A431">
            <v>59.0488</v>
          </cell>
        </row>
        <row r="432">
          <cell r="A432">
            <v>59.044899999999998</v>
          </cell>
        </row>
        <row r="433">
          <cell r="A433">
            <v>59.0488</v>
          </cell>
        </row>
        <row r="434">
          <cell r="A434">
            <v>59.044899999999998</v>
          </cell>
        </row>
        <row r="435">
          <cell r="A435">
            <v>59.0488</v>
          </cell>
        </row>
        <row r="436">
          <cell r="A436">
            <v>59.044899999999998</v>
          </cell>
        </row>
        <row r="437">
          <cell r="A437">
            <v>59.0488</v>
          </cell>
        </row>
        <row r="438">
          <cell r="A438">
            <v>59.044899999999998</v>
          </cell>
        </row>
        <row r="439">
          <cell r="A439">
            <v>59.0488</v>
          </cell>
        </row>
        <row r="440">
          <cell r="A440">
            <v>59.044899999999998</v>
          </cell>
        </row>
        <row r="441">
          <cell r="A441">
            <v>59.0488</v>
          </cell>
        </row>
        <row r="442">
          <cell r="A442">
            <v>59.240200000000002</v>
          </cell>
        </row>
        <row r="443">
          <cell r="A443">
            <v>59.056600000000003</v>
          </cell>
        </row>
        <row r="444">
          <cell r="A444">
            <v>59.052700000000002</v>
          </cell>
        </row>
        <row r="445">
          <cell r="A445">
            <v>59.056600000000003</v>
          </cell>
        </row>
        <row r="446">
          <cell r="A446">
            <v>65.107399999999998</v>
          </cell>
        </row>
        <row r="447">
          <cell r="A447">
            <v>64.802700000000002</v>
          </cell>
        </row>
        <row r="448">
          <cell r="A448">
            <v>64.7988</v>
          </cell>
        </row>
        <row r="449">
          <cell r="A449">
            <v>64.802700000000002</v>
          </cell>
        </row>
        <row r="450">
          <cell r="A450">
            <v>64.7988</v>
          </cell>
        </row>
        <row r="451">
          <cell r="A451">
            <v>64.802700000000002</v>
          </cell>
        </row>
        <row r="452">
          <cell r="A452">
            <v>64.7988</v>
          </cell>
        </row>
        <row r="453">
          <cell r="A453">
            <v>64.802700000000002</v>
          </cell>
        </row>
        <row r="454">
          <cell r="A454">
            <v>76.380899999999997</v>
          </cell>
        </row>
        <row r="455">
          <cell r="A455">
            <v>75.978499999999997</v>
          </cell>
        </row>
        <row r="456">
          <cell r="A456">
            <v>76.373000000000005</v>
          </cell>
        </row>
        <row r="457">
          <cell r="A457">
            <v>76.896500000000003</v>
          </cell>
        </row>
        <row r="458">
          <cell r="A458">
            <v>77.084000000000003</v>
          </cell>
        </row>
        <row r="459">
          <cell r="A459">
            <v>76.748000000000005</v>
          </cell>
        </row>
        <row r="460">
          <cell r="A460">
            <v>76.935500000000005</v>
          </cell>
        </row>
        <row r="461">
          <cell r="A461">
            <v>77.126999999999995</v>
          </cell>
        </row>
        <row r="462">
          <cell r="A462">
            <v>76.568399999999997</v>
          </cell>
        </row>
        <row r="463">
          <cell r="A463">
            <v>76.970699999999994</v>
          </cell>
        </row>
        <row r="464">
          <cell r="A464">
            <v>75.330100000000002</v>
          </cell>
        </row>
        <row r="465">
          <cell r="A465">
            <v>75.302700000000002</v>
          </cell>
        </row>
        <row r="466">
          <cell r="A466">
            <v>74.908199999999994</v>
          </cell>
        </row>
        <row r="467">
          <cell r="A467">
            <v>75.009799999999998</v>
          </cell>
        </row>
        <row r="468">
          <cell r="A468">
            <v>74.603499999999997</v>
          </cell>
        </row>
        <row r="469">
          <cell r="A469">
            <v>75.033199999999994</v>
          </cell>
        </row>
        <row r="470">
          <cell r="A470">
            <v>75.357399999999998</v>
          </cell>
        </row>
        <row r="471">
          <cell r="A471">
            <v>74.892600000000002</v>
          </cell>
        </row>
        <row r="472">
          <cell r="A472">
            <v>75.2637</v>
          </cell>
        </row>
        <row r="473">
          <cell r="A473">
            <v>75.248000000000005</v>
          </cell>
        </row>
        <row r="474">
          <cell r="A474">
            <v>75.279300000000006</v>
          </cell>
        </row>
        <row r="475">
          <cell r="A475">
            <v>74.915999999999997</v>
          </cell>
        </row>
        <row r="476">
          <cell r="A476">
            <v>74.912099999999995</v>
          </cell>
        </row>
        <row r="477">
          <cell r="A477">
            <v>75.017600000000002</v>
          </cell>
        </row>
        <row r="478">
          <cell r="A478">
            <v>75.205100000000002</v>
          </cell>
        </row>
        <row r="479">
          <cell r="A479">
            <v>75.205100000000002</v>
          </cell>
        </row>
        <row r="480">
          <cell r="A480">
            <v>75.209000000000003</v>
          </cell>
        </row>
        <row r="481">
          <cell r="A481">
            <v>75.794899999999998</v>
          </cell>
        </row>
        <row r="482">
          <cell r="A482">
            <v>75.8613</v>
          </cell>
        </row>
        <row r="483">
          <cell r="A483">
            <v>75.869100000000003</v>
          </cell>
        </row>
        <row r="484">
          <cell r="A484">
            <v>75.677700000000002</v>
          </cell>
        </row>
        <row r="485">
          <cell r="A485">
            <v>75.841800000000006</v>
          </cell>
        </row>
        <row r="486">
          <cell r="A486">
            <v>75.849599999999995</v>
          </cell>
        </row>
        <row r="487">
          <cell r="A487">
            <v>75.716800000000006</v>
          </cell>
        </row>
        <row r="488">
          <cell r="A488">
            <v>75.755899999999997</v>
          </cell>
        </row>
        <row r="489">
          <cell r="A489">
            <v>75.521500000000003</v>
          </cell>
        </row>
        <row r="490">
          <cell r="A490">
            <v>75.525400000000005</v>
          </cell>
        </row>
        <row r="491">
          <cell r="A491">
            <v>75.478499999999997</v>
          </cell>
        </row>
        <row r="492">
          <cell r="A492">
            <v>75.478499999999997</v>
          </cell>
        </row>
        <row r="493">
          <cell r="A493">
            <v>75.482399999999998</v>
          </cell>
        </row>
        <row r="494">
          <cell r="A494">
            <v>75.4863</v>
          </cell>
        </row>
        <row r="495">
          <cell r="A495">
            <v>75.873000000000005</v>
          </cell>
        </row>
        <row r="496">
          <cell r="A496">
            <v>75.869100000000003</v>
          </cell>
        </row>
        <row r="497">
          <cell r="A497">
            <v>75.869100000000003</v>
          </cell>
        </row>
        <row r="498">
          <cell r="A498">
            <v>75.869100000000003</v>
          </cell>
        </row>
        <row r="499">
          <cell r="A499">
            <v>75.365200000000002</v>
          </cell>
        </row>
        <row r="500">
          <cell r="A500">
            <v>75.552700000000002</v>
          </cell>
        </row>
        <row r="501">
          <cell r="A501">
            <v>75.8262</v>
          </cell>
        </row>
        <row r="502">
          <cell r="A502">
            <v>76.068399999999997</v>
          </cell>
        </row>
        <row r="503">
          <cell r="A503">
            <v>75.443399999999997</v>
          </cell>
        </row>
        <row r="504">
          <cell r="A504">
            <v>75.623000000000005</v>
          </cell>
        </row>
        <row r="505">
          <cell r="A505">
            <v>75.744100000000003</v>
          </cell>
        </row>
        <row r="506">
          <cell r="A506">
            <v>75.603499999999997</v>
          </cell>
        </row>
        <row r="507">
          <cell r="A507">
            <v>75.568399999999997</v>
          </cell>
        </row>
        <row r="508">
          <cell r="A508">
            <v>75.634799999999998</v>
          </cell>
        </row>
        <row r="509">
          <cell r="A509">
            <v>75.830100000000002</v>
          </cell>
        </row>
        <row r="510">
          <cell r="A510">
            <v>76.001999999999995</v>
          </cell>
        </row>
        <row r="511">
          <cell r="A511">
            <v>75.455100000000002</v>
          </cell>
        </row>
        <row r="512">
          <cell r="A512">
            <v>75.662099999999995</v>
          </cell>
        </row>
        <row r="513">
          <cell r="A513">
            <v>75.834000000000003</v>
          </cell>
        </row>
        <row r="514">
          <cell r="A514">
            <v>76.064499999999995</v>
          </cell>
        </row>
        <row r="515">
          <cell r="A515">
            <v>75.845699999999994</v>
          </cell>
        </row>
        <row r="516">
          <cell r="A516">
            <v>75.564499999999995</v>
          </cell>
        </row>
        <row r="517">
          <cell r="A517">
            <v>75.4512</v>
          </cell>
        </row>
        <row r="518">
          <cell r="A518">
            <v>75.205100000000002</v>
          </cell>
        </row>
        <row r="519">
          <cell r="A519">
            <v>74.947299999999998</v>
          </cell>
        </row>
        <row r="520">
          <cell r="A520">
            <v>74.943399999999997</v>
          </cell>
        </row>
        <row r="521">
          <cell r="A521">
            <v>74.9238</v>
          </cell>
        </row>
        <row r="522">
          <cell r="A522">
            <v>75.212900000000005</v>
          </cell>
        </row>
        <row r="523">
          <cell r="A523">
            <v>75.181600000000003</v>
          </cell>
        </row>
        <row r="524">
          <cell r="A524">
            <v>75.2012</v>
          </cell>
        </row>
        <row r="525">
          <cell r="A525">
            <v>75.380899999999997</v>
          </cell>
        </row>
        <row r="526">
          <cell r="A526">
            <v>75.384799999999998</v>
          </cell>
        </row>
        <row r="527">
          <cell r="A527">
            <v>75.369100000000003</v>
          </cell>
        </row>
        <row r="528">
          <cell r="A528">
            <v>75.415999999999997</v>
          </cell>
        </row>
        <row r="529">
          <cell r="A529">
            <v>75.3887</v>
          </cell>
        </row>
        <row r="530">
          <cell r="A530">
            <v>75.3887</v>
          </cell>
        </row>
        <row r="531">
          <cell r="A531">
            <v>75.392600000000002</v>
          </cell>
        </row>
        <row r="532">
          <cell r="A532">
            <v>75.431600000000003</v>
          </cell>
        </row>
        <row r="533">
          <cell r="A533">
            <v>75.435500000000005</v>
          </cell>
        </row>
        <row r="534">
          <cell r="A534">
            <v>75.439499999999995</v>
          </cell>
        </row>
        <row r="535">
          <cell r="A535">
            <v>75.439499999999995</v>
          </cell>
        </row>
        <row r="536">
          <cell r="A536">
            <v>75.404300000000006</v>
          </cell>
        </row>
        <row r="537">
          <cell r="A537">
            <v>75.443399999999997</v>
          </cell>
        </row>
        <row r="538">
          <cell r="A538">
            <v>75.435500000000005</v>
          </cell>
        </row>
        <row r="539">
          <cell r="A539">
            <v>75.482399999999998</v>
          </cell>
        </row>
        <row r="540">
          <cell r="A540">
            <v>75.4512</v>
          </cell>
        </row>
        <row r="541">
          <cell r="A541">
            <v>75.478499999999997</v>
          </cell>
        </row>
        <row r="542">
          <cell r="A542">
            <v>75.415999999999997</v>
          </cell>
        </row>
        <row r="543">
          <cell r="A543">
            <v>75.415999999999997</v>
          </cell>
        </row>
        <row r="544">
          <cell r="A544">
            <v>75.415999999999997</v>
          </cell>
        </row>
        <row r="545">
          <cell r="A545">
            <v>75.988299999999995</v>
          </cell>
        </row>
        <row r="546">
          <cell r="A546">
            <v>76.001999999999995</v>
          </cell>
        </row>
        <row r="547">
          <cell r="A547">
            <v>76.001999999999995</v>
          </cell>
        </row>
        <row r="548">
          <cell r="A548">
            <v>76.001999999999995</v>
          </cell>
        </row>
        <row r="549">
          <cell r="A549">
            <v>76.001999999999995</v>
          </cell>
        </row>
        <row r="550">
          <cell r="A550">
            <v>75.880899999999997</v>
          </cell>
        </row>
        <row r="551">
          <cell r="A551">
            <v>75.915999999999997</v>
          </cell>
        </row>
        <row r="552">
          <cell r="A552">
            <v>76.2637</v>
          </cell>
        </row>
        <row r="553">
          <cell r="A553">
            <v>76.224599999999995</v>
          </cell>
        </row>
        <row r="554">
          <cell r="A554">
            <v>75.810500000000005</v>
          </cell>
        </row>
        <row r="555">
          <cell r="A555">
            <v>75.775400000000005</v>
          </cell>
        </row>
        <row r="556">
          <cell r="A556">
            <v>76.119100000000003</v>
          </cell>
        </row>
        <row r="557">
          <cell r="A557">
            <v>75.822299999999998</v>
          </cell>
        </row>
        <row r="558">
          <cell r="A558">
            <v>76.1875</v>
          </cell>
        </row>
        <row r="559">
          <cell r="A559">
            <v>76.009799999999998</v>
          </cell>
        </row>
        <row r="560">
          <cell r="A560">
            <v>75.400400000000005</v>
          </cell>
        </row>
        <row r="561">
          <cell r="A561">
            <v>75.345699999999994</v>
          </cell>
        </row>
        <row r="562">
          <cell r="A562">
            <v>75.7012</v>
          </cell>
        </row>
        <row r="563">
          <cell r="A563">
            <v>75.841800000000006</v>
          </cell>
        </row>
        <row r="564">
          <cell r="A564">
            <v>75.959000000000003</v>
          </cell>
        </row>
        <row r="565">
          <cell r="A565">
            <v>75.107399999999998</v>
          </cell>
        </row>
        <row r="566">
          <cell r="A566">
            <v>75.447299999999998</v>
          </cell>
        </row>
        <row r="567">
          <cell r="A567">
            <v>75.712900000000005</v>
          </cell>
        </row>
        <row r="568">
          <cell r="A568">
            <v>75.8262</v>
          </cell>
        </row>
        <row r="569">
          <cell r="A569">
            <v>75.419899999999998</v>
          </cell>
        </row>
        <row r="570">
          <cell r="A570">
            <v>75.380899999999997</v>
          </cell>
        </row>
        <row r="571">
          <cell r="A571">
            <v>75.724599999999995</v>
          </cell>
        </row>
        <row r="572">
          <cell r="A572">
            <v>75.419899999999998</v>
          </cell>
        </row>
        <row r="573">
          <cell r="A573">
            <v>75.410200000000003</v>
          </cell>
        </row>
        <row r="574">
          <cell r="A574">
            <v>75.634799999999998</v>
          </cell>
        </row>
        <row r="575">
          <cell r="A575">
            <v>75.607399999999998</v>
          </cell>
        </row>
        <row r="576">
          <cell r="A576">
            <v>75.6113</v>
          </cell>
        </row>
        <row r="577">
          <cell r="A577">
            <v>75.630899999999997</v>
          </cell>
        </row>
        <row r="578">
          <cell r="A578">
            <v>75.634799999999998</v>
          </cell>
        </row>
        <row r="579">
          <cell r="A579">
            <v>75.607399999999998</v>
          </cell>
        </row>
        <row r="580">
          <cell r="A580">
            <v>75.634799999999998</v>
          </cell>
        </row>
        <row r="581">
          <cell r="A581">
            <v>75.6387</v>
          </cell>
        </row>
        <row r="582">
          <cell r="A582">
            <v>75.623000000000005</v>
          </cell>
        </row>
        <row r="583">
          <cell r="A583">
            <v>75.591800000000006</v>
          </cell>
        </row>
        <row r="584">
          <cell r="A584">
            <v>75.619100000000003</v>
          </cell>
        </row>
        <row r="585">
          <cell r="A585">
            <v>75.615200000000002</v>
          </cell>
        </row>
        <row r="586">
          <cell r="A586">
            <v>75.607399999999998</v>
          </cell>
        </row>
        <row r="587">
          <cell r="A587">
            <v>75.630899999999997</v>
          </cell>
        </row>
        <row r="588">
          <cell r="A588">
            <v>75.615200000000002</v>
          </cell>
        </row>
        <row r="589">
          <cell r="A589">
            <v>75.6113</v>
          </cell>
        </row>
        <row r="590">
          <cell r="A590">
            <v>75.615200000000002</v>
          </cell>
        </row>
        <row r="591">
          <cell r="A591">
            <v>75.6113</v>
          </cell>
        </row>
        <row r="592">
          <cell r="A592">
            <v>75.677700000000002</v>
          </cell>
        </row>
        <row r="593">
          <cell r="A593">
            <v>75.685500000000005</v>
          </cell>
        </row>
        <row r="594">
          <cell r="A594">
            <v>75.685500000000005</v>
          </cell>
        </row>
        <row r="595">
          <cell r="A595">
            <v>75.685500000000005</v>
          </cell>
        </row>
        <row r="596">
          <cell r="A596">
            <v>75.685500000000005</v>
          </cell>
        </row>
        <row r="597">
          <cell r="A597">
            <v>75.685500000000005</v>
          </cell>
        </row>
        <row r="598">
          <cell r="A598">
            <v>75.685500000000005</v>
          </cell>
        </row>
        <row r="599">
          <cell r="A599">
            <v>75.837900000000005</v>
          </cell>
        </row>
        <row r="600">
          <cell r="A600">
            <v>75.7363</v>
          </cell>
        </row>
        <row r="601">
          <cell r="A601">
            <v>75.771500000000003</v>
          </cell>
        </row>
        <row r="602">
          <cell r="A602">
            <v>75.755899999999997</v>
          </cell>
        </row>
        <row r="603">
          <cell r="A603">
            <v>75.873000000000005</v>
          </cell>
        </row>
        <row r="604">
          <cell r="A604">
            <v>75.775400000000005</v>
          </cell>
        </row>
        <row r="605">
          <cell r="A605">
            <v>75.759799999999998</v>
          </cell>
        </row>
        <row r="606">
          <cell r="A606">
            <v>75.7637</v>
          </cell>
        </row>
        <row r="607">
          <cell r="A607">
            <v>75.896500000000003</v>
          </cell>
        </row>
        <row r="608">
          <cell r="A608">
            <v>76.142600000000002</v>
          </cell>
        </row>
        <row r="609">
          <cell r="A609">
            <v>76.044899999999998</v>
          </cell>
        </row>
        <row r="610">
          <cell r="A610">
            <v>76.0488</v>
          </cell>
        </row>
        <row r="611">
          <cell r="A611">
            <v>76.044899999999998</v>
          </cell>
        </row>
        <row r="612">
          <cell r="A612">
            <v>76.0488</v>
          </cell>
        </row>
        <row r="613">
          <cell r="A613">
            <v>76.044899999999998</v>
          </cell>
        </row>
        <row r="614">
          <cell r="A614">
            <v>76.248000000000005</v>
          </cell>
        </row>
        <row r="615">
          <cell r="A615">
            <v>76.2988</v>
          </cell>
        </row>
        <row r="616">
          <cell r="A616">
            <v>76.224599999999995</v>
          </cell>
        </row>
        <row r="617">
          <cell r="A617">
            <v>76.220699999999994</v>
          </cell>
        </row>
        <row r="618">
          <cell r="A618">
            <v>76.224599999999995</v>
          </cell>
        </row>
        <row r="619">
          <cell r="A619">
            <v>76.220699999999994</v>
          </cell>
        </row>
        <row r="620">
          <cell r="A620">
            <v>76.248000000000005</v>
          </cell>
        </row>
        <row r="621">
          <cell r="A621">
            <v>76.220699999999994</v>
          </cell>
        </row>
        <row r="622">
          <cell r="A622">
            <v>76.224599999999995</v>
          </cell>
        </row>
        <row r="623">
          <cell r="A623">
            <v>76.228499999999997</v>
          </cell>
        </row>
        <row r="624">
          <cell r="A624">
            <v>76.228499999999997</v>
          </cell>
        </row>
        <row r="625">
          <cell r="A625">
            <v>76.255899999999997</v>
          </cell>
        </row>
        <row r="626">
          <cell r="A626">
            <v>76.232399999999998</v>
          </cell>
        </row>
        <row r="627">
          <cell r="A627">
            <v>76.255899999999997</v>
          </cell>
        </row>
        <row r="628">
          <cell r="A628">
            <v>76.232399999999998</v>
          </cell>
        </row>
        <row r="629">
          <cell r="A629">
            <v>76.302700000000002</v>
          </cell>
        </row>
        <row r="630">
          <cell r="A630">
            <v>76.232399999999998</v>
          </cell>
        </row>
        <row r="631">
          <cell r="A631">
            <v>76.228499999999997</v>
          </cell>
        </row>
        <row r="632">
          <cell r="A632">
            <v>76.232399999999998</v>
          </cell>
        </row>
        <row r="633">
          <cell r="A633">
            <v>76.228499999999997</v>
          </cell>
        </row>
        <row r="634">
          <cell r="A634">
            <v>76.232399999999998</v>
          </cell>
        </row>
        <row r="635">
          <cell r="A635">
            <v>76.2363</v>
          </cell>
        </row>
        <row r="636">
          <cell r="A636">
            <v>76.376999999999995</v>
          </cell>
        </row>
        <row r="637">
          <cell r="A637">
            <v>76.353499999999997</v>
          </cell>
        </row>
        <row r="638">
          <cell r="A638">
            <v>76.248000000000005</v>
          </cell>
        </row>
        <row r="639">
          <cell r="A639">
            <v>76.220699999999994</v>
          </cell>
        </row>
        <row r="640">
          <cell r="A640">
            <v>76.224599999999995</v>
          </cell>
        </row>
        <row r="641">
          <cell r="A641">
            <v>76.294899999999998</v>
          </cell>
        </row>
        <row r="642">
          <cell r="A642">
            <v>76.521500000000003</v>
          </cell>
        </row>
        <row r="643">
          <cell r="A643">
            <v>76.490200000000002</v>
          </cell>
        </row>
        <row r="644">
          <cell r="A644">
            <v>76.494100000000003</v>
          </cell>
        </row>
        <row r="645">
          <cell r="A645">
            <v>76.490200000000002</v>
          </cell>
        </row>
        <row r="646">
          <cell r="A646">
            <v>76.494100000000003</v>
          </cell>
        </row>
        <row r="647">
          <cell r="A647">
            <v>76.490200000000002</v>
          </cell>
        </row>
        <row r="648">
          <cell r="A648">
            <v>76.498000000000005</v>
          </cell>
        </row>
        <row r="649">
          <cell r="A649">
            <v>76.7363</v>
          </cell>
        </row>
        <row r="650">
          <cell r="A650">
            <v>76.642600000000002</v>
          </cell>
        </row>
        <row r="651">
          <cell r="A651">
            <v>76.6387</v>
          </cell>
        </row>
        <row r="652">
          <cell r="A652">
            <v>76.709000000000003</v>
          </cell>
        </row>
        <row r="653">
          <cell r="A653">
            <v>76.7988</v>
          </cell>
        </row>
        <row r="654">
          <cell r="A654">
            <v>76.720699999999994</v>
          </cell>
        </row>
        <row r="655">
          <cell r="A655">
            <v>76.716800000000006</v>
          </cell>
        </row>
        <row r="656">
          <cell r="A656">
            <v>76.720699999999994</v>
          </cell>
        </row>
        <row r="657">
          <cell r="A657">
            <v>76.947299999999998</v>
          </cell>
        </row>
        <row r="658">
          <cell r="A658">
            <v>77.3262</v>
          </cell>
        </row>
        <row r="659">
          <cell r="A659">
            <v>60.525399999999998</v>
          </cell>
        </row>
        <row r="660">
          <cell r="A660">
            <v>60.474600000000002</v>
          </cell>
        </row>
        <row r="661">
          <cell r="A661">
            <v>60.470700000000001</v>
          </cell>
        </row>
        <row r="662">
          <cell r="A662">
            <v>60.474600000000002</v>
          </cell>
        </row>
        <row r="663">
          <cell r="A663">
            <v>60.033200000000001</v>
          </cell>
        </row>
        <row r="664">
          <cell r="A664">
            <v>60.197299999999998</v>
          </cell>
        </row>
        <row r="665">
          <cell r="A665">
            <v>59.8506</v>
          </cell>
        </row>
        <row r="666">
          <cell r="A666">
            <v>59.846699999999998</v>
          </cell>
        </row>
        <row r="667">
          <cell r="A667">
            <v>60.030299999999997</v>
          </cell>
        </row>
        <row r="668">
          <cell r="A668">
            <v>59.854500000000002</v>
          </cell>
        </row>
        <row r="669">
          <cell r="A669">
            <v>59.838900000000002</v>
          </cell>
        </row>
        <row r="670">
          <cell r="A670">
            <v>59.838900000000002</v>
          </cell>
        </row>
        <row r="671">
          <cell r="A671">
            <v>59.838900000000002</v>
          </cell>
        </row>
        <row r="672">
          <cell r="A672">
            <v>59.838900000000002</v>
          </cell>
        </row>
        <row r="673">
          <cell r="A673">
            <v>59.838900000000002</v>
          </cell>
        </row>
        <row r="674">
          <cell r="A674">
            <v>59.838900000000002</v>
          </cell>
        </row>
        <row r="675">
          <cell r="A675">
            <v>59.838900000000002</v>
          </cell>
        </row>
        <row r="676">
          <cell r="A676">
            <v>59.838900000000002</v>
          </cell>
        </row>
        <row r="677">
          <cell r="A677">
            <v>59.838900000000002</v>
          </cell>
        </row>
        <row r="678">
          <cell r="A678">
            <v>59.838900000000002</v>
          </cell>
        </row>
        <row r="679">
          <cell r="A679">
            <v>59.838900000000002</v>
          </cell>
        </row>
        <row r="680">
          <cell r="A680">
            <v>59.838900000000002</v>
          </cell>
        </row>
        <row r="681">
          <cell r="A681">
            <v>59.838900000000002</v>
          </cell>
        </row>
        <row r="682">
          <cell r="A682">
            <v>59.842799999999997</v>
          </cell>
        </row>
        <row r="683">
          <cell r="A683">
            <v>59.838900000000002</v>
          </cell>
        </row>
        <row r="684">
          <cell r="A684">
            <v>59.838900000000002</v>
          </cell>
        </row>
        <row r="685">
          <cell r="A685">
            <v>59.838900000000002</v>
          </cell>
        </row>
        <row r="686">
          <cell r="A686">
            <v>59.838900000000002</v>
          </cell>
        </row>
        <row r="687">
          <cell r="A687">
            <v>59.838900000000002</v>
          </cell>
        </row>
        <row r="688">
          <cell r="A688">
            <v>59.838900000000002</v>
          </cell>
        </row>
        <row r="689">
          <cell r="A689">
            <v>59.838900000000002</v>
          </cell>
        </row>
        <row r="690">
          <cell r="A690">
            <v>59.838900000000002</v>
          </cell>
        </row>
        <row r="691">
          <cell r="A691">
            <v>59.838900000000002</v>
          </cell>
        </row>
        <row r="692">
          <cell r="A692">
            <v>59.838900000000002</v>
          </cell>
        </row>
        <row r="693">
          <cell r="A693">
            <v>59.835000000000001</v>
          </cell>
        </row>
        <row r="694">
          <cell r="A694">
            <v>59.838900000000002</v>
          </cell>
        </row>
        <row r="695">
          <cell r="A695">
            <v>59.838900000000002</v>
          </cell>
        </row>
        <row r="696">
          <cell r="A696">
            <v>59.838900000000002</v>
          </cell>
        </row>
        <row r="697">
          <cell r="A697">
            <v>59.838900000000002</v>
          </cell>
        </row>
        <row r="698">
          <cell r="A698">
            <v>59.838900000000002</v>
          </cell>
        </row>
        <row r="699">
          <cell r="A699">
            <v>59.838900000000002</v>
          </cell>
        </row>
        <row r="700">
          <cell r="A700">
            <v>59.838900000000002</v>
          </cell>
        </row>
        <row r="701">
          <cell r="A701">
            <v>59.838900000000002</v>
          </cell>
        </row>
        <row r="702">
          <cell r="A702">
            <v>59.838900000000002</v>
          </cell>
        </row>
        <row r="703">
          <cell r="A703">
            <v>59.838900000000002</v>
          </cell>
        </row>
        <row r="704">
          <cell r="A704">
            <v>59.838900000000002</v>
          </cell>
        </row>
        <row r="705">
          <cell r="A705">
            <v>59.838900000000002</v>
          </cell>
        </row>
        <row r="706">
          <cell r="A706">
            <v>59.838900000000002</v>
          </cell>
        </row>
        <row r="707">
          <cell r="A707">
            <v>59.838900000000002</v>
          </cell>
        </row>
        <row r="708">
          <cell r="A708">
            <v>59.838900000000002</v>
          </cell>
        </row>
        <row r="709">
          <cell r="A709">
            <v>59.838900000000002</v>
          </cell>
        </row>
        <row r="710">
          <cell r="A710">
            <v>59.838900000000002</v>
          </cell>
        </row>
        <row r="711">
          <cell r="A711">
            <v>59.838900000000002</v>
          </cell>
        </row>
        <row r="712">
          <cell r="A712">
            <v>59.838900000000002</v>
          </cell>
        </row>
        <row r="713">
          <cell r="A713">
            <v>59.838900000000002</v>
          </cell>
        </row>
        <row r="714">
          <cell r="A714">
            <v>59.838900000000002</v>
          </cell>
        </row>
        <row r="715">
          <cell r="A715">
            <v>59.842799999999997</v>
          </cell>
        </row>
        <row r="716">
          <cell r="A716">
            <v>59.838900000000002</v>
          </cell>
        </row>
        <row r="717">
          <cell r="A717">
            <v>59.835000000000001</v>
          </cell>
        </row>
        <row r="718">
          <cell r="A718">
            <v>59.838900000000002</v>
          </cell>
        </row>
        <row r="719">
          <cell r="A719">
            <v>59.838900000000002</v>
          </cell>
        </row>
        <row r="720">
          <cell r="A720">
            <v>59.838900000000002</v>
          </cell>
        </row>
        <row r="721">
          <cell r="A721">
            <v>59.838900000000002</v>
          </cell>
        </row>
        <row r="722">
          <cell r="A722">
            <v>59.838900000000002</v>
          </cell>
        </row>
        <row r="723">
          <cell r="A723">
            <v>59.838900000000002</v>
          </cell>
        </row>
        <row r="724">
          <cell r="A724">
            <v>59.838900000000002</v>
          </cell>
        </row>
        <row r="725">
          <cell r="A725">
            <v>59.838900000000002</v>
          </cell>
        </row>
        <row r="726">
          <cell r="A726">
            <v>59.838900000000002</v>
          </cell>
        </row>
        <row r="727">
          <cell r="A727">
            <v>59.838900000000002</v>
          </cell>
        </row>
        <row r="728">
          <cell r="A728">
            <v>59.838900000000002</v>
          </cell>
        </row>
        <row r="729">
          <cell r="A729">
            <v>59.8369</v>
          </cell>
        </row>
        <row r="730">
          <cell r="A730">
            <v>59.838900000000002</v>
          </cell>
        </row>
        <row r="731">
          <cell r="A731">
            <v>59.838900000000002</v>
          </cell>
        </row>
        <row r="732">
          <cell r="A732">
            <v>59.838900000000002</v>
          </cell>
        </row>
        <row r="733">
          <cell r="A733">
            <v>59.838900000000002</v>
          </cell>
        </row>
        <row r="734">
          <cell r="A734">
            <v>59.838900000000002</v>
          </cell>
        </row>
        <row r="735">
          <cell r="A735">
            <v>59.838900000000002</v>
          </cell>
        </row>
        <row r="736">
          <cell r="A736">
            <v>59.838900000000002</v>
          </cell>
        </row>
        <row r="737">
          <cell r="A737">
            <v>59.838900000000002</v>
          </cell>
        </row>
        <row r="738">
          <cell r="A738">
            <v>59.842799999999997</v>
          </cell>
        </row>
        <row r="739">
          <cell r="A739">
            <v>59.838900000000002</v>
          </cell>
        </row>
        <row r="740">
          <cell r="A740">
            <v>59.838900000000002</v>
          </cell>
        </row>
        <row r="741">
          <cell r="A741">
            <v>59.838900000000002</v>
          </cell>
        </row>
        <row r="742">
          <cell r="A742">
            <v>59.838900000000002</v>
          </cell>
        </row>
        <row r="743">
          <cell r="A743">
            <v>59.838900000000002</v>
          </cell>
        </row>
        <row r="744">
          <cell r="A744">
            <v>59.838900000000002</v>
          </cell>
        </row>
        <row r="745">
          <cell r="A745">
            <v>59.838900000000002</v>
          </cell>
        </row>
        <row r="746">
          <cell r="A746">
            <v>59.838900000000002</v>
          </cell>
        </row>
        <row r="747">
          <cell r="A747">
            <v>59.838900000000002</v>
          </cell>
        </row>
        <row r="748">
          <cell r="A748">
            <v>59.838900000000002</v>
          </cell>
        </row>
        <row r="749">
          <cell r="A749">
            <v>59.838900000000002</v>
          </cell>
        </row>
        <row r="750">
          <cell r="A750">
            <v>59.838900000000002</v>
          </cell>
        </row>
        <row r="751">
          <cell r="A751">
            <v>59.838900000000002</v>
          </cell>
        </row>
        <row r="752">
          <cell r="A752">
            <v>59.838900000000002</v>
          </cell>
        </row>
        <row r="753">
          <cell r="A753">
            <v>59.838900000000002</v>
          </cell>
        </row>
        <row r="754">
          <cell r="A754">
            <v>59.838900000000002</v>
          </cell>
        </row>
        <row r="755">
          <cell r="A755">
            <v>59.838900000000002</v>
          </cell>
        </row>
        <row r="756">
          <cell r="A756">
            <v>59.838900000000002</v>
          </cell>
        </row>
        <row r="757">
          <cell r="A757">
            <v>59.838900000000002</v>
          </cell>
        </row>
        <row r="758">
          <cell r="A758">
            <v>59.838900000000002</v>
          </cell>
        </row>
        <row r="759">
          <cell r="A759">
            <v>59.838900000000002</v>
          </cell>
        </row>
        <row r="760">
          <cell r="A760">
            <v>59.838900000000002</v>
          </cell>
        </row>
        <row r="761">
          <cell r="A761">
            <v>59.838900000000002</v>
          </cell>
        </row>
        <row r="762">
          <cell r="A762">
            <v>59.838900000000002</v>
          </cell>
        </row>
        <row r="763">
          <cell r="A763">
            <v>59.838900000000002</v>
          </cell>
        </row>
        <row r="764">
          <cell r="A764">
            <v>59.838900000000002</v>
          </cell>
        </row>
        <row r="765">
          <cell r="A765">
            <v>59.838900000000002</v>
          </cell>
        </row>
        <row r="766">
          <cell r="A766">
            <v>59.838900000000002</v>
          </cell>
        </row>
        <row r="767">
          <cell r="A767">
            <v>59.838900000000002</v>
          </cell>
        </row>
        <row r="768">
          <cell r="A768">
            <v>59.838900000000002</v>
          </cell>
        </row>
        <row r="769">
          <cell r="A769">
            <v>59.838900000000002</v>
          </cell>
        </row>
        <row r="770">
          <cell r="A770">
            <v>59.838900000000002</v>
          </cell>
        </row>
        <row r="771">
          <cell r="A771">
            <v>59.838900000000002</v>
          </cell>
        </row>
        <row r="772">
          <cell r="A772">
            <v>59.838900000000002</v>
          </cell>
        </row>
        <row r="773">
          <cell r="A773">
            <v>59.838900000000002</v>
          </cell>
        </row>
        <row r="774">
          <cell r="A774">
            <v>59.838900000000002</v>
          </cell>
        </row>
        <row r="775">
          <cell r="A775">
            <v>59.838900000000002</v>
          </cell>
        </row>
        <row r="776">
          <cell r="A776">
            <v>59.838900000000002</v>
          </cell>
        </row>
        <row r="777">
          <cell r="A777">
            <v>60.045900000000003</v>
          </cell>
        </row>
        <row r="778">
          <cell r="A778">
            <v>59.858400000000003</v>
          </cell>
        </row>
        <row r="779">
          <cell r="A779">
            <v>59.854500000000002</v>
          </cell>
        </row>
        <row r="780">
          <cell r="A780">
            <v>59.858400000000003</v>
          </cell>
        </row>
        <row r="781">
          <cell r="A781">
            <v>59.854500000000002</v>
          </cell>
        </row>
        <row r="782">
          <cell r="A782">
            <v>59.858400000000003</v>
          </cell>
        </row>
        <row r="783">
          <cell r="A783">
            <v>65.963899999999995</v>
          </cell>
        </row>
        <row r="784">
          <cell r="A784">
            <v>65.659199999999998</v>
          </cell>
        </row>
        <row r="785">
          <cell r="A785">
            <v>65.655299999999997</v>
          </cell>
        </row>
        <row r="786">
          <cell r="A786">
            <v>65.6631</v>
          </cell>
        </row>
        <row r="787">
          <cell r="A787">
            <v>65.659199999999998</v>
          </cell>
        </row>
        <row r="788">
          <cell r="A788">
            <v>65.659199999999998</v>
          </cell>
        </row>
        <row r="789">
          <cell r="A789">
            <v>65.659199999999998</v>
          </cell>
        </row>
        <row r="790">
          <cell r="A790">
            <v>65.659199999999998</v>
          </cell>
        </row>
        <row r="791">
          <cell r="A791">
            <v>70.854500000000002</v>
          </cell>
        </row>
        <row r="792">
          <cell r="A792">
            <v>76.983400000000003</v>
          </cell>
        </row>
        <row r="793">
          <cell r="A793">
            <v>76.545900000000003</v>
          </cell>
        </row>
        <row r="794">
          <cell r="A794">
            <v>77.206100000000006</v>
          </cell>
        </row>
        <row r="795">
          <cell r="A795">
            <v>77.1006</v>
          </cell>
        </row>
        <row r="796">
          <cell r="A796">
            <v>76.952100000000002</v>
          </cell>
        </row>
        <row r="797">
          <cell r="A797">
            <v>76.846699999999998</v>
          </cell>
        </row>
        <row r="798">
          <cell r="A798">
            <v>77.4482</v>
          </cell>
        </row>
        <row r="799">
          <cell r="A799">
            <v>76.2607</v>
          </cell>
        </row>
        <row r="800">
          <cell r="A800">
            <v>76.674800000000005</v>
          </cell>
        </row>
        <row r="801">
          <cell r="A801">
            <v>76.459999999999994</v>
          </cell>
        </row>
        <row r="802">
          <cell r="A802">
            <v>75.952100000000002</v>
          </cell>
        </row>
        <row r="803">
          <cell r="A803">
            <v>75.206100000000006</v>
          </cell>
        </row>
        <row r="804">
          <cell r="A804">
            <v>75.112300000000005</v>
          </cell>
        </row>
        <row r="805">
          <cell r="A805">
            <v>74.717799999999997</v>
          </cell>
        </row>
        <row r="806">
          <cell r="A806">
            <v>75.131799999999998</v>
          </cell>
        </row>
        <row r="807">
          <cell r="A807">
            <v>75.6982</v>
          </cell>
        </row>
        <row r="808">
          <cell r="A808">
            <v>75.342799999999997</v>
          </cell>
        </row>
        <row r="809">
          <cell r="A809">
            <v>75.534199999999998</v>
          </cell>
        </row>
        <row r="810">
          <cell r="A810">
            <v>75.420900000000003</v>
          </cell>
        </row>
        <row r="811">
          <cell r="A811">
            <v>75.467799999999997</v>
          </cell>
        </row>
        <row r="812">
          <cell r="A812">
            <v>74.983400000000003</v>
          </cell>
        </row>
        <row r="813">
          <cell r="A813">
            <v>74.944299999999998</v>
          </cell>
        </row>
        <row r="814">
          <cell r="A814">
            <v>75.061499999999995</v>
          </cell>
        </row>
        <row r="815">
          <cell r="A815">
            <v>75.241200000000006</v>
          </cell>
        </row>
        <row r="816">
          <cell r="A816">
            <v>75.241200000000006</v>
          </cell>
        </row>
        <row r="817">
          <cell r="A817">
            <v>75.241200000000006</v>
          </cell>
        </row>
        <row r="818">
          <cell r="A818">
            <v>75.858400000000003</v>
          </cell>
        </row>
        <row r="819">
          <cell r="A819">
            <v>76.092799999999997</v>
          </cell>
        </row>
        <row r="820">
          <cell r="A820">
            <v>76.088899999999995</v>
          </cell>
        </row>
        <row r="821">
          <cell r="A821">
            <v>76.120099999999994</v>
          </cell>
        </row>
        <row r="822">
          <cell r="A822">
            <v>75.9482</v>
          </cell>
        </row>
        <row r="823">
          <cell r="A823">
            <v>76.067400000000006</v>
          </cell>
        </row>
        <row r="824">
          <cell r="A824">
            <v>76.116200000000006</v>
          </cell>
        </row>
        <row r="825">
          <cell r="A825">
            <v>75.784199999999998</v>
          </cell>
        </row>
        <row r="826">
          <cell r="A826">
            <v>75.792000000000002</v>
          </cell>
        </row>
        <row r="827">
          <cell r="A827">
            <v>75.752899999999997</v>
          </cell>
        </row>
        <row r="828">
          <cell r="A828">
            <v>75.752899999999997</v>
          </cell>
        </row>
        <row r="829">
          <cell r="A829">
            <v>76.155299999999997</v>
          </cell>
        </row>
        <row r="830">
          <cell r="A830">
            <v>76.127899999999997</v>
          </cell>
        </row>
        <row r="831">
          <cell r="A831">
            <v>76.127899999999997</v>
          </cell>
        </row>
        <row r="832">
          <cell r="A832">
            <v>76.127899999999997</v>
          </cell>
        </row>
        <row r="833">
          <cell r="A833">
            <v>76.127899999999997</v>
          </cell>
        </row>
        <row r="834">
          <cell r="A834">
            <v>75.682599999999994</v>
          </cell>
        </row>
        <row r="835">
          <cell r="A835">
            <v>75.7881</v>
          </cell>
        </row>
        <row r="836">
          <cell r="A836">
            <v>75.8857</v>
          </cell>
        </row>
        <row r="837">
          <cell r="A837">
            <v>76.120099999999994</v>
          </cell>
        </row>
        <row r="838">
          <cell r="A838">
            <v>76.252899999999997</v>
          </cell>
        </row>
        <row r="839">
          <cell r="A839">
            <v>75.733400000000003</v>
          </cell>
        </row>
        <row r="840">
          <cell r="A840">
            <v>75.877899999999997</v>
          </cell>
        </row>
        <row r="841">
          <cell r="A841">
            <v>76.428700000000006</v>
          </cell>
        </row>
        <row r="842">
          <cell r="A842">
            <v>76.084999999999994</v>
          </cell>
        </row>
        <row r="843">
          <cell r="A843">
            <v>76.217799999999997</v>
          </cell>
        </row>
        <row r="844">
          <cell r="A844">
            <v>76.065399999999997</v>
          </cell>
        </row>
        <row r="845">
          <cell r="A845">
            <v>75.772499999999994</v>
          </cell>
        </row>
        <row r="846">
          <cell r="A846">
            <v>75.514600000000002</v>
          </cell>
        </row>
        <row r="847">
          <cell r="A847">
            <v>76.174800000000005</v>
          </cell>
        </row>
        <row r="848">
          <cell r="A848">
            <v>75.870099999999994</v>
          </cell>
        </row>
        <row r="849">
          <cell r="A849">
            <v>75.827100000000002</v>
          </cell>
        </row>
        <row r="850">
          <cell r="A850">
            <v>75.522499999999994</v>
          </cell>
        </row>
        <row r="851">
          <cell r="A851">
            <v>76.159199999999998</v>
          </cell>
        </row>
        <row r="852">
          <cell r="A852">
            <v>75.846699999999998</v>
          </cell>
        </row>
        <row r="853">
          <cell r="A853">
            <v>75.5107</v>
          </cell>
        </row>
        <row r="854">
          <cell r="A854">
            <v>75.623999999999995</v>
          </cell>
        </row>
        <row r="855">
          <cell r="A855">
            <v>75.483400000000003</v>
          </cell>
        </row>
        <row r="856">
          <cell r="A856">
            <v>75.4756</v>
          </cell>
        </row>
        <row r="857">
          <cell r="A857">
            <v>75.745099999999994</v>
          </cell>
        </row>
        <row r="858">
          <cell r="A858">
            <v>75.717799999999997</v>
          </cell>
        </row>
        <row r="859">
          <cell r="A859">
            <v>75.717799999999997</v>
          </cell>
        </row>
        <row r="860">
          <cell r="A860">
            <v>75.717799999999997</v>
          </cell>
        </row>
        <row r="861">
          <cell r="A861">
            <v>75.7607</v>
          </cell>
        </row>
        <row r="862">
          <cell r="A862">
            <v>75.7607</v>
          </cell>
        </row>
        <row r="863">
          <cell r="A863">
            <v>75.7607</v>
          </cell>
        </row>
        <row r="864">
          <cell r="A864">
            <v>75.764600000000002</v>
          </cell>
        </row>
        <row r="865">
          <cell r="A865">
            <v>75.764600000000002</v>
          </cell>
        </row>
        <row r="866">
          <cell r="A866">
            <v>75.729500000000002</v>
          </cell>
        </row>
        <row r="867">
          <cell r="A867">
            <v>75.733400000000003</v>
          </cell>
        </row>
        <row r="868">
          <cell r="A868">
            <v>75.752899999999997</v>
          </cell>
        </row>
        <row r="869">
          <cell r="A869">
            <v>75.952100000000002</v>
          </cell>
        </row>
        <row r="870">
          <cell r="A870">
            <v>75.987300000000005</v>
          </cell>
        </row>
        <row r="871">
          <cell r="A871">
            <v>75.924800000000005</v>
          </cell>
        </row>
        <row r="872">
          <cell r="A872">
            <v>75.924800000000005</v>
          </cell>
        </row>
        <row r="873">
          <cell r="A873">
            <v>75.932599999999994</v>
          </cell>
        </row>
        <row r="874">
          <cell r="A874">
            <v>76.575199999999995</v>
          </cell>
        </row>
        <row r="875">
          <cell r="A875">
            <v>76.512699999999995</v>
          </cell>
        </row>
        <row r="876">
          <cell r="A876">
            <v>76.508799999999994</v>
          </cell>
        </row>
        <row r="877">
          <cell r="A877">
            <v>76.512699999999995</v>
          </cell>
        </row>
        <row r="878">
          <cell r="A878">
            <v>76.508799999999994</v>
          </cell>
        </row>
        <row r="879">
          <cell r="A879">
            <v>76.204099999999997</v>
          </cell>
        </row>
        <row r="880">
          <cell r="A880">
            <v>76.340800000000002</v>
          </cell>
        </row>
        <row r="881">
          <cell r="A881">
            <v>76.297899999999998</v>
          </cell>
        </row>
        <row r="882">
          <cell r="A882">
            <v>75.735399999999998</v>
          </cell>
        </row>
        <row r="883">
          <cell r="A883">
            <v>76.028300000000002</v>
          </cell>
        </row>
        <row r="884">
          <cell r="A884">
            <v>76.192400000000006</v>
          </cell>
        </row>
        <row r="885">
          <cell r="A885">
            <v>76.165000000000006</v>
          </cell>
        </row>
        <row r="886">
          <cell r="A886">
            <v>76.3506</v>
          </cell>
        </row>
        <row r="887">
          <cell r="A887">
            <v>76.6143</v>
          </cell>
        </row>
        <row r="888">
          <cell r="A888">
            <v>76.372100000000003</v>
          </cell>
        </row>
        <row r="889">
          <cell r="A889">
            <v>76.501000000000005</v>
          </cell>
        </row>
        <row r="890">
          <cell r="A890">
            <v>75.907200000000003</v>
          </cell>
        </row>
        <row r="891">
          <cell r="A891">
            <v>76.063500000000005</v>
          </cell>
        </row>
        <row r="892">
          <cell r="A892">
            <v>76.2119</v>
          </cell>
        </row>
        <row r="893">
          <cell r="A893">
            <v>76.379900000000006</v>
          </cell>
        </row>
        <row r="894">
          <cell r="A894">
            <v>76.497100000000003</v>
          </cell>
        </row>
        <row r="895">
          <cell r="A895">
            <v>75.870099999999994</v>
          </cell>
        </row>
        <row r="896">
          <cell r="A896">
            <v>75.942400000000006</v>
          </cell>
        </row>
        <row r="897">
          <cell r="A897">
            <v>76.457999999999998</v>
          </cell>
        </row>
        <row r="898">
          <cell r="A898">
            <v>76.571299999999994</v>
          </cell>
        </row>
        <row r="899">
          <cell r="A899">
            <v>75.969700000000003</v>
          </cell>
        </row>
        <row r="900">
          <cell r="A900">
            <v>75.934600000000003</v>
          </cell>
        </row>
        <row r="901">
          <cell r="A901">
            <v>76.297899999999998</v>
          </cell>
        </row>
        <row r="902">
          <cell r="A902">
            <v>75.981399999999994</v>
          </cell>
        </row>
        <row r="903">
          <cell r="A903">
            <v>76.215800000000002</v>
          </cell>
        </row>
        <row r="904">
          <cell r="A904">
            <v>76.180700000000002</v>
          </cell>
        </row>
        <row r="905">
          <cell r="A905">
            <v>76.172899999999998</v>
          </cell>
        </row>
        <row r="906">
          <cell r="A906">
            <v>76.1768</v>
          </cell>
        </row>
        <row r="907">
          <cell r="A907">
            <v>76.204099999999997</v>
          </cell>
        </row>
        <row r="908">
          <cell r="A908">
            <v>76.207999999999998</v>
          </cell>
        </row>
        <row r="909">
          <cell r="A909">
            <v>76.1768</v>
          </cell>
        </row>
        <row r="910">
          <cell r="A910">
            <v>76.204099999999997</v>
          </cell>
        </row>
        <row r="911">
          <cell r="A911">
            <v>76.207999999999998</v>
          </cell>
        </row>
        <row r="912">
          <cell r="A912">
            <v>76.207999999999998</v>
          </cell>
        </row>
        <row r="913">
          <cell r="A913">
            <v>76.200199999999995</v>
          </cell>
        </row>
        <row r="914">
          <cell r="A914">
            <v>76.207999999999998</v>
          </cell>
        </row>
        <row r="915">
          <cell r="A915">
            <v>76.204099999999997</v>
          </cell>
        </row>
        <row r="916">
          <cell r="A916">
            <v>76.204099999999997</v>
          </cell>
        </row>
        <row r="917">
          <cell r="A917">
            <v>76.196299999999994</v>
          </cell>
        </row>
        <row r="918">
          <cell r="A918">
            <v>76.196299999999994</v>
          </cell>
        </row>
        <row r="919">
          <cell r="A919">
            <v>76.196299999999994</v>
          </cell>
        </row>
        <row r="920">
          <cell r="A920">
            <v>76.317400000000006</v>
          </cell>
        </row>
        <row r="921">
          <cell r="A921">
            <v>76.282200000000003</v>
          </cell>
        </row>
        <row r="922">
          <cell r="A922">
            <v>76.282200000000003</v>
          </cell>
        </row>
        <row r="923">
          <cell r="A923">
            <v>76.282200000000003</v>
          </cell>
        </row>
        <row r="924">
          <cell r="A924">
            <v>76.321299999999994</v>
          </cell>
        </row>
        <row r="925">
          <cell r="A925">
            <v>76.332999999999998</v>
          </cell>
        </row>
        <row r="926">
          <cell r="A926">
            <v>76.313500000000005</v>
          </cell>
        </row>
        <row r="927">
          <cell r="A927">
            <v>76.313500000000005</v>
          </cell>
        </row>
        <row r="928">
          <cell r="A928">
            <v>76.313500000000005</v>
          </cell>
        </row>
        <row r="929">
          <cell r="A929">
            <v>76.376000000000005</v>
          </cell>
        </row>
        <row r="930">
          <cell r="A930">
            <v>76.329099999999997</v>
          </cell>
        </row>
        <row r="931">
          <cell r="A931">
            <v>76.329099999999997</v>
          </cell>
        </row>
        <row r="932">
          <cell r="A932">
            <v>76.383799999999994</v>
          </cell>
        </row>
        <row r="933">
          <cell r="A933">
            <v>76.360399999999998</v>
          </cell>
        </row>
        <row r="934">
          <cell r="A934">
            <v>76.360399999999998</v>
          </cell>
        </row>
        <row r="935">
          <cell r="A935">
            <v>76.360399999999998</v>
          </cell>
        </row>
        <row r="936">
          <cell r="A936">
            <v>76.383799999999994</v>
          </cell>
        </row>
        <row r="937">
          <cell r="A937">
            <v>76.356399999999994</v>
          </cell>
        </row>
        <row r="938">
          <cell r="A938">
            <v>76.368200000000002</v>
          </cell>
        </row>
        <row r="939">
          <cell r="A939">
            <v>76.383799999999994</v>
          </cell>
        </row>
        <row r="940">
          <cell r="A940">
            <v>76.383799999999994</v>
          </cell>
        </row>
        <row r="941">
          <cell r="A941">
            <v>76.383799999999994</v>
          </cell>
        </row>
        <row r="942">
          <cell r="A942">
            <v>76.516599999999997</v>
          </cell>
        </row>
        <row r="943">
          <cell r="A943">
            <v>76.6768</v>
          </cell>
        </row>
        <row r="944">
          <cell r="A944">
            <v>76.6768</v>
          </cell>
        </row>
        <row r="945">
          <cell r="A945">
            <v>76.6768</v>
          </cell>
        </row>
        <row r="946">
          <cell r="A946">
            <v>76.6768</v>
          </cell>
        </row>
        <row r="947">
          <cell r="A947">
            <v>76.6768</v>
          </cell>
        </row>
        <row r="948">
          <cell r="A948">
            <v>76.6768</v>
          </cell>
        </row>
        <row r="949">
          <cell r="A949">
            <v>76.821299999999994</v>
          </cell>
        </row>
        <row r="950">
          <cell r="A950">
            <v>76.852500000000006</v>
          </cell>
        </row>
        <row r="951">
          <cell r="A951">
            <v>76.813500000000005</v>
          </cell>
        </row>
        <row r="952">
          <cell r="A952">
            <v>76.817400000000006</v>
          </cell>
        </row>
        <row r="953">
          <cell r="A953">
            <v>76.813500000000005</v>
          </cell>
        </row>
        <row r="954">
          <cell r="A954">
            <v>76.813500000000005</v>
          </cell>
        </row>
        <row r="955">
          <cell r="A955">
            <v>76.743200000000002</v>
          </cell>
        </row>
        <row r="956">
          <cell r="A956">
            <v>76.7119</v>
          </cell>
        </row>
        <row r="957">
          <cell r="A957">
            <v>76.7119</v>
          </cell>
        </row>
        <row r="958">
          <cell r="A958">
            <v>76.715800000000002</v>
          </cell>
        </row>
        <row r="959">
          <cell r="A959">
            <v>76.7119</v>
          </cell>
        </row>
        <row r="960">
          <cell r="A960">
            <v>76.751000000000005</v>
          </cell>
        </row>
        <row r="961">
          <cell r="A961">
            <v>76.7119</v>
          </cell>
        </row>
        <row r="962">
          <cell r="A962">
            <v>76.7119</v>
          </cell>
        </row>
        <row r="963">
          <cell r="A963">
            <v>76.7119</v>
          </cell>
        </row>
        <row r="964">
          <cell r="A964">
            <v>76.7119</v>
          </cell>
        </row>
        <row r="965">
          <cell r="A965">
            <v>76.876000000000005</v>
          </cell>
        </row>
        <row r="966">
          <cell r="A966">
            <v>76.743200000000002</v>
          </cell>
        </row>
        <row r="967">
          <cell r="A967">
            <v>76.786100000000005</v>
          </cell>
        </row>
        <row r="968">
          <cell r="A968">
            <v>76.868200000000002</v>
          </cell>
        </row>
        <row r="969">
          <cell r="A969">
            <v>76.856399999999994</v>
          </cell>
        </row>
        <row r="970">
          <cell r="A970">
            <v>76.707999999999998</v>
          </cell>
        </row>
        <row r="971">
          <cell r="A971">
            <v>76.7744</v>
          </cell>
        </row>
        <row r="972">
          <cell r="A972">
            <v>77.055700000000002</v>
          </cell>
        </row>
        <row r="973">
          <cell r="A973">
            <v>77.028300000000002</v>
          </cell>
        </row>
        <row r="974">
          <cell r="A974">
            <v>77.028300000000002</v>
          </cell>
        </row>
        <row r="975">
          <cell r="A975">
            <v>77.020499999999998</v>
          </cell>
        </row>
        <row r="976">
          <cell r="A976">
            <v>77.0244</v>
          </cell>
        </row>
        <row r="977">
          <cell r="A977">
            <v>77.0244</v>
          </cell>
        </row>
        <row r="978">
          <cell r="A978">
            <v>77.184600000000003</v>
          </cell>
        </row>
        <row r="979">
          <cell r="A979">
            <v>77.082999999999998</v>
          </cell>
        </row>
        <row r="980">
          <cell r="A980">
            <v>77.082999999999998</v>
          </cell>
        </row>
        <row r="981">
          <cell r="A981">
            <v>77.082999999999998</v>
          </cell>
        </row>
        <row r="982">
          <cell r="A982">
            <v>77.329099999999997</v>
          </cell>
        </row>
        <row r="983">
          <cell r="A983">
            <v>60.0244</v>
          </cell>
        </row>
        <row r="984">
          <cell r="A984">
            <v>60.012700000000002</v>
          </cell>
        </row>
        <row r="985">
          <cell r="A985">
            <v>60.008800000000001</v>
          </cell>
        </row>
        <row r="986">
          <cell r="A986">
            <v>60.012700000000002</v>
          </cell>
        </row>
        <row r="987">
          <cell r="A987">
            <v>60.192399999999999</v>
          </cell>
        </row>
        <row r="988">
          <cell r="A988">
            <v>60.012700000000002</v>
          </cell>
        </row>
        <row r="989">
          <cell r="A989">
            <v>60.012700000000002</v>
          </cell>
        </row>
        <row r="990">
          <cell r="A990">
            <v>60.137700000000002</v>
          </cell>
        </row>
        <row r="991">
          <cell r="A991">
            <v>60.004899999999999</v>
          </cell>
        </row>
        <row r="992">
          <cell r="A992">
            <v>59.993200000000002</v>
          </cell>
        </row>
        <row r="993">
          <cell r="A993">
            <v>59.993200000000002</v>
          </cell>
        </row>
        <row r="994">
          <cell r="A994">
            <v>59.997100000000003</v>
          </cell>
        </row>
        <row r="995">
          <cell r="A995">
            <v>59.993200000000002</v>
          </cell>
        </row>
        <row r="996">
          <cell r="A996">
            <v>59.993200000000002</v>
          </cell>
        </row>
        <row r="997">
          <cell r="A997">
            <v>59.993200000000002</v>
          </cell>
        </row>
        <row r="998">
          <cell r="A998">
            <v>59.993200000000002</v>
          </cell>
        </row>
        <row r="999">
          <cell r="A999">
            <v>59.993200000000002</v>
          </cell>
        </row>
        <row r="1000">
          <cell r="A1000">
            <v>59.993200000000002</v>
          </cell>
        </row>
        <row r="1001">
          <cell r="A1001">
            <v>59.985399999999998</v>
          </cell>
        </row>
        <row r="1002">
          <cell r="A1002">
            <v>59.985399999999998</v>
          </cell>
        </row>
        <row r="1003">
          <cell r="A1003">
            <v>59.985399999999998</v>
          </cell>
        </row>
        <row r="1004">
          <cell r="A1004">
            <v>59.985399999999998</v>
          </cell>
        </row>
        <row r="1005">
          <cell r="A1005">
            <v>59.946300000000001</v>
          </cell>
        </row>
        <row r="1006">
          <cell r="A1006">
            <v>59.985399999999998</v>
          </cell>
        </row>
        <row r="1007">
          <cell r="A1007">
            <v>59.985399999999998</v>
          </cell>
        </row>
        <row r="1008">
          <cell r="A1008">
            <v>59.985399999999998</v>
          </cell>
        </row>
        <row r="1009">
          <cell r="A1009">
            <v>59.985399999999998</v>
          </cell>
        </row>
        <row r="1010">
          <cell r="A1010">
            <v>59.985399999999998</v>
          </cell>
        </row>
        <row r="1011">
          <cell r="A1011">
            <v>59.985399999999998</v>
          </cell>
        </row>
        <row r="1012">
          <cell r="A1012">
            <v>59.985399999999998</v>
          </cell>
        </row>
        <row r="1013">
          <cell r="A1013">
            <v>59.985399999999998</v>
          </cell>
        </row>
        <row r="1014">
          <cell r="A1014">
            <v>59.985399999999998</v>
          </cell>
        </row>
        <row r="1015">
          <cell r="A1015">
            <v>59.985399999999998</v>
          </cell>
        </row>
        <row r="1016">
          <cell r="A1016">
            <v>59.985399999999998</v>
          </cell>
        </row>
        <row r="1017">
          <cell r="A1017">
            <v>59.9893</v>
          </cell>
        </row>
        <row r="1018">
          <cell r="A1018">
            <v>59.985399999999998</v>
          </cell>
        </row>
        <row r="1019">
          <cell r="A1019">
            <v>59.985399999999998</v>
          </cell>
        </row>
        <row r="1020">
          <cell r="A1020">
            <v>59.985399999999998</v>
          </cell>
        </row>
        <row r="1021">
          <cell r="A1021">
            <v>59.985399999999998</v>
          </cell>
        </row>
        <row r="1022">
          <cell r="A1022">
            <v>59.985399999999998</v>
          </cell>
        </row>
        <row r="1023">
          <cell r="A1023">
            <v>59.985399999999998</v>
          </cell>
        </row>
        <row r="1024">
          <cell r="A1024">
            <v>59.981400000000001</v>
          </cell>
        </row>
        <row r="1025">
          <cell r="A1025">
            <v>59.985399999999998</v>
          </cell>
        </row>
        <row r="1026">
          <cell r="A1026">
            <v>59.985399999999998</v>
          </cell>
        </row>
        <row r="1027">
          <cell r="A1027">
            <v>59.985399999999998</v>
          </cell>
        </row>
        <row r="1028">
          <cell r="A1028">
            <v>59.985399999999998</v>
          </cell>
        </row>
        <row r="1029">
          <cell r="A1029">
            <v>59.985399999999998</v>
          </cell>
        </row>
        <row r="1030">
          <cell r="A1030">
            <v>59.985399999999998</v>
          </cell>
        </row>
        <row r="1031">
          <cell r="A1031">
            <v>59.985399999999998</v>
          </cell>
        </row>
        <row r="1032">
          <cell r="A1032">
            <v>59.985399999999998</v>
          </cell>
        </row>
        <row r="1033">
          <cell r="A1033">
            <v>59.985399999999998</v>
          </cell>
        </row>
        <row r="1034">
          <cell r="A1034">
            <v>59.985399999999998</v>
          </cell>
        </row>
        <row r="1035">
          <cell r="A1035">
            <v>59.985399999999998</v>
          </cell>
        </row>
        <row r="1036">
          <cell r="A1036">
            <v>59.985399999999998</v>
          </cell>
        </row>
        <row r="1037">
          <cell r="A1037">
            <v>59.985399999999998</v>
          </cell>
        </row>
        <row r="1038">
          <cell r="A1038">
            <v>59.985399999999998</v>
          </cell>
        </row>
        <row r="1039">
          <cell r="A1039">
            <v>59.985399999999998</v>
          </cell>
        </row>
        <row r="1040">
          <cell r="A1040">
            <v>59.985399999999998</v>
          </cell>
        </row>
        <row r="1041">
          <cell r="A1041">
            <v>59.985399999999998</v>
          </cell>
        </row>
        <row r="1042">
          <cell r="A1042">
            <v>59.985399999999998</v>
          </cell>
        </row>
        <row r="1043">
          <cell r="A1043">
            <v>59.985399999999998</v>
          </cell>
        </row>
        <row r="1044">
          <cell r="A1044">
            <v>59.985399999999998</v>
          </cell>
        </row>
        <row r="1045">
          <cell r="A1045">
            <v>59.985399999999998</v>
          </cell>
        </row>
        <row r="1046">
          <cell r="A1046">
            <v>59.985399999999998</v>
          </cell>
        </row>
        <row r="1047">
          <cell r="A1047">
            <v>59.985399999999998</v>
          </cell>
        </row>
        <row r="1048">
          <cell r="A1048">
            <v>59.985399999999998</v>
          </cell>
        </row>
        <row r="1049">
          <cell r="A1049">
            <v>59.985399999999998</v>
          </cell>
        </row>
        <row r="1050">
          <cell r="A1050">
            <v>59.985399999999998</v>
          </cell>
        </row>
        <row r="1051">
          <cell r="A1051">
            <v>59.985399999999998</v>
          </cell>
        </row>
        <row r="1052">
          <cell r="A1052">
            <v>59.985399999999998</v>
          </cell>
        </row>
        <row r="1053">
          <cell r="A1053">
            <v>59.985399999999998</v>
          </cell>
        </row>
        <row r="1054">
          <cell r="A1054">
            <v>59.985399999999998</v>
          </cell>
        </row>
        <row r="1055">
          <cell r="A1055">
            <v>59.985399999999998</v>
          </cell>
        </row>
        <row r="1056">
          <cell r="A1056">
            <v>59.985399999999998</v>
          </cell>
        </row>
        <row r="1057">
          <cell r="A1057">
            <v>59.985399999999998</v>
          </cell>
        </row>
        <row r="1058">
          <cell r="A1058">
            <v>59.985399999999998</v>
          </cell>
        </row>
        <row r="1059">
          <cell r="A1059">
            <v>59.985399999999998</v>
          </cell>
        </row>
        <row r="1060">
          <cell r="A1060">
            <v>59.977499999999999</v>
          </cell>
        </row>
        <row r="1061">
          <cell r="A1061">
            <v>59.985399999999998</v>
          </cell>
        </row>
        <row r="1062">
          <cell r="A1062">
            <v>59.985399999999998</v>
          </cell>
        </row>
        <row r="1063">
          <cell r="A1063">
            <v>59.985399999999998</v>
          </cell>
        </row>
        <row r="1064">
          <cell r="A1064">
            <v>59.985399999999998</v>
          </cell>
        </row>
        <row r="1065">
          <cell r="A1065">
            <v>59.985399999999998</v>
          </cell>
        </row>
        <row r="1066">
          <cell r="A1066">
            <v>59.985399999999998</v>
          </cell>
        </row>
        <row r="1067">
          <cell r="A1067">
            <v>59.985399999999998</v>
          </cell>
        </row>
        <row r="1068">
          <cell r="A1068">
            <v>59.985399999999998</v>
          </cell>
        </row>
        <row r="1069">
          <cell r="A1069">
            <v>59.985399999999998</v>
          </cell>
        </row>
        <row r="1070">
          <cell r="A1070">
            <v>59.985399999999998</v>
          </cell>
        </row>
        <row r="1071">
          <cell r="A1071">
            <v>59.985399999999998</v>
          </cell>
        </row>
        <row r="1072">
          <cell r="A1072">
            <v>59.985399999999998</v>
          </cell>
        </row>
        <row r="1073">
          <cell r="A1073">
            <v>59.985399999999998</v>
          </cell>
        </row>
        <row r="1074">
          <cell r="A1074">
            <v>59.985399999999998</v>
          </cell>
        </row>
        <row r="1075">
          <cell r="A1075">
            <v>59.985399999999998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测试报告"/>
      <sheetName val="遗留buglist"/>
      <sheetName val="内存泄露"/>
    </sheetNames>
    <sheetDataSet>
      <sheetData sheetId="0" refreshError="1"/>
      <sheetData sheetId="1" refreshError="1"/>
      <sheetData sheetId="2">
        <row r="1">
          <cell r="A1">
            <v>253.376</v>
          </cell>
        </row>
        <row r="2">
          <cell r="A2">
            <v>253.37200000000001</v>
          </cell>
        </row>
        <row r="3">
          <cell r="A3">
            <v>253.376</v>
          </cell>
        </row>
        <row r="4">
          <cell r="A4">
            <v>253.37200000000001</v>
          </cell>
        </row>
        <row r="5">
          <cell r="A5">
            <v>253.376</v>
          </cell>
        </row>
        <row r="6">
          <cell r="A6">
            <v>253.37200000000001</v>
          </cell>
        </row>
        <row r="7">
          <cell r="A7">
            <v>253.376</v>
          </cell>
        </row>
        <row r="8">
          <cell r="A8">
            <v>253.37200000000001</v>
          </cell>
        </row>
        <row r="9">
          <cell r="A9">
            <v>253.376</v>
          </cell>
        </row>
        <row r="10">
          <cell r="A10">
            <v>253.37200000000001</v>
          </cell>
        </row>
        <row r="11">
          <cell r="A11">
            <v>253.376</v>
          </cell>
        </row>
        <row r="12">
          <cell r="A12">
            <v>253.37200000000001</v>
          </cell>
        </row>
        <row r="13">
          <cell r="A13">
            <v>253.376</v>
          </cell>
        </row>
        <row r="14">
          <cell r="A14">
            <v>253.37200000000001</v>
          </cell>
        </row>
        <row r="15">
          <cell r="A15">
            <v>253.38</v>
          </cell>
        </row>
        <row r="16">
          <cell r="A16">
            <v>253.36799999999999</v>
          </cell>
        </row>
        <row r="17">
          <cell r="A17">
            <v>253.376</v>
          </cell>
        </row>
        <row r="18">
          <cell r="A18">
            <v>253.37200000000001</v>
          </cell>
        </row>
        <row r="19">
          <cell r="A19">
            <v>253.376</v>
          </cell>
        </row>
        <row r="20">
          <cell r="A20">
            <v>253.38</v>
          </cell>
        </row>
        <row r="21">
          <cell r="A21">
            <v>253.38</v>
          </cell>
        </row>
        <row r="22">
          <cell r="A22">
            <v>253.376</v>
          </cell>
        </row>
        <row r="23">
          <cell r="A23">
            <v>253.38</v>
          </cell>
        </row>
        <row r="24">
          <cell r="A24">
            <v>253.376</v>
          </cell>
        </row>
        <row r="25">
          <cell r="A25">
            <v>253.38</v>
          </cell>
        </row>
        <row r="26">
          <cell r="A26">
            <v>253.376</v>
          </cell>
        </row>
        <row r="27">
          <cell r="A27">
            <v>253.38</v>
          </cell>
        </row>
        <row r="28">
          <cell r="A28">
            <v>253.376</v>
          </cell>
        </row>
        <row r="29">
          <cell r="A29">
            <v>253.38</v>
          </cell>
        </row>
        <row r="30">
          <cell r="A30">
            <v>253.38</v>
          </cell>
        </row>
        <row r="31">
          <cell r="A31">
            <v>253.38</v>
          </cell>
        </row>
        <row r="32">
          <cell r="A32">
            <v>253.376</v>
          </cell>
        </row>
        <row r="33">
          <cell r="A33">
            <v>253.38</v>
          </cell>
        </row>
        <row r="34">
          <cell r="A34">
            <v>253.376</v>
          </cell>
        </row>
        <row r="35">
          <cell r="A35">
            <v>253.38</v>
          </cell>
        </row>
        <row r="36">
          <cell r="A36">
            <v>253.376</v>
          </cell>
        </row>
        <row r="37">
          <cell r="A37">
            <v>253.38</v>
          </cell>
        </row>
        <row r="38">
          <cell r="A38">
            <v>253.376</v>
          </cell>
        </row>
        <row r="39">
          <cell r="A39">
            <v>253.37899999999999</v>
          </cell>
        </row>
        <row r="40">
          <cell r="A40">
            <v>253.374</v>
          </cell>
        </row>
        <row r="41">
          <cell r="A41">
            <v>253.38</v>
          </cell>
        </row>
        <row r="42">
          <cell r="A42">
            <v>253.36799999999999</v>
          </cell>
        </row>
        <row r="43">
          <cell r="A43">
            <v>253.375</v>
          </cell>
        </row>
        <row r="44">
          <cell r="A44">
            <v>253.37100000000001</v>
          </cell>
        </row>
        <row r="45">
          <cell r="A45">
            <v>253.376</v>
          </cell>
        </row>
        <row r="46">
          <cell r="A46">
            <v>253.37200000000001</v>
          </cell>
        </row>
        <row r="47">
          <cell r="A47">
            <v>253.375</v>
          </cell>
        </row>
        <row r="48">
          <cell r="A48">
            <v>253.376</v>
          </cell>
        </row>
        <row r="49">
          <cell r="A49">
            <v>253.37200000000001</v>
          </cell>
        </row>
        <row r="50">
          <cell r="A50">
            <v>253.376</v>
          </cell>
        </row>
        <row r="51">
          <cell r="A51">
            <v>253.37200000000001</v>
          </cell>
        </row>
        <row r="52">
          <cell r="A52">
            <v>253.376</v>
          </cell>
        </row>
        <row r="53">
          <cell r="A53">
            <v>253.37200000000001</v>
          </cell>
        </row>
        <row r="54">
          <cell r="A54">
            <v>253.376</v>
          </cell>
        </row>
        <row r="55">
          <cell r="A55">
            <v>253.37200000000001</v>
          </cell>
        </row>
        <row r="56">
          <cell r="A56">
            <v>253.376</v>
          </cell>
        </row>
        <row r="57">
          <cell r="A57">
            <v>253.37200000000001</v>
          </cell>
        </row>
        <row r="58">
          <cell r="A58">
            <v>253.376</v>
          </cell>
        </row>
        <row r="59">
          <cell r="A59">
            <v>253.37200000000001</v>
          </cell>
        </row>
        <row r="60">
          <cell r="A60">
            <v>253.376</v>
          </cell>
        </row>
        <row r="61">
          <cell r="A61">
            <v>253.37200000000001</v>
          </cell>
        </row>
        <row r="62">
          <cell r="A62">
            <v>253.38</v>
          </cell>
        </row>
        <row r="63">
          <cell r="A63">
            <v>253.36799999999999</v>
          </cell>
        </row>
        <row r="64">
          <cell r="A64">
            <v>253.376</v>
          </cell>
        </row>
        <row r="65">
          <cell r="A65">
            <v>253.37200000000001</v>
          </cell>
        </row>
        <row r="66">
          <cell r="A66">
            <v>253.376</v>
          </cell>
        </row>
        <row r="67">
          <cell r="A67">
            <v>253.38</v>
          </cell>
        </row>
        <row r="68">
          <cell r="A68">
            <v>253.38</v>
          </cell>
        </row>
        <row r="69">
          <cell r="A69">
            <v>253.376</v>
          </cell>
        </row>
        <row r="70">
          <cell r="A70">
            <v>253.38</v>
          </cell>
        </row>
        <row r="71">
          <cell r="A71">
            <v>253.376</v>
          </cell>
        </row>
        <row r="72">
          <cell r="A72">
            <v>253.38</v>
          </cell>
        </row>
        <row r="73">
          <cell r="A73">
            <v>253.376</v>
          </cell>
        </row>
        <row r="74">
          <cell r="A74">
            <v>253.38</v>
          </cell>
        </row>
        <row r="75">
          <cell r="A75">
            <v>253.376</v>
          </cell>
        </row>
        <row r="76">
          <cell r="A76">
            <v>253.38</v>
          </cell>
        </row>
        <row r="77">
          <cell r="A77">
            <v>253.38</v>
          </cell>
        </row>
        <row r="78">
          <cell r="A78">
            <v>253.38</v>
          </cell>
        </row>
        <row r="79">
          <cell r="A79">
            <v>253.376</v>
          </cell>
        </row>
        <row r="80">
          <cell r="A80">
            <v>253.38</v>
          </cell>
        </row>
        <row r="81">
          <cell r="A81">
            <v>253.376</v>
          </cell>
        </row>
        <row r="82">
          <cell r="A82">
            <v>253.38</v>
          </cell>
        </row>
        <row r="83">
          <cell r="A83">
            <v>253.376</v>
          </cell>
        </row>
        <row r="84">
          <cell r="A84">
            <v>253.38</v>
          </cell>
        </row>
        <row r="85">
          <cell r="A85">
            <v>253.376</v>
          </cell>
        </row>
        <row r="86">
          <cell r="A86">
            <v>253.37899999999999</v>
          </cell>
        </row>
        <row r="87">
          <cell r="A87">
            <v>253.374</v>
          </cell>
        </row>
        <row r="88">
          <cell r="A88">
            <v>253.38</v>
          </cell>
        </row>
        <row r="89">
          <cell r="A89">
            <v>253.36799999999999</v>
          </cell>
        </row>
        <row r="90">
          <cell r="A90">
            <v>253.375</v>
          </cell>
        </row>
        <row r="91">
          <cell r="A91">
            <v>253.37100000000001</v>
          </cell>
        </row>
        <row r="92">
          <cell r="A92">
            <v>253.376</v>
          </cell>
        </row>
        <row r="93">
          <cell r="A93">
            <v>253.37200000000001</v>
          </cell>
        </row>
        <row r="94">
          <cell r="A94">
            <v>253.375</v>
          </cell>
        </row>
        <row r="95">
          <cell r="A95">
            <v>253.375</v>
          </cell>
        </row>
        <row r="96">
          <cell r="A96">
            <v>253.375</v>
          </cell>
        </row>
        <row r="97">
          <cell r="A97">
            <v>253.375</v>
          </cell>
        </row>
        <row r="98">
          <cell r="A98">
            <v>253.375</v>
          </cell>
        </row>
        <row r="99">
          <cell r="A99">
            <v>253.375</v>
          </cell>
        </row>
        <row r="100">
          <cell r="A100">
            <v>253.375</v>
          </cell>
        </row>
        <row r="101">
          <cell r="A101">
            <v>253.375</v>
          </cell>
        </row>
        <row r="102">
          <cell r="A102">
            <v>253.375</v>
          </cell>
        </row>
        <row r="103">
          <cell r="A103">
            <v>253.375</v>
          </cell>
        </row>
        <row r="104">
          <cell r="A104">
            <v>253.375</v>
          </cell>
        </row>
        <row r="105">
          <cell r="A105">
            <v>253.375</v>
          </cell>
        </row>
        <row r="106">
          <cell r="A106">
            <v>253.375</v>
          </cell>
        </row>
        <row r="107">
          <cell r="A107">
            <v>253.375</v>
          </cell>
        </row>
        <row r="108">
          <cell r="A108">
            <v>232.315</v>
          </cell>
        </row>
        <row r="109">
          <cell r="A109">
            <v>230.93299999999999</v>
          </cell>
        </row>
        <row r="110">
          <cell r="A110">
            <v>230.874</v>
          </cell>
        </row>
        <row r="111">
          <cell r="A111">
            <v>230.874</v>
          </cell>
        </row>
        <row r="112">
          <cell r="A112">
            <v>241.44300000000001</v>
          </cell>
        </row>
        <row r="113">
          <cell r="A113">
            <v>261.57600000000002</v>
          </cell>
        </row>
        <row r="114">
          <cell r="A114">
            <v>260.95499999999998</v>
          </cell>
        </row>
        <row r="115">
          <cell r="A115">
            <v>233.79599999999999</v>
          </cell>
        </row>
        <row r="116">
          <cell r="A116">
            <v>233.85400000000001</v>
          </cell>
        </row>
        <row r="117">
          <cell r="A117">
            <v>233.93700000000001</v>
          </cell>
        </row>
        <row r="118">
          <cell r="A118">
            <v>235.065</v>
          </cell>
        </row>
        <row r="119">
          <cell r="A119">
            <v>235.68700000000001</v>
          </cell>
        </row>
        <row r="120">
          <cell r="A120">
            <v>235.702</v>
          </cell>
        </row>
        <row r="121">
          <cell r="A121">
            <v>236.84299999999999</v>
          </cell>
        </row>
        <row r="122">
          <cell r="A122">
            <v>235.626</v>
          </cell>
        </row>
        <row r="123">
          <cell r="A123">
            <v>232.839</v>
          </cell>
        </row>
        <row r="124">
          <cell r="A124">
            <v>271.62400000000002</v>
          </cell>
        </row>
        <row r="125">
          <cell r="A125">
            <v>272.83100000000002</v>
          </cell>
        </row>
        <row r="126">
          <cell r="A126">
            <v>247.05600000000001</v>
          </cell>
        </row>
        <row r="127">
          <cell r="A127">
            <v>247.392</v>
          </cell>
        </row>
        <row r="128">
          <cell r="A128">
            <v>247.845</v>
          </cell>
        </row>
        <row r="129">
          <cell r="A129">
            <v>248.24299999999999</v>
          </cell>
        </row>
        <row r="130">
          <cell r="A130">
            <v>248.86</v>
          </cell>
        </row>
        <row r="131">
          <cell r="A131">
            <v>249.31299999999999</v>
          </cell>
        </row>
        <row r="132">
          <cell r="A132">
            <v>252.02199999999999</v>
          </cell>
        </row>
        <row r="133">
          <cell r="A133">
            <v>254.495</v>
          </cell>
        </row>
        <row r="134">
          <cell r="A134">
            <v>253.565</v>
          </cell>
        </row>
        <row r="135">
          <cell r="A135">
            <v>252.44399999999999</v>
          </cell>
        </row>
        <row r="136">
          <cell r="A136">
            <v>250.12700000000001</v>
          </cell>
        </row>
        <row r="137">
          <cell r="A137">
            <v>251.77099999999999</v>
          </cell>
        </row>
        <row r="138">
          <cell r="A138">
            <v>252.28700000000001</v>
          </cell>
        </row>
        <row r="139">
          <cell r="A139">
            <v>252.56800000000001</v>
          </cell>
        </row>
        <row r="140">
          <cell r="A140">
            <v>253.45599999999999</v>
          </cell>
        </row>
        <row r="141">
          <cell r="A141">
            <v>253.89</v>
          </cell>
        </row>
        <row r="142">
          <cell r="A142">
            <v>281.84300000000002</v>
          </cell>
        </row>
        <row r="143">
          <cell r="A143">
            <v>281.05399999999997</v>
          </cell>
        </row>
        <row r="144">
          <cell r="A144">
            <v>255.54</v>
          </cell>
        </row>
        <row r="145">
          <cell r="A145">
            <v>254.71199999999999</v>
          </cell>
        </row>
        <row r="146">
          <cell r="A146">
            <v>262.90699999999998</v>
          </cell>
        </row>
        <row r="147">
          <cell r="A147">
            <v>278.16899999999998</v>
          </cell>
        </row>
        <row r="148">
          <cell r="A148">
            <v>277.46199999999999</v>
          </cell>
        </row>
        <row r="149">
          <cell r="A149">
            <v>250.935</v>
          </cell>
        </row>
        <row r="150">
          <cell r="A150">
            <v>250.95400000000001</v>
          </cell>
        </row>
        <row r="151">
          <cell r="A151">
            <v>252.46799999999999</v>
          </cell>
        </row>
        <row r="152">
          <cell r="A152">
            <v>245.24700000000001</v>
          </cell>
        </row>
        <row r="153">
          <cell r="A153">
            <v>244.66499999999999</v>
          </cell>
        </row>
        <row r="154">
          <cell r="A154">
            <v>244.43100000000001</v>
          </cell>
        </row>
        <row r="155">
          <cell r="A155">
            <v>244.37200000000001</v>
          </cell>
        </row>
        <row r="156">
          <cell r="A156">
            <v>271.95800000000003</v>
          </cell>
        </row>
        <row r="157">
          <cell r="A157">
            <v>271.82100000000003</v>
          </cell>
        </row>
        <row r="158">
          <cell r="A158">
            <v>271.55099999999999</v>
          </cell>
        </row>
        <row r="159">
          <cell r="A159">
            <v>246.21899999999999</v>
          </cell>
        </row>
        <row r="160">
          <cell r="A160">
            <v>249.25899999999999</v>
          </cell>
        </row>
        <row r="161">
          <cell r="A161">
            <v>249.88300000000001</v>
          </cell>
        </row>
        <row r="162">
          <cell r="A162">
            <v>249.84100000000001</v>
          </cell>
        </row>
        <row r="163">
          <cell r="A163">
            <v>252.27799999999999</v>
          </cell>
        </row>
        <row r="164">
          <cell r="A164">
            <v>280.90699999999998</v>
          </cell>
        </row>
        <row r="165">
          <cell r="A165">
            <v>281.31700000000001</v>
          </cell>
        </row>
        <row r="166">
          <cell r="A166">
            <v>254.60599999999999</v>
          </cell>
        </row>
        <row r="167">
          <cell r="A167">
            <v>254.99700000000001</v>
          </cell>
        </row>
        <row r="168">
          <cell r="A168">
            <v>254.946</v>
          </cell>
        </row>
        <row r="169">
          <cell r="A169">
            <v>255.59100000000001</v>
          </cell>
        </row>
        <row r="170">
          <cell r="A170">
            <v>284.81299999999999</v>
          </cell>
        </row>
        <row r="171">
          <cell r="A171">
            <v>285.38</v>
          </cell>
        </row>
        <row r="172">
          <cell r="A172">
            <v>258.87799999999999</v>
          </cell>
        </row>
        <row r="173">
          <cell r="A173">
            <v>256.714</v>
          </cell>
        </row>
        <row r="174">
          <cell r="A174">
            <v>257.911</v>
          </cell>
        </row>
        <row r="175">
          <cell r="A175">
            <v>258.19600000000003</v>
          </cell>
        </row>
        <row r="176">
          <cell r="A176">
            <v>259.00900000000001</v>
          </cell>
        </row>
        <row r="177">
          <cell r="A177">
            <v>260.06700000000001</v>
          </cell>
        </row>
        <row r="178">
          <cell r="A178">
            <v>259.44499999999999</v>
          </cell>
        </row>
        <row r="179">
          <cell r="A179">
            <v>285.57</v>
          </cell>
        </row>
        <row r="180">
          <cell r="A180">
            <v>285.43099999999998</v>
          </cell>
        </row>
        <row r="181">
          <cell r="A181">
            <v>259.72000000000003</v>
          </cell>
        </row>
        <row r="182">
          <cell r="A182">
            <v>268.20400000000001</v>
          </cell>
        </row>
        <row r="183">
          <cell r="A183">
            <v>265.99299999999999</v>
          </cell>
        </row>
        <row r="184">
          <cell r="A184">
            <v>238.36</v>
          </cell>
        </row>
        <row r="185">
          <cell r="A185">
            <v>238.505</v>
          </cell>
        </row>
        <row r="186">
          <cell r="A186">
            <v>238.239</v>
          </cell>
        </row>
        <row r="187">
          <cell r="A187">
            <v>273.935</v>
          </cell>
        </row>
        <row r="188">
          <cell r="A188">
            <v>282.47399999999999</v>
          </cell>
        </row>
        <row r="189">
          <cell r="A189">
            <v>282.16899999999998</v>
          </cell>
        </row>
        <row r="190">
          <cell r="A190">
            <v>255.66900000000001</v>
          </cell>
        </row>
        <row r="191">
          <cell r="A191">
            <v>255.333</v>
          </cell>
        </row>
        <row r="192">
          <cell r="A192">
            <v>250.21199999999999</v>
          </cell>
        </row>
        <row r="193">
          <cell r="A193">
            <v>249.45400000000001</v>
          </cell>
        </row>
        <row r="194">
          <cell r="A194">
            <v>249.84700000000001</v>
          </cell>
        </row>
        <row r="195">
          <cell r="A195">
            <v>253.65100000000001</v>
          </cell>
        </row>
        <row r="196">
          <cell r="A196">
            <v>249.666</v>
          </cell>
        </row>
        <row r="197">
          <cell r="A197">
            <v>249.61600000000001</v>
          </cell>
        </row>
        <row r="198">
          <cell r="A198">
            <v>249.53399999999999</v>
          </cell>
        </row>
        <row r="199">
          <cell r="A199">
            <v>249.524</v>
          </cell>
        </row>
        <row r="200">
          <cell r="A200">
            <v>250.751</v>
          </cell>
        </row>
        <row r="201">
          <cell r="A201">
            <v>279.923</v>
          </cell>
        </row>
        <row r="202">
          <cell r="A202">
            <v>279.71199999999999</v>
          </cell>
        </row>
        <row r="203">
          <cell r="A203">
            <v>252.73099999999999</v>
          </cell>
        </row>
        <row r="204">
          <cell r="A204">
            <v>252.84100000000001</v>
          </cell>
        </row>
        <row r="205">
          <cell r="A205">
            <v>251.68799999999999</v>
          </cell>
        </row>
        <row r="206">
          <cell r="A206">
            <v>252.92699999999999</v>
          </cell>
        </row>
        <row r="207">
          <cell r="A207">
            <v>254.35300000000001</v>
          </cell>
        </row>
        <row r="208">
          <cell r="A208">
            <v>254.56299999999999</v>
          </cell>
        </row>
        <row r="209">
          <cell r="A209">
            <v>262.07499999999999</v>
          </cell>
        </row>
        <row r="210">
          <cell r="A210">
            <v>293.50299999999999</v>
          </cell>
        </row>
        <row r="211">
          <cell r="A211">
            <v>299.79000000000002</v>
          </cell>
        </row>
        <row r="212">
          <cell r="A212">
            <v>273.411</v>
          </cell>
        </row>
        <row r="213">
          <cell r="A213">
            <v>276.07900000000001</v>
          </cell>
        </row>
        <row r="214">
          <cell r="A214">
            <v>274.54399999999998</v>
          </cell>
        </row>
        <row r="215">
          <cell r="A215">
            <v>275.89100000000002</v>
          </cell>
        </row>
        <row r="216">
          <cell r="A216">
            <v>275.72800000000001</v>
          </cell>
        </row>
        <row r="217">
          <cell r="A217">
            <v>275.58300000000003</v>
          </cell>
        </row>
        <row r="218">
          <cell r="A218">
            <v>276.28199999999998</v>
          </cell>
        </row>
        <row r="219">
          <cell r="A219">
            <v>276.54399999999998</v>
          </cell>
        </row>
        <row r="220">
          <cell r="A220">
            <v>276.44200000000001</v>
          </cell>
        </row>
        <row r="221">
          <cell r="A221">
            <v>276.28100000000001</v>
          </cell>
        </row>
        <row r="222">
          <cell r="A222">
            <v>276.29700000000003</v>
          </cell>
        </row>
        <row r="223">
          <cell r="A223">
            <v>276.41800000000001</v>
          </cell>
        </row>
        <row r="224">
          <cell r="A224">
            <v>276.267</v>
          </cell>
        </row>
        <row r="225">
          <cell r="A225">
            <v>293.91500000000002</v>
          </cell>
        </row>
        <row r="226">
          <cell r="A226">
            <v>293.63400000000001</v>
          </cell>
        </row>
        <row r="227">
          <cell r="A227">
            <v>294.21600000000001</v>
          </cell>
        </row>
        <row r="228">
          <cell r="A228">
            <v>296.98899999999998</v>
          </cell>
        </row>
        <row r="229">
          <cell r="A229">
            <v>305.82100000000003</v>
          </cell>
        </row>
        <row r="230">
          <cell r="A230">
            <v>304.20800000000003</v>
          </cell>
        </row>
        <row r="231">
          <cell r="A231">
            <v>272.84500000000003</v>
          </cell>
        </row>
        <row r="232">
          <cell r="A232">
            <v>291.12599999999998</v>
          </cell>
        </row>
        <row r="233">
          <cell r="A233">
            <v>297.34100000000001</v>
          </cell>
        </row>
        <row r="234">
          <cell r="A234">
            <v>297.33300000000003</v>
          </cell>
        </row>
        <row r="235">
          <cell r="A235">
            <v>262.18099999999998</v>
          </cell>
        </row>
        <row r="236">
          <cell r="A236">
            <v>261.70800000000003</v>
          </cell>
        </row>
        <row r="237">
          <cell r="A237">
            <v>262.005</v>
          </cell>
        </row>
        <row r="238">
          <cell r="A238">
            <v>271.14499999999998</v>
          </cell>
        </row>
        <row r="239">
          <cell r="A239">
            <v>270.95299999999997</v>
          </cell>
        </row>
        <row r="240">
          <cell r="A240">
            <v>271.04000000000002</v>
          </cell>
        </row>
        <row r="241">
          <cell r="A241">
            <v>272.81700000000001</v>
          </cell>
        </row>
        <row r="242">
          <cell r="A242">
            <v>272.58699999999999</v>
          </cell>
        </row>
        <row r="243">
          <cell r="A243">
            <v>272.63400000000001</v>
          </cell>
        </row>
        <row r="244">
          <cell r="A244">
            <v>272.82900000000001</v>
          </cell>
        </row>
        <row r="245">
          <cell r="A245">
            <v>273.29000000000002</v>
          </cell>
        </row>
        <row r="246">
          <cell r="A246">
            <v>272.97399999999999</v>
          </cell>
        </row>
        <row r="247">
          <cell r="A247">
            <v>274.67700000000002</v>
          </cell>
        </row>
        <row r="248">
          <cell r="A248">
            <v>274.81700000000001</v>
          </cell>
        </row>
        <row r="249">
          <cell r="A249">
            <v>275.43799999999999</v>
          </cell>
        </row>
        <row r="250">
          <cell r="A250">
            <v>274.94600000000003</v>
          </cell>
        </row>
        <row r="251">
          <cell r="A251">
            <v>274.911</v>
          </cell>
        </row>
        <row r="252">
          <cell r="A252">
            <v>274.88</v>
          </cell>
        </row>
        <row r="253">
          <cell r="A253">
            <v>275.37599999999998</v>
          </cell>
        </row>
        <row r="254">
          <cell r="A254">
            <v>275.10599999999999</v>
          </cell>
        </row>
        <row r="255">
          <cell r="A255">
            <v>275.09899999999999</v>
          </cell>
        </row>
        <row r="256">
          <cell r="A256">
            <v>275.06</v>
          </cell>
        </row>
        <row r="257">
          <cell r="A257">
            <v>275.06700000000001</v>
          </cell>
        </row>
        <row r="258">
          <cell r="A258">
            <v>275.10599999999999</v>
          </cell>
        </row>
        <row r="259">
          <cell r="A259">
            <v>275.08300000000003</v>
          </cell>
        </row>
        <row r="260">
          <cell r="A260">
            <v>301.12200000000001</v>
          </cell>
        </row>
        <row r="261">
          <cell r="A261">
            <v>301.10599999999999</v>
          </cell>
        </row>
        <row r="262">
          <cell r="A262">
            <v>301.30200000000002</v>
          </cell>
        </row>
        <row r="263">
          <cell r="A263">
            <v>274.49299999999999</v>
          </cell>
        </row>
        <row r="264">
          <cell r="A264">
            <v>273.94200000000001</v>
          </cell>
        </row>
        <row r="265">
          <cell r="A265">
            <v>270.57100000000003</v>
          </cell>
        </row>
        <row r="266">
          <cell r="A266">
            <v>270.899</v>
          </cell>
        </row>
        <row r="267">
          <cell r="A267">
            <v>270.55200000000002</v>
          </cell>
        </row>
        <row r="268">
          <cell r="A268">
            <v>270.392</v>
          </cell>
        </row>
        <row r="269">
          <cell r="A269">
            <v>271.36399999999998</v>
          </cell>
        </row>
        <row r="270">
          <cell r="A270">
            <v>275.12200000000001</v>
          </cell>
        </row>
        <row r="271">
          <cell r="A271">
            <v>273.73</v>
          </cell>
        </row>
        <row r="272">
          <cell r="A272">
            <v>273.98399999999998</v>
          </cell>
        </row>
        <row r="273">
          <cell r="A273">
            <v>273.77699999999999</v>
          </cell>
        </row>
        <row r="274">
          <cell r="A274">
            <v>273.99599999999998</v>
          </cell>
        </row>
        <row r="275">
          <cell r="A275">
            <v>273.86700000000002</v>
          </cell>
        </row>
        <row r="276">
          <cell r="A276">
            <v>276.97800000000001</v>
          </cell>
        </row>
        <row r="277">
          <cell r="A277">
            <v>274.16000000000003</v>
          </cell>
        </row>
        <row r="278">
          <cell r="A278">
            <v>274.40899999999999</v>
          </cell>
        </row>
        <row r="279">
          <cell r="A279">
            <v>274.38299999999998</v>
          </cell>
        </row>
        <row r="280">
          <cell r="A280">
            <v>274.19799999999998</v>
          </cell>
        </row>
        <row r="281">
          <cell r="A281">
            <v>274.19900000000001</v>
          </cell>
        </row>
        <row r="282">
          <cell r="A282">
            <v>274.46899999999999</v>
          </cell>
        </row>
        <row r="283">
          <cell r="A283">
            <v>274.59399999999999</v>
          </cell>
        </row>
        <row r="284">
          <cell r="A284">
            <v>275.13799999999998</v>
          </cell>
        </row>
        <row r="285">
          <cell r="A285">
            <v>277.68400000000003</v>
          </cell>
        </row>
        <row r="286">
          <cell r="A286">
            <v>277.22699999999998</v>
          </cell>
        </row>
        <row r="287">
          <cell r="A287">
            <v>277.08300000000003</v>
          </cell>
        </row>
        <row r="288">
          <cell r="A288">
            <v>276.935</v>
          </cell>
        </row>
        <row r="289">
          <cell r="A289">
            <v>277.07499999999999</v>
          </cell>
        </row>
        <row r="290">
          <cell r="A290">
            <v>277.80599999999998</v>
          </cell>
        </row>
        <row r="291">
          <cell r="A291">
            <v>277.65300000000002</v>
          </cell>
        </row>
        <row r="292">
          <cell r="A292">
            <v>296.25900000000001</v>
          </cell>
        </row>
        <row r="293">
          <cell r="A293">
            <v>310.97300000000001</v>
          </cell>
        </row>
        <row r="294">
          <cell r="A294">
            <v>314.85500000000002</v>
          </cell>
        </row>
        <row r="295">
          <cell r="A295">
            <v>283.375</v>
          </cell>
        </row>
        <row r="296">
          <cell r="A296">
            <v>282.69099999999997</v>
          </cell>
        </row>
        <row r="297">
          <cell r="A297">
            <v>282.238</v>
          </cell>
        </row>
        <row r="298">
          <cell r="A298">
            <v>311.904</v>
          </cell>
        </row>
        <row r="299">
          <cell r="A299">
            <v>311.31799999999998</v>
          </cell>
        </row>
        <row r="300">
          <cell r="A300">
            <v>289.74</v>
          </cell>
        </row>
        <row r="301">
          <cell r="A301">
            <v>285.08999999999997</v>
          </cell>
        </row>
        <row r="302">
          <cell r="A302">
            <v>285.27199999999999</v>
          </cell>
        </row>
        <row r="303">
          <cell r="A303">
            <v>288.84699999999998</v>
          </cell>
        </row>
        <row r="304">
          <cell r="A304">
            <v>290.096</v>
          </cell>
        </row>
        <row r="305">
          <cell r="A305">
            <v>288.428</v>
          </cell>
        </row>
        <row r="306">
          <cell r="A306">
            <v>288.47699999999998</v>
          </cell>
        </row>
        <row r="307">
          <cell r="A307">
            <v>287.96499999999997</v>
          </cell>
        </row>
        <row r="308">
          <cell r="A308">
            <v>287.89800000000002</v>
          </cell>
        </row>
        <row r="309">
          <cell r="A309">
            <v>296.64100000000002</v>
          </cell>
        </row>
        <row r="310">
          <cell r="A310">
            <v>296.97300000000001</v>
          </cell>
        </row>
        <row r="311">
          <cell r="A311">
            <v>287.63299999999998</v>
          </cell>
        </row>
        <row r="312">
          <cell r="A312">
            <v>305.58600000000001</v>
          </cell>
        </row>
        <row r="313">
          <cell r="A313">
            <v>304.55500000000001</v>
          </cell>
        </row>
        <row r="314">
          <cell r="A314">
            <v>280.32400000000001</v>
          </cell>
        </row>
        <row r="315">
          <cell r="A315">
            <v>283.18799999999999</v>
          </cell>
        </row>
        <row r="316">
          <cell r="A316">
            <v>282.18400000000003</v>
          </cell>
        </row>
        <row r="317">
          <cell r="A317">
            <v>282.21100000000001</v>
          </cell>
        </row>
        <row r="318">
          <cell r="A318">
            <v>282.53899999999999</v>
          </cell>
        </row>
        <row r="319">
          <cell r="A319">
            <v>282.58800000000002</v>
          </cell>
        </row>
        <row r="320">
          <cell r="A320">
            <v>282.64999999999998</v>
          </cell>
        </row>
        <row r="321">
          <cell r="A321">
            <v>283.06299999999999</v>
          </cell>
        </row>
        <row r="322">
          <cell r="A322">
            <v>282.19299999999998</v>
          </cell>
        </row>
        <row r="323">
          <cell r="A323">
            <v>282.74299999999999</v>
          </cell>
        </row>
        <row r="324">
          <cell r="A324">
            <v>286.298</v>
          </cell>
        </row>
        <row r="325">
          <cell r="A325">
            <v>288.18</v>
          </cell>
        </row>
        <row r="326">
          <cell r="A326">
            <v>288.03100000000001</v>
          </cell>
        </row>
        <row r="327">
          <cell r="A327">
            <v>288.30900000000003</v>
          </cell>
        </row>
        <row r="328">
          <cell r="A328">
            <v>288.43</v>
          </cell>
        </row>
        <row r="329">
          <cell r="A329">
            <v>288.09800000000001</v>
          </cell>
        </row>
        <row r="330">
          <cell r="A330">
            <v>288.084</v>
          </cell>
        </row>
        <row r="331">
          <cell r="A331">
            <v>288.54500000000002</v>
          </cell>
        </row>
        <row r="332">
          <cell r="A332">
            <v>288.89600000000002</v>
          </cell>
        </row>
        <row r="333">
          <cell r="A333">
            <v>288.63900000000001</v>
          </cell>
        </row>
        <row r="334">
          <cell r="A334">
            <v>288.62700000000001</v>
          </cell>
        </row>
        <row r="335">
          <cell r="A335">
            <v>260.06700000000001</v>
          </cell>
        </row>
        <row r="336">
          <cell r="A336">
            <v>259.32400000000001</v>
          </cell>
        </row>
        <row r="337">
          <cell r="A337">
            <v>259.28899999999999</v>
          </cell>
        </row>
        <row r="338">
          <cell r="A338">
            <v>259.28899999999999</v>
          </cell>
        </row>
        <row r="339">
          <cell r="A339">
            <v>259.28899999999999</v>
          </cell>
        </row>
        <row r="340">
          <cell r="A340">
            <v>259.28899999999999</v>
          </cell>
        </row>
        <row r="341">
          <cell r="A341">
            <v>259.29300000000001</v>
          </cell>
        </row>
        <row r="342">
          <cell r="A342">
            <v>259.28500000000003</v>
          </cell>
        </row>
        <row r="343">
          <cell r="A343">
            <v>259.28500000000003</v>
          </cell>
        </row>
        <row r="344">
          <cell r="A344">
            <v>259.28500000000003</v>
          </cell>
        </row>
        <row r="345">
          <cell r="A345">
            <v>259.28500000000003</v>
          </cell>
        </row>
        <row r="346">
          <cell r="A346">
            <v>259.28899999999999</v>
          </cell>
        </row>
        <row r="347">
          <cell r="A347">
            <v>259.262</v>
          </cell>
        </row>
        <row r="348">
          <cell r="A348">
            <v>259.26600000000002</v>
          </cell>
        </row>
        <row r="349">
          <cell r="A349">
            <v>259.26600000000002</v>
          </cell>
        </row>
        <row r="350">
          <cell r="A350">
            <v>259.262</v>
          </cell>
        </row>
        <row r="351">
          <cell r="A351">
            <v>259.262</v>
          </cell>
        </row>
        <row r="352">
          <cell r="A352">
            <v>259.262</v>
          </cell>
        </row>
        <row r="353">
          <cell r="A353">
            <v>259.262</v>
          </cell>
        </row>
        <row r="354">
          <cell r="A354">
            <v>259.262</v>
          </cell>
        </row>
        <row r="355">
          <cell r="A355">
            <v>259.26600000000002</v>
          </cell>
        </row>
        <row r="356">
          <cell r="A356">
            <v>259.17200000000003</v>
          </cell>
        </row>
        <row r="357">
          <cell r="A357">
            <v>259.17200000000003</v>
          </cell>
        </row>
        <row r="358">
          <cell r="A358">
            <v>259.17200000000003</v>
          </cell>
        </row>
        <row r="359">
          <cell r="A359">
            <v>259.17200000000003</v>
          </cell>
        </row>
        <row r="360">
          <cell r="A360">
            <v>259.17200000000003</v>
          </cell>
        </row>
        <row r="361">
          <cell r="A361">
            <v>259.17099999999999</v>
          </cell>
        </row>
        <row r="362">
          <cell r="A362">
            <v>259.17899999999997</v>
          </cell>
        </row>
        <row r="363">
          <cell r="A363">
            <v>259.17500000000001</v>
          </cell>
        </row>
        <row r="364">
          <cell r="A364">
            <v>259.17500000000001</v>
          </cell>
        </row>
        <row r="365">
          <cell r="A365">
            <v>259.17899999999997</v>
          </cell>
        </row>
        <row r="366">
          <cell r="A366">
            <v>259.17899999999997</v>
          </cell>
        </row>
        <row r="367">
          <cell r="A367">
            <v>259.17899999999997</v>
          </cell>
        </row>
        <row r="368">
          <cell r="A368">
            <v>259.17899999999997</v>
          </cell>
        </row>
        <row r="369">
          <cell r="A369">
            <v>259.17899999999997</v>
          </cell>
        </row>
        <row r="370">
          <cell r="A370">
            <v>259.17899999999997</v>
          </cell>
        </row>
        <row r="371">
          <cell r="A371">
            <v>259.18</v>
          </cell>
        </row>
        <row r="372">
          <cell r="A372">
            <v>259.18</v>
          </cell>
        </row>
        <row r="373">
          <cell r="A373">
            <v>259.17599999999999</v>
          </cell>
        </row>
        <row r="374">
          <cell r="A374">
            <v>259.17599999999999</v>
          </cell>
        </row>
        <row r="375">
          <cell r="A375">
            <v>259.17599999999999</v>
          </cell>
        </row>
        <row r="376">
          <cell r="A376">
            <v>259.17599999999999</v>
          </cell>
        </row>
        <row r="377">
          <cell r="A377">
            <v>259.17599999999999</v>
          </cell>
        </row>
        <row r="378">
          <cell r="A378">
            <v>259.17599999999999</v>
          </cell>
        </row>
        <row r="379">
          <cell r="A379">
            <v>259.17599999999999</v>
          </cell>
        </row>
        <row r="380">
          <cell r="A380">
            <v>259.17599999999999</v>
          </cell>
        </row>
        <row r="381">
          <cell r="A381">
            <v>259.17200000000003</v>
          </cell>
        </row>
        <row r="382">
          <cell r="A382">
            <v>259.17099999999999</v>
          </cell>
        </row>
        <row r="383">
          <cell r="A383">
            <v>259.17200000000003</v>
          </cell>
        </row>
        <row r="384">
          <cell r="A384">
            <v>259.17200000000003</v>
          </cell>
        </row>
        <row r="385">
          <cell r="A385">
            <v>259.17599999999999</v>
          </cell>
        </row>
        <row r="386">
          <cell r="A386">
            <v>259.17099999999999</v>
          </cell>
        </row>
        <row r="387">
          <cell r="A387">
            <v>259.17099999999999</v>
          </cell>
        </row>
        <row r="388">
          <cell r="A388">
            <v>259.17200000000003</v>
          </cell>
        </row>
        <row r="389">
          <cell r="A389">
            <v>259.17200000000003</v>
          </cell>
        </row>
        <row r="390">
          <cell r="A390">
            <v>259.17200000000003</v>
          </cell>
        </row>
        <row r="391">
          <cell r="A391">
            <v>259.17200000000003</v>
          </cell>
        </row>
        <row r="392">
          <cell r="A392">
            <v>259.17200000000003</v>
          </cell>
        </row>
        <row r="393">
          <cell r="A393">
            <v>259.17200000000003</v>
          </cell>
        </row>
        <row r="394">
          <cell r="A394">
            <v>259.17200000000003</v>
          </cell>
        </row>
        <row r="395">
          <cell r="A395">
            <v>259.18</v>
          </cell>
        </row>
        <row r="396">
          <cell r="A396">
            <v>259.17599999999999</v>
          </cell>
        </row>
        <row r="397">
          <cell r="A397">
            <v>259.17599999999999</v>
          </cell>
        </row>
        <row r="398">
          <cell r="A398">
            <v>259.17599999999999</v>
          </cell>
        </row>
        <row r="399">
          <cell r="A399">
            <v>259.17599999999999</v>
          </cell>
        </row>
        <row r="400">
          <cell r="A400">
            <v>259.17599999999999</v>
          </cell>
        </row>
        <row r="401">
          <cell r="A401">
            <v>259.17599999999999</v>
          </cell>
        </row>
        <row r="402">
          <cell r="A402">
            <v>259.17599999999999</v>
          </cell>
        </row>
        <row r="403">
          <cell r="A403">
            <v>259.17599999999999</v>
          </cell>
        </row>
        <row r="404">
          <cell r="A404">
            <v>259.16899999999998</v>
          </cell>
        </row>
        <row r="405">
          <cell r="A405">
            <v>259.18299999999999</v>
          </cell>
        </row>
        <row r="406">
          <cell r="A406">
            <v>259.17500000000001</v>
          </cell>
        </row>
        <row r="407">
          <cell r="A407">
            <v>259.17599999999999</v>
          </cell>
        </row>
        <row r="408">
          <cell r="A408">
            <v>259.17500000000001</v>
          </cell>
        </row>
        <row r="409">
          <cell r="A409">
            <v>259.17500000000001</v>
          </cell>
        </row>
        <row r="410">
          <cell r="A410">
            <v>259.17200000000003</v>
          </cell>
        </row>
        <row r="411">
          <cell r="A411">
            <v>259.17200000000003</v>
          </cell>
        </row>
        <row r="412">
          <cell r="A412">
            <v>259.17099999999999</v>
          </cell>
        </row>
        <row r="413">
          <cell r="A413">
            <v>259.17200000000003</v>
          </cell>
        </row>
        <row r="414">
          <cell r="A414">
            <v>259.17200000000003</v>
          </cell>
        </row>
        <row r="415">
          <cell r="A415">
            <v>259.17200000000003</v>
          </cell>
        </row>
        <row r="416">
          <cell r="A416">
            <v>259.17200000000003</v>
          </cell>
        </row>
        <row r="417">
          <cell r="A417">
            <v>259.17200000000003</v>
          </cell>
        </row>
        <row r="418">
          <cell r="A418">
            <v>259.17200000000003</v>
          </cell>
        </row>
        <row r="419">
          <cell r="A419">
            <v>259.17200000000003</v>
          </cell>
        </row>
        <row r="420">
          <cell r="A420">
            <v>259.17200000000003</v>
          </cell>
        </row>
        <row r="421">
          <cell r="A421">
            <v>259.17200000000003</v>
          </cell>
        </row>
        <row r="422">
          <cell r="A422">
            <v>259.17200000000003</v>
          </cell>
        </row>
        <row r="423">
          <cell r="A423">
            <v>259.17200000000003</v>
          </cell>
        </row>
        <row r="424">
          <cell r="A424">
            <v>259.17200000000003</v>
          </cell>
        </row>
        <row r="425">
          <cell r="A425">
            <v>259.16800000000001</v>
          </cell>
        </row>
        <row r="426">
          <cell r="A426">
            <v>259.16800000000001</v>
          </cell>
        </row>
        <row r="427">
          <cell r="A427">
            <v>259.17500000000001</v>
          </cell>
        </row>
        <row r="428">
          <cell r="A428">
            <v>259.17500000000001</v>
          </cell>
        </row>
        <row r="429">
          <cell r="A429">
            <v>259.17500000000001</v>
          </cell>
        </row>
        <row r="430">
          <cell r="A430">
            <v>259.17500000000001</v>
          </cell>
        </row>
        <row r="431">
          <cell r="A431">
            <v>259.17899999999997</v>
          </cell>
        </row>
        <row r="432">
          <cell r="A432">
            <v>259.17500000000001</v>
          </cell>
        </row>
        <row r="433">
          <cell r="A433">
            <v>259.17500000000001</v>
          </cell>
        </row>
        <row r="434">
          <cell r="A434">
            <v>259.17500000000001</v>
          </cell>
        </row>
        <row r="435">
          <cell r="A435">
            <v>259.17500000000001</v>
          </cell>
        </row>
        <row r="436">
          <cell r="A436">
            <v>259.16699999999997</v>
          </cell>
        </row>
        <row r="437">
          <cell r="A437">
            <v>259.17599999999999</v>
          </cell>
        </row>
        <row r="438">
          <cell r="A438">
            <v>259.17599999999999</v>
          </cell>
        </row>
        <row r="439">
          <cell r="A439">
            <v>259.17599999999999</v>
          </cell>
        </row>
        <row r="440">
          <cell r="A440">
            <v>259.17599999999999</v>
          </cell>
        </row>
        <row r="441">
          <cell r="A441">
            <v>259.16399999999999</v>
          </cell>
        </row>
        <row r="442">
          <cell r="A442">
            <v>259.17200000000003</v>
          </cell>
        </row>
        <row r="443">
          <cell r="A443">
            <v>259.18799999999999</v>
          </cell>
        </row>
        <row r="444">
          <cell r="A444">
            <v>259.17200000000003</v>
          </cell>
        </row>
        <row r="445">
          <cell r="A445">
            <v>259.17200000000003</v>
          </cell>
        </row>
        <row r="446">
          <cell r="A446">
            <v>259.17200000000003</v>
          </cell>
        </row>
        <row r="447">
          <cell r="A447">
            <v>259.17200000000003</v>
          </cell>
        </row>
        <row r="448">
          <cell r="A448">
            <v>259.17200000000003</v>
          </cell>
        </row>
        <row r="449">
          <cell r="A449">
            <v>259.17200000000003</v>
          </cell>
        </row>
        <row r="450">
          <cell r="A450">
            <v>259.17200000000003</v>
          </cell>
        </row>
        <row r="451">
          <cell r="A451">
            <v>259.17200000000003</v>
          </cell>
        </row>
        <row r="452">
          <cell r="A452">
            <v>259.17200000000003</v>
          </cell>
        </row>
        <row r="453">
          <cell r="A453">
            <v>259.15199999999999</v>
          </cell>
        </row>
        <row r="454">
          <cell r="A454">
            <v>259.15199999999999</v>
          </cell>
        </row>
        <row r="455">
          <cell r="A455">
            <v>259.15199999999999</v>
          </cell>
        </row>
        <row r="456">
          <cell r="A456">
            <v>246.42099999999999</v>
          </cell>
        </row>
        <row r="457">
          <cell r="A457">
            <v>265.39800000000002</v>
          </cell>
        </row>
        <row r="458">
          <cell r="A458">
            <v>264.04700000000003</v>
          </cell>
        </row>
        <row r="459">
          <cell r="A459">
            <v>264</v>
          </cell>
        </row>
        <row r="460">
          <cell r="A460">
            <v>264</v>
          </cell>
        </row>
        <row r="461">
          <cell r="A461">
            <v>264</v>
          </cell>
        </row>
        <row r="462">
          <cell r="A462">
            <v>264</v>
          </cell>
        </row>
        <row r="463">
          <cell r="A463">
            <v>264</v>
          </cell>
        </row>
        <row r="464">
          <cell r="A464">
            <v>264.06200000000001</v>
          </cell>
        </row>
        <row r="465">
          <cell r="A465">
            <v>264.39100000000002</v>
          </cell>
        </row>
        <row r="466">
          <cell r="A466">
            <v>264.45699999999999</v>
          </cell>
        </row>
        <row r="467">
          <cell r="A467">
            <v>264.46899999999999</v>
          </cell>
        </row>
        <row r="468">
          <cell r="A468">
            <v>264.46499999999997</v>
          </cell>
        </row>
        <row r="469">
          <cell r="A469">
            <v>264.46899999999999</v>
          </cell>
        </row>
        <row r="470">
          <cell r="A470">
            <v>264.46499999999997</v>
          </cell>
        </row>
        <row r="471">
          <cell r="A471">
            <v>265.34399999999999</v>
          </cell>
        </row>
        <row r="472">
          <cell r="A472">
            <v>295.61200000000002</v>
          </cell>
        </row>
        <row r="473">
          <cell r="A473">
            <v>295.46899999999999</v>
          </cell>
        </row>
        <row r="474">
          <cell r="A474">
            <v>240.35900000000001</v>
          </cell>
        </row>
        <row r="475">
          <cell r="A475">
            <v>241.43</v>
          </cell>
        </row>
        <row r="476">
          <cell r="A476">
            <v>241.48400000000001</v>
          </cell>
        </row>
        <row r="477">
          <cell r="A477">
            <v>241.64400000000001</v>
          </cell>
        </row>
        <row r="478">
          <cell r="A478">
            <v>241.547</v>
          </cell>
        </row>
        <row r="479">
          <cell r="A479">
            <v>241.648</v>
          </cell>
        </row>
        <row r="480">
          <cell r="A480">
            <v>241.75800000000001</v>
          </cell>
        </row>
        <row r="481">
          <cell r="A481">
            <v>242.84800000000001</v>
          </cell>
        </row>
        <row r="482">
          <cell r="A482">
            <v>242.58600000000001</v>
          </cell>
        </row>
        <row r="483">
          <cell r="A483">
            <v>243.85</v>
          </cell>
        </row>
        <row r="484">
          <cell r="A484">
            <v>278.18799999999999</v>
          </cell>
        </row>
        <row r="485">
          <cell r="A485">
            <v>278.70499999999998</v>
          </cell>
        </row>
        <row r="486">
          <cell r="A486">
            <v>252.87700000000001</v>
          </cell>
        </row>
        <row r="487">
          <cell r="A487">
            <v>253.971</v>
          </cell>
        </row>
        <row r="488">
          <cell r="A488">
            <v>254.33799999999999</v>
          </cell>
        </row>
        <row r="489">
          <cell r="A489">
            <v>254.631</v>
          </cell>
        </row>
        <row r="490">
          <cell r="A490">
            <v>255.66200000000001</v>
          </cell>
        </row>
        <row r="491">
          <cell r="A491">
            <v>256.15499999999997</v>
          </cell>
        </row>
        <row r="492">
          <cell r="A492">
            <v>256.04300000000001</v>
          </cell>
        </row>
        <row r="493">
          <cell r="A493">
            <v>256.90499999999997</v>
          </cell>
        </row>
        <row r="494">
          <cell r="A494">
            <v>257.15600000000001</v>
          </cell>
        </row>
        <row r="495">
          <cell r="A495">
            <v>259.678</v>
          </cell>
        </row>
        <row r="496">
          <cell r="A496">
            <v>259.71300000000002</v>
          </cell>
        </row>
        <row r="497">
          <cell r="A497">
            <v>259.21699999999998</v>
          </cell>
        </row>
        <row r="498">
          <cell r="A498">
            <v>260.97000000000003</v>
          </cell>
        </row>
        <row r="499">
          <cell r="A499">
            <v>256.988</v>
          </cell>
        </row>
        <row r="500">
          <cell r="A500">
            <v>257.76400000000001</v>
          </cell>
        </row>
        <row r="501">
          <cell r="A501">
            <v>258.17</v>
          </cell>
        </row>
        <row r="502">
          <cell r="A502">
            <v>258.92</v>
          </cell>
        </row>
        <row r="503">
          <cell r="A503">
            <v>259.61500000000001</v>
          </cell>
        </row>
        <row r="504">
          <cell r="A504">
            <v>260.26400000000001</v>
          </cell>
        </row>
        <row r="505">
          <cell r="A505">
            <v>260.88900000000001</v>
          </cell>
        </row>
        <row r="506">
          <cell r="A506">
            <v>262.45100000000002</v>
          </cell>
        </row>
        <row r="507">
          <cell r="A507">
            <v>262.49200000000002</v>
          </cell>
        </row>
        <row r="508">
          <cell r="A508">
            <v>262.64100000000002</v>
          </cell>
        </row>
        <row r="509">
          <cell r="A509">
            <v>271.50799999999998</v>
          </cell>
        </row>
        <row r="510">
          <cell r="A510">
            <v>288.32400000000001</v>
          </cell>
        </row>
        <row r="511">
          <cell r="A511">
            <v>288.05900000000003</v>
          </cell>
        </row>
        <row r="512">
          <cell r="A512">
            <v>261.65199999999999</v>
          </cell>
        </row>
        <row r="513">
          <cell r="A513">
            <v>261.94499999999999</v>
          </cell>
        </row>
        <row r="514">
          <cell r="A514">
            <v>288.43</v>
          </cell>
        </row>
        <row r="515">
          <cell r="A515">
            <v>283.851</v>
          </cell>
        </row>
        <row r="516">
          <cell r="A516">
            <v>257.39800000000002</v>
          </cell>
        </row>
        <row r="517">
          <cell r="A517">
            <v>258.16300000000001</v>
          </cell>
        </row>
        <row r="518">
          <cell r="A518">
            <v>259.84899999999999</v>
          </cell>
        </row>
        <row r="519">
          <cell r="A519">
            <v>250.57400000000001</v>
          </cell>
        </row>
        <row r="520">
          <cell r="A520">
            <v>249.94800000000001</v>
          </cell>
        </row>
        <row r="521">
          <cell r="A521">
            <v>249.863</v>
          </cell>
        </row>
        <row r="522">
          <cell r="A522">
            <v>249.71100000000001</v>
          </cell>
        </row>
        <row r="523">
          <cell r="A523">
            <v>277.863</v>
          </cell>
        </row>
        <row r="524">
          <cell r="A524">
            <v>277.76600000000002</v>
          </cell>
        </row>
        <row r="525">
          <cell r="A525">
            <v>277.90199999999999</v>
          </cell>
        </row>
        <row r="526">
          <cell r="A526">
            <v>253.26599999999999</v>
          </cell>
        </row>
        <row r="527">
          <cell r="A527">
            <v>254.71899999999999</v>
          </cell>
        </row>
        <row r="528">
          <cell r="A528">
            <v>255.02</v>
          </cell>
        </row>
        <row r="529">
          <cell r="A529">
            <v>255.56200000000001</v>
          </cell>
        </row>
        <row r="530">
          <cell r="A530">
            <v>287.863</v>
          </cell>
        </row>
        <row r="531">
          <cell r="A531">
            <v>287.79300000000001</v>
          </cell>
        </row>
        <row r="532">
          <cell r="A532">
            <v>261.02600000000001</v>
          </cell>
        </row>
        <row r="533">
          <cell r="A533">
            <v>261.358</v>
          </cell>
        </row>
        <row r="534">
          <cell r="A534">
            <v>260.88600000000002</v>
          </cell>
        </row>
        <row r="535">
          <cell r="A535">
            <v>261.19099999999997</v>
          </cell>
        </row>
        <row r="536">
          <cell r="A536">
            <v>261.24599999999998</v>
          </cell>
        </row>
        <row r="537">
          <cell r="A537">
            <v>261.55</v>
          </cell>
        </row>
        <row r="538">
          <cell r="A538">
            <v>261.23</v>
          </cell>
        </row>
        <row r="539">
          <cell r="A539">
            <v>273.02699999999999</v>
          </cell>
        </row>
        <row r="540">
          <cell r="A540">
            <v>291.262</v>
          </cell>
        </row>
        <row r="541">
          <cell r="A541">
            <v>291.39800000000002</v>
          </cell>
        </row>
        <row r="542">
          <cell r="A542">
            <v>266.38099999999997</v>
          </cell>
        </row>
        <row r="543">
          <cell r="A543">
            <v>264.02</v>
          </cell>
        </row>
        <row r="544">
          <cell r="A544">
            <v>264.81099999999998</v>
          </cell>
        </row>
        <row r="545">
          <cell r="A545">
            <v>264.541</v>
          </cell>
        </row>
        <row r="546">
          <cell r="A546">
            <v>264.572</v>
          </cell>
        </row>
        <row r="547">
          <cell r="A547">
            <v>264.50599999999997</v>
          </cell>
        </row>
        <row r="548">
          <cell r="A548">
            <v>264.78300000000002</v>
          </cell>
        </row>
        <row r="549">
          <cell r="A549">
            <v>264.48200000000003</v>
          </cell>
        </row>
        <row r="550">
          <cell r="A550">
            <v>264.459</v>
          </cell>
        </row>
        <row r="551">
          <cell r="A551">
            <v>264.53300000000002</v>
          </cell>
        </row>
        <row r="552">
          <cell r="A552">
            <v>291.053</v>
          </cell>
        </row>
        <row r="553">
          <cell r="A553">
            <v>290.66199999999998</v>
          </cell>
        </row>
        <row r="554">
          <cell r="A554">
            <v>273.47500000000002</v>
          </cell>
        </row>
        <row r="555">
          <cell r="A555">
            <v>273.06</v>
          </cell>
        </row>
        <row r="556">
          <cell r="A556">
            <v>271.959</v>
          </cell>
        </row>
        <row r="557">
          <cell r="A557">
            <v>244.071</v>
          </cell>
        </row>
        <row r="558">
          <cell r="A558">
            <v>288.40600000000001</v>
          </cell>
        </row>
        <row r="559">
          <cell r="A559">
            <v>288.084</v>
          </cell>
        </row>
        <row r="560">
          <cell r="A560">
            <v>288.17</v>
          </cell>
        </row>
        <row r="561">
          <cell r="A561">
            <v>261.27800000000002</v>
          </cell>
        </row>
        <row r="562">
          <cell r="A562">
            <v>262.14299999999997</v>
          </cell>
        </row>
        <row r="563">
          <cell r="A563">
            <v>262.53899999999999</v>
          </cell>
        </row>
        <row r="564">
          <cell r="A564">
            <v>260.21899999999999</v>
          </cell>
        </row>
        <row r="565">
          <cell r="A565">
            <v>256.44499999999999</v>
          </cell>
        </row>
        <row r="566">
          <cell r="A566">
            <v>255.96299999999999</v>
          </cell>
        </row>
        <row r="567">
          <cell r="A567">
            <v>276.78300000000002</v>
          </cell>
        </row>
        <row r="568">
          <cell r="A568">
            <v>286.31400000000002</v>
          </cell>
        </row>
        <row r="569">
          <cell r="A569">
            <v>286.21300000000002</v>
          </cell>
        </row>
        <row r="570">
          <cell r="A570">
            <v>259.791</v>
          </cell>
        </row>
        <row r="571">
          <cell r="A571">
            <v>259.928</v>
          </cell>
        </row>
        <row r="572">
          <cell r="A572">
            <v>259.42</v>
          </cell>
        </row>
        <row r="573">
          <cell r="A573">
            <v>260.50900000000001</v>
          </cell>
        </row>
        <row r="574">
          <cell r="A574">
            <v>259.923</v>
          </cell>
        </row>
        <row r="575">
          <cell r="A575">
            <v>266.30200000000002</v>
          </cell>
        </row>
        <row r="576">
          <cell r="A576">
            <v>281.45600000000002</v>
          </cell>
        </row>
        <row r="577">
          <cell r="A577">
            <v>302.12400000000002</v>
          </cell>
        </row>
        <row r="578">
          <cell r="A578">
            <v>308.43700000000001</v>
          </cell>
        </row>
        <row r="579">
          <cell r="A579">
            <v>281.16899999999998</v>
          </cell>
        </row>
        <row r="580">
          <cell r="A580">
            <v>281.29399999999998</v>
          </cell>
        </row>
        <row r="581">
          <cell r="A581">
            <v>282.13400000000001</v>
          </cell>
        </row>
        <row r="582">
          <cell r="A582">
            <v>282.38099999999997</v>
          </cell>
        </row>
        <row r="583">
          <cell r="A583">
            <v>299.529</v>
          </cell>
        </row>
        <row r="584">
          <cell r="A584">
            <v>299.81799999999998</v>
          </cell>
        </row>
        <row r="585">
          <cell r="A585">
            <v>302.221</v>
          </cell>
        </row>
        <row r="586">
          <cell r="A586">
            <v>281.92399999999998</v>
          </cell>
        </row>
        <row r="587">
          <cell r="A587">
            <v>308.33</v>
          </cell>
        </row>
        <row r="588">
          <cell r="A588">
            <v>307.99</v>
          </cell>
        </row>
        <row r="589">
          <cell r="A589">
            <v>278.92</v>
          </cell>
        </row>
        <row r="590">
          <cell r="A590">
            <v>269.60399999999998</v>
          </cell>
        </row>
        <row r="591">
          <cell r="A591">
            <v>294.37299999999999</v>
          </cell>
        </row>
        <row r="592">
          <cell r="A592">
            <v>295.17399999999998</v>
          </cell>
        </row>
        <row r="593">
          <cell r="A593">
            <v>295.26400000000001</v>
          </cell>
        </row>
        <row r="594">
          <cell r="A594">
            <v>259.13900000000001</v>
          </cell>
        </row>
        <row r="595">
          <cell r="A595">
            <v>259.09199999999998</v>
          </cell>
        </row>
        <row r="596">
          <cell r="A596">
            <v>259.13499999999999</v>
          </cell>
        </row>
        <row r="597">
          <cell r="A597">
            <v>268.77499999999998</v>
          </cell>
        </row>
        <row r="598">
          <cell r="A598">
            <v>268.24799999999999</v>
          </cell>
        </row>
        <row r="599">
          <cell r="A599">
            <v>268.21300000000002</v>
          </cell>
        </row>
        <row r="600">
          <cell r="A600">
            <v>269.89999999999998</v>
          </cell>
        </row>
        <row r="601">
          <cell r="A601">
            <v>270.17</v>
          </cell>
        </row>
        <row r="602">
          <cell r="A602">
            <v>269.85700000000003</v>
          </cell>
        </row>
        <row r="603">
          <cell r="A603">
            <v>270.154</v>
          </cell>
        </row>
        <row r="604">
          <cell r="A604">
            <v>270.11900000000003</v>
          </cell>
        </row>
        <row r="605">
          <cell r="A605">
            <v>270.36500000000001</v>
          </cell>
        </row>
        <row r="606">
          <cell r="A606">
            <v>275.64600000000002</v>
          </cell>
        </row>
        <row r="607">
          <cell r="A607">
            <v>275.93200000000002</v>
          </cell>
        </row>
        <row r="608">
          <cell r="A608">
            <v>276.19299999999998</v>
          </cell>
        </row>
        <row r="609">
          <cell r="A609">
            <v>276.28300000000002</v>
          </cell>
        </row>
        <row r="610">
          <cell r="A610">
            <v>276.34500000000003</v>
          </cell>
        </row>
        <row r="611">
          <cell r="A611">
            <v>276.35399999999998</v>
          </cell>
        </row>
        <row r="612">
          <cell r="A612">
            <v>276.43900000000002</v>
          </cell>
        </row>
        <row r="613">
          <cell r="A613">
            <v>276.65800000000002</v>
          </cell>
        </row>
        <row r="614">
          <cell r="A614">
            <v>276.88900000000001</v>
          </cell>
        </row>
        <row r="615">
          <cell r="A615">
            <v>276.58</v>
          </cell>
        </row>
        <row r="616">
          <cell r="A616">
            <v>276.529</v>
          </cell>
        </row>
        <row r="617">
          <cell r="A617">
            <v>276.48200000000003</v>
          </cell>
        </row>
        <row r="618">
          <cell r="A618">
            <v>276.81400000000002</v>
          </cell>
        </row>
        <row r="619">
          <cell r="A619">
            <v>276.50599999999997</v>
          </cell>
        </row>
        <row r="620">
          <cell r="A620">
            <v>302.69600000000003</v>
          </cell>
        </row>
        <row r="621">
          <cell r="A621">
            <v>302.60300000000001</v>
          </cell>
        </row>
        <row r="622">
          <cell r="A622">
            <v>276.43900000000002</v>
          </cell>
        </row>
        <row r="623">
          <cell r="A623">
            <v>275.68200000000002</v>
          </cell>
        </row>
        <row r="624">
          <cell r="A624">
            <v>272.49400000000003</v>
          </cell>
        </row>
        <row r="625">
          <cell r="A625">
            <v>272.61099999999999</v>
          </cell>
        </row>
        <row r="626">
          <cell r="A626">
            <v>278.95499999999998</v>
          </cell>
        </row>
        <row r="627">
          <cell r="A627">
            <v>276.005</v>
          </cell>
        </row>
        <row r="628">
          <cell r="A628">
            <v>275.99299999999999</v>
          </cell>
        </row>
        <row r="629">
          <cell r="A629">
            <v>275.67700000000002</v>
          </cell>
        </row>
        <row r="630">
          <cell r="A630">
            <v>275.99299999999999</v>
          </cell>
        </row>
        <row r="631">
          <cell r="A631">
            <v>278.18200000000002</v>
          </cell>
        </row>
        <row r="632">
          <cell r="A632">
            <v>281.67399999999998</v>
          </cell>
        </row>
        <row r="633">
          <cell r="A633">
            <v>278.185</v>
          </cell>
        </row>
        <row r="634">
          <cell r="A634">
            <v>278.798</v>
          </cell>
        </row>
        <row r="635">
          <cell r="A635">
            <v>278.25099999999998</v>
          </cell>
        </row>
        <row r="636">
          <cell r="A636">
            <v>278.255</v>
          </cell>
        </row>
        <row r="637">
          <cell r="A637">
            <v>278.298</v>
          </cell>
        </row>
        <row r="638">
          <cell r="A638">
            <v>278.67700000000002</v>
          </cell>
        </row>
        <row r="639">
          <cell r="A639">
            <v>278.30200000000002</v>
          </cell>
        </row>
        <row r="640">
          <cell r="A640">
            <v>279.28300000000002</v>
          </cell>
        </row>
        <row r="641">
          <cell r="A641">
            <v>282.029</v>
          </cell>
        </row>
        <row r="642">
          <cell r="A642">
            <v>281.23200000000003</v>
          </cell>
        </row>
        <row r="643">
          <cell r="A643">
            <v>281.24</v>
          </cell>
        </row>
        <row r="644">
          <cell r="A644">
            <v>280.93200000000002</v>
          </cell>
        </row>
        <row r="645">
          <cell r="A645">
            <v>281.10000000000002</v>
          </cell>
        </row>
        <row r="646">
          <cell r="A646">
            <v>281.20100000000002</v>
          </cell>
        </row>
        <row r="647">
          <cell r="A647">
            <v>281.37299999999999</v>
          </cell>
        </row>
        <row r="648">
          <cell r="A648">
            <v>281.51299999999998</v>
          </cell>
        </row>
        <row r="649">
          <cell r="A649">
            <v>281.41199999999998</v>
          </cell>
        </row>
        <row r="650">
          <cell r="A650">
            <v>300.15800000000002</v>
          </cell>
        </row>
        <row r="651">
          <cell r="A651">
            <v>313.209</v>
          </cell>
        </row>
        <row r="652">
          <cell r="A652">
            <v>319.25200000000001</v>
          </cell>
        </row>
        <row r="653">
          <cell r="A653">
            <v>289.471</v>
          </cell>
        </row>
        <row r="654">
          <cell r="A654">
            <v>289.27100000000002</v>
          </cell>
        </row>
        <row r="655">
          <cell r="A655">
            <v>288.85700000000003</v>
          </cell>
        </row>
        <row r="656">
          <cell r="A656">
            <v>289.81400000000002</v>
          </cell>
        </row>
        <row r="657">
          <cell r="A657">
            <v>323.44099999999997</v>
          </cell>
        </row>
        <row r="658">
          <cell r="A658">
            <v>324.08199999999999</v>
          </cell>
        </row>
        <row r="659">
          <cell r="A659">
            <v>300.45299999999997</v>
          </cell>
        </row>
        <row r="660">
          <cell r="A660">
            <v>293.08199999999999</v>
          </cell>
        </row>
        <row r="661">
          <cell r="A661">
            <v>293.04899999999998</v>
          </cell>
        </row>
        <row r="662">
          <cell r="A662">
            <v>292.791</v>
          </cell>
        </row>
        <row r="663">
          <cell r="A663">
            <v>292.89999999999998</v>
          </cell>
        </row>
        <row r="664">
          <cell r="A664">
            <v>302.52100000000002</v>
          </cell>
        </row>
        <row r="665">
          <cell r="A665">
            <v>301.89600000000002</v>
          </cell>
        </row>
        <row r="666">
          <cell r="A666">
            <v>302.471</v>
          </cell>
        </row>
        <row r="667">
          <cell r="A667">
            <v>310.89299999999997</v>
          </cell>
        </row>
        <row r="668">
          <cell r="A668">
            <v>312.13099999999997</v>
          </cell>
        </row>
        <row r="669">
          <cell r="A669">
            <v>309.45100000000002</v>
          </cell>
        </row>
        <row r="670">
          <cell r="A670">
            <v>282.54500000000002</v>
          </cell>
        </row>
        <row r="671">
          <cell r="A671">
            <v>286.62700000000001</v>
          </cell>
        </row>
        <row r="672">
          <cell r="A672">
            <v>285.25599999999997</v>
          </cell>
        </row>
        <row r="673">
          <cell r="A673">
            <v>285.36500000000001</v>
          </cell>
        </row>
        <row r="674">
          <cell r="A674">
            <v>285.529</v>
          </cell>
        </row>
        <row r="675">
          <cell r="A675">
            <v>286.03399999999999</v>
          </cell>
        </row>
        <row r="676">
          <cell r="A676">
            <v>286.58199999999999</v>
          </cell>
        </row>
        <row r="677">
          <cell r="A677">
            <v>284.56099999999998</v>
          </cell>
        </row>
        <row r="678">
          <cell r="A678">
            <v>284.42200000000003</v>
          </cell>
        </row>
        <row r="679">
          <cell r="A679">
            <v>288.15600000000001</v>
          </cell>
        </row>
        <row r="680">
          <cell r="A680">
            <v>291.55399999999997</v>
          </cell>
        </row>
        <row r="681">
          <cell r="A681">
            <v>292.291</v>
          </cell>
        </row>
        <row r="682">
          <cell r="A682">
            <v>292.37700000000001</v>
          </cell>
        </row>
        <row r="683">
          <cell r="A683">
            <v>292.21199999999999</v>
          </cell>
        </row>
        <row r="684">
          <cell r="A684">
            <v>292.49799999999999</v>
          </cell>
        </row>
        <row r="685">
          <cell r="A685">
            <v>292.35000000000002</v>
          </cell>
        </row>
        <row r="686">
          <cell r="A686">
            <v>292.24</v>
          </cell>
        </row>
        <row r="687">
          <cell r="A687">
            <v>292.26799999999997</v>
          </cell>
        </row>
        <row r="688">
          <cell r="A688">
            <v>292.654</v>
          </cell>
        </row>
        <row r="689">
          <cell r="A689">
            <v>292.322</v>
          </cell>
        </row>
        <row r="690">
          <cell r="A690">
            <v>265.072</v>
          </cell>
        </row>
        <row r="691">
          <cell r="A691">
            <v>265.02600000000001</v>
          </cell>
        </row>
        <row r="692">
          <cell r="A692">
            <v>265.01900000000001</v>
          </cell>
        </row>
        <row r="693">
          <cell r="A693">
            <v>265.01900000000001</v>
          </cell>
        </row>
        <row r="694">
          <cell r="A694">
            <v>265.02600000000001</v>
          </cell>
        </row>
        <row r="695">
          <cell r="A695">
            <v>265.02100000000002</v>
          </cell>
        </row>
        <row r="696">
          <cell r="A696">
            <v>265.02100000000002</v>
          </cell>
        </row>
        <row r="697">
          <cell r="A697">
            <v>265.03699999999998</v>
          </cell>
        </row>
        <row r="698">
          <cell r="A698">
            <v>265.02100000000002</v>
          </cell>
        </row>
        <row r="699">
          <cell r="A699">
            <v>265.02100000000002</v>
          </cell>
        </row>
        <row r="700">
          <cell r="A700">
            <v>265.02100000000002</v>
          </cell>
        </row>
        <row r="701">
          <cell r="A701">
            <v>265.02100000000002</v>
          </cell>
        </row>
        <row r="702">
          <cell r="A702">
            <v>265.02100000000002</v>
          </cell>
        </row>
        <row r="703">
          <cell r="A703">
            <v>265.02100000000002</v>
          </cell>
        </row>
        <row r="704">
          <cell r="A704">
            <v>265.01</v>
          </cell>
        </row>
        <row r="705">
          <cell r="A705">
            <v>264.98599999999999</v>
          </cell>
        </row>
        <row r="706">
          <cell r="A706">
            <v>264.98700000000002</v>
          </cell>
        </row>
        <row r="707">
          <cell r="A707">
            <v>264.98700000000002</v>
          </cell>
        </row>
        <row r="708">
          <cell r="A708">
            <v>264.98700000000002</v>
          </cell>
        </row>
        <row r="709">
          <cell r="A709">
            <v>264.98700000000002</v>
          </cell>
        </row>
        <row r="710">
          <cell r="A710">
            <v>264.98700000000002</v>
          </cell>
        </row>
        <row r="711">
          <cell r="A711">
            <v>264.98700000000002</v>
          </cell>
        </row>
        <row r="712">
          <cell r="A712">
            <v>264.97199999999998</v>
          </cell>
        </row>
        <row r="713">
          <cell r="A713">
            <v>264.83100000000002</v>
          </cell>
        </row>
        <row r="714">
          <cell r="A714">
            <v>264.83499999999998</v>
          </cell>
        </row>
        <row r="715">
          <cell r="A715">
            <v>264.83499999999998</v>
          </cell>
        </row>
        <row r="716">
          <cell r="A716">
            <v>264.83499999999998</v>
          </cell>
        </row>
        <row r="717">
          <cell r="A717">
            <v>264.83100000000002</v>
          </cell>
        </row>
        <row r="718">
          <cell r="A718">
            <v>264.83100000000002</v>
          </cell>
        </row>
        <row r="719">
          <cell r="A719">
            <v>264.83100000000002</v>
          </cell>
        </row>
        <row r="720">
          <cell r="A720">
            <v>264.83100000000002</v>
          </cell>
        </row>
        <row r="721">
          <cell r="A721">
            <v>264.83100000000002</v>
          </cell>
        </row>
        <row r="722">
          <cell r="A722">
            <v>264.83100000000002</v>
          </cell>
        </row>
        <row r="723">
          <cell r="A723">
            <v>264.83</v>
          </cell>
        </row>
        <row r="724">
          <cell r="A724">
            <v>264.83100000000002</v>
          </cell>
        </row>
        <row r="725">
          <cell r="A725">
            <v>264.83100000000002</v>
          </cell>
        </row>
        <row r="726">
          <cell r="A726">
            <v>264.83</v>
          </cell>
        </row>
        <row r="727">
          <cell r="A727">
            <v>264.83100000000002</v>
          </cell>
        </row>
        <row r="728">
          <cell r="A728">
            <v>264.83100000000002</v>
          </cell>
        </row>
        <row r="729">
          <cell r="A729">
            <v>264.83100000000002</v>
          </cell>
        </row>
        <row r="730">
          <cell r="A730">
            <v>264.83100000000002</v>
          </cell>
        </row>
        <row r="731">
          <cell r="A731">
            <v>264.83100000000002</v>
          </cell>
        </row>
        <row r="732">
          <cell r="A732">
            <v>264.83100000000002</v>
          </cell>
        </row>
        <row r="733">
          <cell r="A733">
            <v>264.83100000000002</v>
          </cell>
        </row>
        <row r="734">
          <cell r="A734">
            <v>264.83100000000002</v>
          </cell>
        </row>
        <row r="735">
          <cell r="A735">
            <v>264.83100000000002</v>
          </cell>
        </row>
        <row r="736">
          <cell r="A736">
            <v>264.83100000000002</v>
          </cell>
        </row>
        <row r="737">
          <cell r="A737">
            <v>264.83100000000002</v>
          </cell>
        </row>
        <row r="738">
          <cell r="A738">
            <v>264.83499999999998</v>
          </cell>
        </row>
        <row r="739">
          <cell r="A739">
            <v>264.83100000000002</v>
          </cell>
        </row>
        <row r="740">
          <cell r="A740">
            <v>264.83100000000002</v>
          </cell>
        </row>
        <row r="741">
          <cell r="A741">
            <v>264.83100000000002</v>
          </cell>
        </row>
        <row r="742">
          <cell r="A742">
            <v>264.839</v>
          </cell>
        </row>
        <row r="743">
          <cell r="A743">
            <v>264.83100000000002</v>
          </cell>
        </row>
        <row r="744">
          <cell r="A744">
            <v>264.83100000000002</v>
          </cell>
        </row>
        <row r="745">
          <cell r="A745">
            <v>264.83100000000002</v>
          </cell>
        </row>
        <row r="746">
          <cell r="A746">
            <v>264.83100000000002</v>
          </cell>
        </row>
        <row r="747">
          <cell r="A747">
            <v>264.83100000000002</v>
          </cell>
        </row>
        <row r="748">
          <cell r="A748">
            <v>264.83100000000002</v>
          </cell>
        </row>
        <row r="749">
          <cell r="A749">
            <v>264.83100000000002</v>
          </cell>
        </row>
        <row r="750">
          <cell r="A750">
            <v>264.83100000000002</v>
          </cell>
        </row>
        <row r="751">
          <cell r="A751">
            <v>264.83100000000002</v>
          </cell>
        </row>
        <row r="752">
          <cell r="A752">
            <v>264.83100000000002</v>
          </cell>
        </row>
        <row r="753">
          <cell r="A753">
            <v>264.83499999999998</v>
          </cell>
        </row>
        <row r="754">
          <cell r="A754">
            <v>264.83100000000002</v>
          </cell>
        </row>
        <row r="755">
          <cell r="A755">
            <v>264.83100000000002</v>
          </cell>
        </row>
        <row r="756">
          <cell r="A756">
            <v>264.83100000000002</v>
          </cell>
        </row>
        <row r="757">
          <cell r="A757">
            <v>264.83100000000002</v>
          </cell>
        </row>
        <row r="758">
          <cell r="A758">
            <v>264.83100000000002</v>
          </cell>
        </row>
        <row r="759">
          <cell r="A759">
            <v>264.839</v>
          </cell>
        </row>
        <row r="760">
          <cell r="A760">
            <v>264.83100000000002</v>
          </cell>
        </row>
        <row r="761">
          <cell r="A761">
            <v>264.83100000000002</v>
          </cell>
        </row>
        <row r="762">
          <cell r="A762">
            <v>264.83499999999998</v>
          </cell>
        </row>
        <row r="763">
          <cell r="A763">
            <v>264.83100000000002</v>
          </cell>
        </row>
        <row r="764">
          <cell r="A764">
            <v>264.83100000000002</v>
          </cell>
        </row>
        <row r="765">
          <cell r="A765">
            <v>264.83100000000002</v>
          </cell>
        </row>
        <row r="766">
          <cell r="A766">
            <v>264.83100000000002</v>
          </cell>
        </row>
        <row r="767">
          <cell r="A767">
            <v>264.83100000000002</v>
          </cell>
        </row>
        <row r="768">
          <cell r="A768">
            <v>264.827</v>
          </cell>
        </row>
        <row r="769">
          <cell r="A769">
            <v>264.83100000000002</v>
          </cell>
        </row>
        <row r="770">
          <cell r="A770">
            <v>264.83100000000002</v>
          </cell>
        </row>
        <row r="771">
          <cell r="A771">
            <v>264.83100000000002</v>
          </cell>
        </row>
        <row r="772">
          <cell r="A772">
            <v>264.83100000000002</v>
          </cell>
        </row>
        <row r="773">
          <cell r="A773">
            <v>264.83100000000002</v>
          </cell>
        </row>
        <row r="774">
          <cell r="A774">
            <v>264.83100000000002</v>
          </cell>
        </row>
        <row r="775">
          <cell r="A775">
            <v>264.83100000000002</v>
          </cell>
        </row>
        <row r="776">
          <cell r="A776">
            <v>264.83100000000002</v>
          </cell>
        </row>
        <row r="777">
          <cell r="A777">
            <v>264.83100000000002</v>
          </cell>
        </row>
        <row r="778">
          <cell r="A778">
            <v>264.83100000000002</v>
          </cell>
        </row>
        <row r="779">
          <cell r="A779">
            <v>264.83100000000002</v>
          </cell>
        </row>
        <row r="780">
          <cell r="A780">
            <v>264.83100000000002</v>
          </cell>
        </row>
        <row r="781">
          <cell r="A781">
            <v>264.83100000000002</v>
          </cell>
        </row>
        <row r="782">
          <cell r="A782">
            <v>264.83100000000002</v>
          </cell>
        </row>
        <row r="783">
          <cell r="A783">
            <v>264.83100000000002</v>
          </cell>
        </row>
        <row r="784">
          <cell r="A784">
            <v>264.83</v>
          </cell>
        </row>
        <row r="785">
          <cell r="A785">
            <v>264.83</v>
          </cell>
        </row>
        <row r="786">
          <cell r="A786">
            <v>264.82900000000001</v>
          </cell>
        </row>
        <row r="787">
          <cell r="A787">
            <v>264.834</v>
          </cell>
        </row>
        <row r="788">
          <cell r="A788">
            <v>264.83</v>
          </cell>
        </row>
        <row r="789">
          <cell r="A789">
            <v>264.83</v>
          </cell>
        </row>
        <row r="790">
          <cell r="A790">
            <v>264.83</v>
          </cell>
        </row>
        <row r="791">
          <cell r="A791">
            <v>264.83800000000002</v>
          </cell>
        </row>
        <row r="792">
          <cell r="A792">
            <v>264.834</v>
          </cell>
        </row>
        <row r="793">
          <cell r="A793">
            <v>264.83</v>
          </cell>
        </row>
        <row r="794">
          <cell r="A794">
            <v>264.83100000000002</v>
          </cell>
        </row>
        <row r="795">
          <cell r="A795">
            <v>264.827</v>
          </cell>
        </row>
        <row r="796">
          <cell r="A796">
            <v>264.83100000000002</v>
          </cell>
        </row>
        <row r="797">
          <cell r="A797">
            <v>264.827</v>
          </cell>
        </row>
        <row r="798">
          <cell r="A798">
            <v>264.83100000000002</v>
          </cell>
        </row>
        <row r="799">
          <cell r="A799">
            <v>264.827</v>
          </cell>
        </row>
        <row r="800">
          <cell r="A800">
            <v>264.83100000000002</v>
          </cell>
        </row>
        <row r="801">
          <cell r="A801">
            <v>264.827</v>
          </cell>
        </row>
        <row r="802">
          <cell r="A802">
            <v>264.83100000000002</v>
          </cell>
        </row>
        <row r="803">
          <cell r="A803">
            <v>264.827</v>
          </cell>
        </row>
        <row r="804">
          <cell r="A804">
            <v>264.83100000000002</v>
          </cell>
        </row>
        <row r="805">
          <cell r="A805">
            <v>264.827</v>
          </cell>
        </row>
        <row r="806">
          <cell r="A806">
            <v>264.83</v>
          </cell>
        </row>
        <row r="807">
          <cell r="A807">
            <v>264.827</v>
          </cell>
        </row>
        <row r="808">
          <cell r="A808">
            <v>264.83100000000002</v>
          </cell>
        </row>
        <row r="809">
          <cell r="A809">
            <v>264.827</v>
          </cell>
        </row>
        <row r="810">
          <cell r="A810">
            <v>264.83100000000002</v>
          </cell>
        </row>
        <row r="811">
          <cell r="A811">
            <v>264.827</v>
          </cell>
        </row>
        <row r="812">
          <cell r="A812">
            <v>264.83499999999998</v>
          </cell>
        </row>
        <row r="813">
          <cell r="A813">
            <v>264.83100000000002</v>
          </cell>
        </row>
        <row r="814">
          <cell r="A814">
            <v>264.83100000000002</v>
          </cell>
        </row>
        <row r="815">
          <cell r="A815">
            <v>264.83100000000002</v>
          </cell>
        </row>
        <row r="816">
          <cell r="A816">
            <v>264.83100000000002</v>
          </cell>
        </row>
        <row r="817">
          <cell r="A817">
            <v>264.83100000000002</v>
          </cell>
        </row>
        <row r="818">
          <cell r="A818">
            <v>264.83100000000002</v>
          </cell>
        </row>
        <row r="819">
          <cell r="A819">
            <v>264.83100000000002</v>
          </cell>
        </row>
        <row r="820">
          <cell r="A820">
            <v>264.83100000000002</v>
          </cell>
        </row>
        <row r="821">
          <cell r="A821">
            <v>264.83100000000002</v>
          </cell>
        </row>
        <row r="822">
          <cell r="A822">
            <v>264.83100000000002</v>
          </cell>
        </row>
        <row r="823">
          <cell r="A823">
            <v>264.83100000000002</v>
          </cell>
        </row>
        <row r="824">
          <cell r="A824">
            <v>264.83100000000002</v>
          </cell>
        </row>
        <row r="825">
          <cell r="A825">
            <v>264.83100000000002</v>
          </cell>
        </row>
        <row r="826">
          <cell r="A826">
            <v>264.83100000000002</v>
          </cell>
        </row>
        <row r="827">
          <cell r="A827">
            <v>264.83</v>
          </cell>
        </row>
        <row r="828">
          <cell r="A828">
            <v>264.83</v>
          </cell>
        </row>
        <row r="829">
          <cell r="A829">
            <v>264.83</v>
          </cell>
        </row>
        <row r="830">
          <cell r="A830">
            <v>264.83</v>
          </cell>
        </row>
        <row r="831">
          <cell r="A831">
            <v>264.83</v>
          </cell>
        </row>
        <row r="832">
          <cell r="A832">
            <v>264.83</v>
          </cell>
        </row>
        <row r="833">
          <cell r="A833">
            <v>264.83</v>
          </cell>
        </row>
        <row r="834">
          <cell r="A834">
            <v>264.83</v>
          </cell>
        </row>
        <row r="835">
          <cell r="A835">
            <v>264.83</v>
          </cell>
        </row>
        <row r="836">
          <cell r="A836">
            <v>264.83</v>
          </cell>
        </row>
        <row r="837">
          <cell r="A837">
            <v>264.83499999999998</v>
          </cell>
        </row>
        <row r="838">
          <cell r="A838">
            <v>264.83100000000002</v>
          </cell>
        </row>
        <row r="839">
          <cell r="A839">
            <v>264.83100000000002</v>
          </cell>
        </row>
        <row r="840">
          <cell r="A840">
            <v>264.83100000000002</v>
          </cell>
        </row>
        <row r="841">
          <cell r="A841">
            <v>264.827</v>
          </cell>
        </row>
        <row r="842">
          <cell r="A842">
            <v>264.83100000000002</v>
          </cell>
        </row>
        <row r="843">
          <cell r="A843">
            <v>264.827</v>
          </cell>
        </row>
        <row r="844">
          <cell r="A844">
            <v>264.827</v>
          </cell>
        </row>
        <row r="845">
          <cell r="A845">
            <v>264.827</v>
          </cell>
        </row>
        <row r="846">
          <cell r="A846">
            <v>264.83100000000002</v>
          </cell>
        </row>
        <row r="847">
          <cell r="A847">
            <v>264.827</v>
          </cell>
        </row>
        <row r="848">
          <cell r="A848">
            <v>264.83100000000002</v>
          </cell>
        </row>
        <row r="849">
          <cell r="A849">
            <v>264.827</v>
          </cell>
        </row>
        <row r="850">
          <cell r="A850">
            <v>264.83</v>
          </cell>
        </row>
        <row r="851">
          <cell r="A851">
            <v>264.827</v>
          </cell>
        </row>
        <row r="852">
          <cell r="A852">
            <v>264.83</v>
          </cell>
        </row>
        <row r="853">
          <cell r="A853">
            <v>264.827</v>
          </cell>
        </row>
        <row r="854">
          <cell r="A854">
            <v>264.83100000000002</v>
          </cell>
        </row>
        <row r="855">
          <cell r="A855">
            <v>264.827</v>
          </cell>
        </row>
        <row r="856">
          <cell r="A856">
            <v>264.83100000000002</v>
          </cell>
        </row>
        <row r="857">
          <cell r="A857">
            <v>264.82600000000002</v>
          </cell>
        </row>
        <row r="858">
          <cell r="A858">
            <v>264.83100000000002</v>
          </cell>
        </row>
        <row r="859">
          <cell r="A859">
            <v>264.827</v>
          </cell>
        </row>
        <row r="860">
          <cell r="A860">
            <v>264.83100000000002</v>
          </cell>
        </row>
        <row r="861">
          <cell r="A861">
            <v>264.827</v>
          </cell>
        </row>
        <row r="862">
          <cell r="A862">
            <v>264.83499999999998</v>
          </cell>
        </row>
        <row r="863">
          <cell r="A863">
            <v>264.827</v>
          </cell>
        </row>
        <row r="864">
          <cell r="A864">
            <v>264.83100000000002</v>
          </cell>
        </row>
        <row r="865">
          <cell r="A865">
            <v>264.827</v>
          </cell>
        </row>
        <row r="866">
          <cell r="A866">
            <v>264.83</v>
          </cell>
        </row>
        <row r="867">
          <cell r="A867">
            <v>264.827</v>
          </cell>
        </row>
        <row r="868">
          <cell r="A868">
            <v>264.83100000000002</v>
          </cell>
        </row>
        <row r="869">
          <cell r="A869">
            <v>264.827</v>
          </cell>
        </row>
        <row r="870">
          <cell r="A870">
            <v>264.82600000000002</v>
          </cell>
        </row>
        <row r="871">
          <cell r="A871">
            <v>264.827</v>
          </cell>
        </row>
        <row r="872">
          <cell r="A872">
            <v>264.83100000000002</v>
          </cell>
        </row>
        <row r="873">
          <cell r="A873">
            <v>264.827</v>
          </cell>
        </row>
        <row r="874">
          <cell r="A874">
            <v>264.83100000000002</v>
          </cell>
        </row>
        <row r="875">
          <cell r="A875">
            <v>264.827</v>
          </cell>
        </row>
        <row r="876">
          <cell r="A876">
            <v>264.83100000000002</v>
          </cell>
        </row>
        <row r="877">
          <cell r="A877">
            <v>264.827</v>
          </cell>
        </row>
        <row r="878">
          <cell r="A878">
            <v>264.83100000000002</v>
          </cell>
        </row>
        <row r="879">
          <cell r="A879">
            <v>264.827</v>
          </cell>
        </row>
        <row r="880">
          <cell r="A880">
            <v>264.83100000000002</v>
          </cell>
        </row>
        <row r="881">
          <cell r="A881">
            <v>264.827</v>
          </cell>
        </row>
        <row r="882">
          <cell r="A882">
            <v>264.83100000000002</v>
          </cell>
        </row>
        <row r="883">
          <cell r="A883">
            <v>264.827</v>
          </cell>
        </row>
        <row r="884">
          <cell r="A884">
            <v>264.83100000000002</v>
          </cell>
        </row>
        <row r="885">
          <cell r="A885">
            <v>264.827</v>
          </cell>
        </row>
        <row r="886">
          <cell r="A886">
            <v>264.83100000000002</v>
          </cell>
        </row>
        <row r="887">
          <cell r="A887">
            <v>264.83100000000002</v>
          </cell>
        </row>
        <row r="888">
          <cell r="A888">
            <v>264.83100000000002</v>
          </cell>
        </row>
        <row r="889">
          <cell r="A889">
            <v>264.827</v>
          </cell>
        </row>
        <row r="890">
          <cell r="A890">
            <v>264.839</v>
          </cell>
        </row>
        <row r="891">
          <cell r="A891">
            <v>264.83100000000002</v>
          </cell>
        </row>
        <row r="892">
          <cell r="A892">
            <v>264.83499999999998</v>
          </cell>
        </row>
        <row r="893">
          <cell r="A893">
            <v>264.82299999999998</v>
          </cell>
        </row>
        <row r="894">
          <cell r="A894">
            <v>264.834</v>
          </cell>
        </row>
        <row r="895">
          <cell r="A895">
            <v>264.83</v>
          </cell>
        </row>
        <row r="896">
          <cell r="A896">
            <v>264.82600000000002</v>
          </cell>
        </row>
        <row r="897">
          <cell r="A897">
            <v>264.82600000000002</v>
          </cell>
        </row>
        <row r="898">
          <cell r="A898">
            <v>264.83</v>
          </cell>
        </row>
        <row r="899">
          <cell r="A899">
            <v>264.82600000000002</v>
          </cell>
        </row>
        <row r="900">
          <cell r="A900">
            <v>264.83</v>
          </cell>
        </row>
        <row r="901">
          <cell r="A901">
            <v>264.82600000000002</v>
          </cell>
        </row>
        <row r="902">
          <cell r="A902">
            <v>264.83</v>
          </cell>
        </row>
        <row r="903">
          <cell r="A903">
            <v>264.827</v>
          </cell>
        </row>
        <row r="904">
          <cell r="A904">
            <v>264.83100000000002</v>
          </cell>
        </row>
        <row r="905">
          <cell r="A905">
            <v>264.827</v>
          </cell>
        </row>
        <row r="906">
          <cell r="A906">
            <v>264.83100000000002</v>
          </cell>
        </row>
        <row r="907">
          <cell r="A907">
            <v>264.827</v>
          </cell>
        </row>
        <row r="908">
          <cell r="A908">
            <v>264.83100000000002</v>
          </cell>
        </row>
        <row r="909">
          <cell r="A909">
            <v>264.827</v>
          </cell>
        </row>
        <row r="910">
          <cell r="A910">
            <v>264.83100000000002</v>
          </cell>
        </row>
        <row r="911">
          <cell r="A911">
            <v>264.827</v>
          </cell>
        </row>
        <row r="912">
          <cell r="A912">
            <v>264.83499999999998</v>
          </cell>
        </row>
        <row r="913">
          <cell r="A913">
            <v>264.83100000000002</v>
          </cell>
        </row>
        <row r="914">
          <cell r="A914">
            <v>264.83100000000002</v>
          </cell>
        </row>
        <row r="915">
          <cell r="A915">
            <v>264.83100000000002</v>
          </cell>
        </row>
        <row r="916">
          <cell r="A916">
            <v>264.83</v>
          </cell>
        </row>
        <row r="917">
          <cell r="A917">
            <v>264.83</v>
          </cell>
        </row>
        <row r="918">
          <cell r="A918">
            <v>264.83100000000002</v>
          </cell>
        </row>
        <row r="919">
          <cell r="A919">
            <v>264.83100000000002</v>
          </cell>
        </row>
        <row r="920">
          <cell r="A920">
            <v>264.83</v>
          </cell>
        </row>
        <row r="921">
          <cell r="A921">
            <v>213.358</v>
          </cell>
        </row>
        <row r="922">
          <cell r="A922">
            <v>241.72200000000001</v>
          </cell>
        </row>
        <row r="923">
          <cell r="A923">
            <v>240.506</v>
          </cell>
        </row>
        <row r="924">
          <cell r="A924">
            <v>240.45599999999999</v>
          </cell>
        </row>
        <row r="925">
          <cell r="A925">
            <v>240.45599999999999</v>
          </cell>
        </row>
        <row r="926">
          <cell r="A926">
            <v>240.45599999999999</v>
          </cell>
        </row>
        <row r="927">
          <cell r="A927">
            <v>241.46</v>
          </cell>
        </row>
        <row r="928">
          <cell r="A928">
            <v>271.03800000000001</v>
          </cell>
        </row>
        <row r="929">
          <cell r="A929">
            <v>269.66699999999997</v>
          </cell>
        </row>
        <row r="930">
          <cell r="A930">
            <v>243.67099999999999</v>
          </cell>
        </row>
        <row r="931">
          <cell r="A931">
            <v>243.733</v>
          </cell>
        </row>
        <row r="932">
          <cell r="A932">
            <v>243.76499999999999</v>
          </cell>
        </row>
        <row r="933">
          <cell r="A933">
            <v>241.95599999999999</v>
          </cell>
        </row>
        <row r="934">
          <cell r="A934">
            <v>244.26900000000001</v>
          </cell>
        </row>
        <row r="935">
          <cell r="A935">
            <v>244.40100000000001</v>
          </cell>
        </row>
        <row r="936">
          <cell r="A936">
            <v>245.905</v>
          </cell>
        </row>
        <row r="937">
          <cell r="A937">
            <v>245.80799999999999</v>
          </cell>
        </row>
        <row r="938">
          <cell r="A938">
            <v>245.56200000000001</v>
          </cell>
        </row>
        <row r="939">
          <cell r="A939">
            <v>278.48399999999998</v>
          </cell>
        </row>
        <row r="940">
          <cell r="A940">
            <v>279.21199999999999</v>
          </cell>
        </row>
        <row r="941">
          <cell r="A941">
            <v>279.26799999999997</v>
          </cell>
        </row>
        <row r="942">
          <cell r="A942">
            <v>254.398</v>
          </cell>
        </row>
        <row r="943">
          <cell r="A943">
            <v>254.52099999999999</v>
          </cell>
        </row>
        <row r="944">
          <cell r="A944">
            <v>255.095</v>
          </cell>
        </row>
        <row r="945">
          <cell r="A945">
            <v>255.77799999999999</v>
          </cell>
        </row>
        <row r="946">
          <cell r="A946">
            <v>261.06400000000002</v>
          </cell>
        </row>
        <row r="947">
          <cell r="A947">
            <v>260.80399999999997</v>
          </cell>
        </row>
        <row r="948">
          <cell r="A948">
            <v>260.76499999999999</v>
          </cell>
        </row>
        <row r="949">
          <cell r="A949">
            <v>258.96800000000002</v>
          </cell>
        </row>
        <row r="950">
          <cell r="A950">
            <v>259.36399999999998</v>
          </cell>
        </row>
        <row r="951">
          <cell r="A951">
            <v>259.75299999999999</v>
          </cell>
        </row>
        <row r="952">
          <cell r="A952">
            <v>260.37799999999999</v>
          </cell>
        </row>
        <row r="953">
          <cell r="A953">
            <v>260.47199999999998</v>
          </cell>
        </row>
        <row r="954">
          <cell r="A954">
            <v>285.94799999999998</v>
          </cell>
        </row>
        <row r="955">
          <cell r="A955">
            <v>287.50299999999999</v>
          </cell>
        </row>
        <row r="956">
          <cell r="A956">
            <v>261.01299999999998</v>
          </cell>
        </row>
        <row r="957">
          <cell r="A957">
            <v>279.38799999999998</v>
          </cell>
        </row>
        <row r="958">
          <cell r="A958">
            <v>287.82900000000001</v>
          </cell>
        </row>
        <row r="959">
          <cell r="A959">
            <v>285.08999999999997</v>
          </cell>
        </row>
        <row r="960">
          <cell r="A960">
            <v>258.35899999999998</v>
          </cell>
        </row>
        <row r="961">
          <cell r="A961">
            <v>259.55500000000001</v>
          </cell>
        </row>
        <row r="962">
          <cell r="A962">
            <v>261.58</v>
          </cell>
        </row>
        <row r="963">
          <cell r="A963">
            <v>251.46899999999999</v>
          </cell>
        </row>
        <row r="964">
          <cell r="A964">
            <v>251.465</v>
          </cell>
        </row>
        <row r="965">
          <cell r="A965">
            <v>251.262</v>
          </cell>
        </row>
        <row r="966">
          <cell r="A966">
            <v>251.5</v>
          </cell>
        </row>
        <row r="967">
          <cell r="A967">
            <v>251.227</v>
          </cell>
        </row>
        <row r="968">
          <cell r="A968">
            <v>251.35900000000001</v>
          </cell>
        </row>
        <row r="969">
          <cell r="A969">
            <v>279.61799999999999</v>
          </cell>
        </row>
        <row r="970">
          <cell r="A970">
            <v>279.36</v>
          </cell>
        </row>
        <row r="971">
          <cell r="A971">
            <v>253.97</v>
          </cell>
        </row>
        <row r="972">
          <cell r="A972">
            <v>256.92700000000002</v>
          </cell>
        </row>
        <row r="973">
          <cell r="A973">
            <v>257.06</v>
          </cell>
        </row>
        <row r="974">
          <cell r="A974">
            <v>257.39600000000002</v>
          </cell>
        </row>
        <row r="975">
          <cell r="A975">
            <v>258.221</v>
          </cell>
        </row>
        <row r="976">
          <cell r="A976">
            <v>288.548</v>
          </cell>
        </row>
        <row r="977">
          <cell r="A977">
            <v>287.83699999999999</v>
          </cell>
        </row>
        <row r="978">
          <cell r="A978">
            <v>261.13</v>
          </cell>
        </row>
        <row r="979">
          <cell r="A979">
            <v>261.642</v>
          </cell>
        </row>
        <row r="980">
          <cell r="A980">
            <v>261.95400000000001</v>
          </cell>
        </row>
        <row r="981">
          <cell r="A981">
            <v>262.23099999999999</v>
          </cell>
        </row>
        <row r="982">
          <cell r="A982">
            <v>264.07499999999999</v>
          </cell>
        </row>
        <row r="983">
          <cell r="A983">
            <v>291.33699999999999</v>
          </cell>
        </row>
        <row r="984">
          <cell r="A984">
            <v>290.86799999999999</v>
          </cell>
        </row>
        <row r="985">
          <cell r="A985">
            <v>266.90499999999997</v>
          </cell>
        </row>
        <row r="986">
          <cell r="A986">
            <v>264.923</v>
          </cell>
        </row>
        <row r="987">
          <cell r="A987">
            <v>265.63</v>
          </cell>
        </row>
        <row r="988">
          <cell r="A988">
            <v>267.36200000000002</v>
          </cell>
        </row>
        <row r="989">
          <cell r="A989">
            <v>264.93299999999999</v>
          </cell>
        </row>
        <row r="990">
          <cell r="A990">
            <v>264.67899999999997</v>
          </cell>
        </row>
        <row r="991">
          <cell r="A991">
            <v>265.10399999999998</v>
          </cell>
        </row>
        <row r="992">
          <cell r="A992">
            <v>265.02600000000001</v>
          </cell>
        </row>
        <row r="993">
          <cell r="A993">
            <v>266.43299999999999</v>
          </cell>
        </row>
        <row r="994">
          <cell r="A994">
            <v>291.41300000000001</v>
          </cell>
        </row>
        <row r="995">
          <cell r="A995">
            <v>292.21600000000001</v>
          </cell>
        </row>
        <row r="996">
          <cell r="A996">
            <v>265.08699999999999</v>
          </cell>
        </row>
        <row r="997">
          <cell r="A997">
            <v>275.185</v>
          </cell>
        </row>
        <row r="998">
          <cell r="A998">
            <v>275.06</v>
          </cell>
        </row>
        <row r="999">
          <cell r="A999">
            <v>275.62599999999998</v>
          </cell>
        </row>
        <row r="1000">
          <cell r="A1000">
            <v>248.01300000000001</v>
          </cell>
        </row>
        <row r="1001">
          <cell r="A1001">
            <v>248.03899999999999</v>
          </cell>
        </row>
        <row r="1002">
          <cell r="A1002">
            <v>283.411</v>
          </cell>
        </row>
        <row r="1003">
          <cell r="A1003">
            <v>289.77100000000002</v>
          </cell>
        </row>
        <row r="1004">
          <cell r="A1004">
            <v>289.73099999999999</v>
          </cell>
        </row>
        <row r="1005">
          <cell r="A1005">
            <v>262.09899999999999</v>
          </cell>
        </row>
        <row r="1006">
          <cell r="A1006">
            <v>261.55200000000002</v>
          </cell>
        </row>
        <row r="1007">
          <cell r="A1007">
            <v>260.03899999999999</v>
          </cell>
        </row>
        <row r="1008">
          <cell r="A1008">
            <v>256.55200000000002</v>
          </cell>
        </row>
        <row r="1009">
          <cell r="A1009">
            <v>255.97</v>
          </cell>
        </row>
        <row r="1010">
          <cell r="A1010">
            <v>256.29000000000002</v>
          </cell>
        </row>
        <row r="1011">
          <cell r="A1011">
            <v>256.548</v>
          </cell>
        </row>
        <row r="1012">
          <cell r="A1012">
            <v>257.33300000000003</v>
          </cell>
        </row>
        <row r="1013">
          <cell r="A1013">
            <v>260.16699999999997</v>
          </cell>
        </row>
        <row r="1014">
          <cell r="A1014">
            <v>256.976</v>
          </cell>
        </row>
        <row r="1015">
          <cell r="A1015">
            <v>257.42899999999997</v>
          </cell>
        </row>
        <row r="1016">
          <cell r="A1016">
            <v>257.19400000000002</v>
          </cell>
        </row>
        <row r="1017">
          <cell r="A1017">
            <v>257.63799999999998</v>
          </cell>
        </row>
        <row r="1018">
          <cell r="A1018">
            <v>287.25099999999998</v>
          </cell>
        </row>
        <row r="1019">
          <cell r="A1019">
            <v>287.68099999999998</v>
          </cell>
        </row>
        <row r="1020">
          <cell r="A1020">
            <v>260.97399999999999</v>
          </cell>
        </row>
        <row r="1021">
          <cell r="A1021">
            <v>261.072</v>
          </cell>
        </row>
        <row r="1022">
          <cell r="A1022">
            <v>261.70699999999999</v>
          </cell>
        </row>
        <row r="1023">
          <cell r="A1023">
            <v>261.43400000000003</v>
          </cell>
        </row>
        <row r="1024">
          <cell r="A1024">
            <v>262.39800000000002</v>
          </cell>
        </row>
        <row r="1025">
          <cell r="A1025">
            <v>263.286</v>
          </cell>
        </row>
        <row r="1026">
          <cell r="A1026">
            <v>265.22899999999998</v>
          </cell>
        </row>
        <row r="1027">
          <cell r="A1027">
            <v>297.815</v>
          </cell>
        </row>
        <row r="1028">
          <cell r="A1028">
            <v>304.99700000000001</v>
          </cell>
        </row>
        <row r="1029">
          <cell r="A1029">
            <v>278.24700000000001</v>
          </cell>
        </row>
        <row r="1030">
          <cell r="A1030">
            <v>279.91899999999998</v>
          </cell>
        </row>
        <row r="1031">
          <cell r="A1031">
            <v>279.34899999999999</v>
          </cell>
        </row>
        <row r="1032">
          <cell r="A1032">
            <v>279.12599999999998</v>
          </cell>
        </row>
        <row r="1033">
          <cell r="A1033">
            <v>279.13799999999998</v>
          </cell>
        </row>
        <row r="1034">
          <cell r="A1034">
            <v>287.94600000000003</v>
          </cell>
        </row>
        <row r="1035">
          <cell r="A1035">
            <v>296.38</v>
          </cell>
        </row>
        <row r="1036">
          <cell r="A1036">
            <v>296.89600000000002</v>
          </cell>
        </row>
        <row r="1037">
          <cell r="A1037">
            <v>296.45</v>
          </cell>
        </row>
        <row r="1038">
          <cell r="A1038">
            <v>304.98099999999999</v>
          </cell>
        </row>
        <row r="1039">
          <cell r="A1039">
            <v>278.06</v>
          </cell>
        </row>
        <row r="1040">
          <cell r="A1040">
            <v>269.298</v>
          </cell>
        </row>
        <row r="1041">
          <cell r="A1041">
            <v>297.298</v>
          </cell>
        </row>
        <row r="1042">
          <cell r="A1042">
            <v>294.524</v>
          </cell>
        </row>
        <row r="1043">
          <cell r="A1043">
            <v>259.08300000000003</v>
          </cell>
        </row>
        <row r="1044">
          <cell r="A1044">
            <v>258.75099999999998</v>
          </cell>
        </row>
        <row r="1045">
          <cell r="A1045">
            <v>258.81299999999999</v>
          </cell>
        </row>
        <row r="1046">
          <cell r="A1046">
            <v>267.83699999999999</v>
          </cell>
        </row>
        <row r="1047">
          <cell r="A1047">
            <v>267.935</v>
          </cell>
        </row>
        <row r="1048">
          <cell r="A1048">
            <v>267.88400000000001</v>
          </cell>
        </row>
        <row r="1049">
          <cell r="A1049">
            <v>268.29399999999998</v>
          </cell>
        </row>
        <row r="1050">
          <cell r="A1050">
            <v>270.96600000000001</v>
          </cell>
        </row>
        <row r="1051">
          <cell r="A1051">
            <v>271.97399999999999</v>
          </cell>
        </row>
        <row r="1052">
          <cell r="A1052">
            <v>272.22399999999999</v>
          </cell>
        </row>
        <row r="1053">
          <cell r="A1053">
            <v>271.95400000000001</v>
          </cell>
        </row>
        <row r="1054">
          <cell r="A1054">
            <v>271.90699999999998</v>
          </cell>
        </row>
        <row r="1055">
          <cell r="A1055">
            <v>272.43799999999999</v>
          </cell>
        </row>
        <row r="1056">
          <cell r="A1056">
            <v>272.76299999999998</v>
          </cell>
        </row>
        <row r="1057">
          <cell r="A1057">
            <v>272.84800000000001</v>
          </cell>
        </row>
        <row r="1058">
          <cell r="A1058">
            <v>272.67700000000002</v>
          </cell>
        </row>
        <row r="1059">
          <cell r="A1059">
            <v>272.67700000000002</v>
          </cell>
        </row>
        <row r="1060">
          <cell r="A1060">
            <v>272.81</v>
          </cell>
        </row>
        <row r="1061">
          <cell r="A1061">
            <v>273.14499999999998</v>
          </cell>
        </row>
        <row r="1062">
          <cell r="A1062">
            <v>272.86</v>
          </cell>
        </row>
        <row r="1063">
          <cell r="A1063">
            <v>272.79399999999998</v>
          </cell>
        </row>
        <row r="1064">
          <cell r="A1064">
            <v>273.02800000000002</v>
          </cell>
        </row>
        <row r="1065">
          <cell r="A1065">
            <v>273.22800000000001</v>
          </cell>
        </row>
        <row r="1066">
          <cell r="A1066">
            <v>272.798</v>
          </cell>
        </row>
        <row r="1067">
          <cell r="A1067">
            <v>272.77800000000002</v>
          </cell>
        </row>
        <row r="1068">
          <cell r="A1068">
            <v>272.80099999999999</v>
          </cell>
        </row>
        <row r="1069">
          <cell r="A1069">
            <v>273.14100000000002</v>
          </cell>
        </row>
        <row r="1070">
          <cell r="A1070">
            <v>282.411</v>
          </cell>
        </row>
        <row r="1071">
          <cell r="A1071">
            <v>299.755</v>
          </cell>
        </row>
        <row r="1072">
          <cell r="A1072">
            <v>299.411</v>
          </cell>
        </row>
        <row r="1073">
          <cell r="A1073">
            <v>273.26299999999998</v>
          </cell>
        </row>
        <row r="1074">
          <cell r="A1074">
            <v>272.29399999999998</v>
          </cell>
        </row>
        <row r="1075">
          <cell r="A1075">
            <v>268.29000000000002</v>
          </cell>
        </row>
        <row r="1076">
          <cell r="A1076">
            <v>268.21600000000001</v>
          </cell>
        </row>
        <row r="1077">
          <cell r="A1077">
            <v>269.005</v>
          </cell>
        </row>
        <row r="1078">
          <cell r="A1078">
            <v>273.79000000000002</v>
          </cell>
        </row>
        <row r="1079">
          <cell r="A1079">
            <v>272.52300000000002</v>
          </cell>
        </row>
        <row r="1080">
          <cell r="A1080">
            <v>272.65600000000001</v>
          </cell>
        </row>
        <row r="1081">
          <cell r="A1081">
            <v>272.73399999999998</v>
          </cell>
        </row>
        <row r="1082">
          <cell r="A1082">
            <v>272.54199999999997</v>
          </cell>
        </row>
        <row r="1083">
          <cell r="A1083">
            <v>272.52199999999999</v>
          </cell>
        </row>
        <row r="1084">
          <cell r="A1084">
            <v>272.68700000000001</v>
          </cell>
        </row>
        <row r="1085">
          <cell r="A1085">
            <v>272.82299999999998</v>
          </cell>
        </row>
        <row r="1086">
          <cell r="A1086">
            <v>272.64</v>
          </cell>
        </row>
        <row r="1087">
          <cell r="A1087">
            <v>272.72899999999998</v>
          </cell>
        </row>
        <row r="1088">
          <cell r="A1088">
            <v>273.14</v>
          </cell>
        </row>
        <row r="1089">
          <cell r="A1089">
            <v>273.28399999999999</v>
          </cell>
        </row>
        <row r="1090">
          <cell r="A1090">
            <v>273.02600000000001</v>
          </cell>
        </row>
        <row r="1091">
          <cell r="A1091">
            <v>273.28899999999999</v>
          </cell>
        </row>
        <row r="1092">
          <cell r="A1092">
            <v>276.54399999999998</v>
          </cell>
        </row>
        <row r="1093">
          <cell r="A1093">
            <v>273.19099999999997</v>
          </cell>
        </row>
        <row r="1094">
          <cell r="A1094">
            <v>273.30099999999999</v>
          </cell>
        </row>
        <row r="1095">
          <cell r="A1095">
            <v>272.99200000000002</v>
          </cell>
        </row>
        <row r="1096">
          <cell r="A1096">
            <v>272.96899999999999</v>
          </cell>
        </row>
        <row r="1097">
          <cell r="A1097">
            <v>273.25</v>
          </cell>
        </row>
        <row r="1098">
          <cell r="A1098">
            <v>273.00799999999998</v>
          </cell>
        </row>
        <row r="1099">
          <cell r="A1099">
            <v>273.38799999999998</v>
          </cell>
        </row>
        <row r="1100">
          <cell r="A1100">
            <v>273.45800000000003</v>
          </cell>
        </row>
        <row r="1101">
          <cell r="A1101">
            <v>276.57900000000001</v>
          </cell>
        </row>
        <row r="1102">
          <cell r="A1102">
            <v>275.61399999999998</v>
          </cell>
        </row>
        <row r="1103">
          <cell r="A1103">
            <v>275.80200000000002</v>
          </cell>
        </row>
        <row r="1104">
          <cell r="A1104">
            <v>275.5</v>
          </cell>
        </row>
        <row r="1105">
          <cell r="A1105">
            <v>275.78899999999999</v>
          </cell>
        </row>
        <row r="1106">
          <cell r="A1106">
            <v>275.62900000000002</v>
          </cell>
        </row>
        <row r="1107">
          <cell r="A1107">
            <v>285.05900000000003</v>
          </cell>
        </row>
        <row r="1108">
          <cell r="A1108">
            <v>308.96899999999999</v>
          </cell>
        </row>
        <row r="1109">
          <cell r="A1109">
            <v>313.40199999999999</v>
          </cell>
        </row>
        <row r="1110">
          <cell r="A1110">
            <v>279.90199999999999</v>
          </cell>
        </row>
        <row r="1111">
          <cell r="A1111">
            <v>279.31200000000001</v>
          </cell>
        </row>
        <row r="1112">
          <cell r="A1112">
            <v>278.72699999999998</v>
          </cell>
        </row>
        <row r="1113">
          <cell r="A1113">
            <v>279.39600000000002</v>
          </cell>
        </row>
        <row r="1114">
          <cell r="A1114">
            <v>278.87200000000001</v>
          </cell>
        </row>
        <row r="1115">
          <cell r="A1115">
            <v>279.65100000000001</v>
          </cell>
        </row>
        <row r="1116">
          <cell r="A1116">
            <v>314.90699999999998</v>
          </cell>
        </row>
        <row r="1117">
          <cell r="A1117">
            <v>314.72800000000001</v>
          </cell>
        </row>
        <row r="1118">
          <cell r="A1118">
            <v>288.15300000000002</v>
          </cell>
        </row>
        <row r="1119">
          <cell r="A1119">
            <v>285.74700000000001</v>
          </cell>
        </row>
        <row r="1120">
          <cell r="A1120">
            <v>286.08300000000003</v>
          </cell>
        </row>
        <row r="1121">
          <cell r="A1121">
            <v>285.87200000000001</v>
          </cell>
        </row>
        <row r="1122">
          <cell r="A1122">
            <v>285.86</v>
          </cell>
        </row>
        <row r="1123">
          <cell r="A1123">
            <v>295.50900000000001</v>
          </cell>
        </row>
        <row r="1124">
          <cell r="A1124">
            <v>294.69600000000003</v>
          </cell>
        </row>
        <row r="1125">
          <cell r="A1125">
            <v>295.32799999999997</v>
          </cell>
        </row>
        <row r="1126">
          <cell r="A1126">
            <v>304.43</v>
          </cell>
        </row>
        <row r="1127">
          <cell r="A1127">
            <v>304.59800000000001</v>
          </cell>
        </row>
        <row r="1128">
          <cell r="A1128">
            <v>301.34399999999999</v>
          </cell>
        </row>
        <row r="1129">
          <cell r="A1129">
            <v>274.34399999999999</v>
          </cell>
        </row>
        <row r="1130">
          <cell r="A1130">
            <v>279.44499999999999</v>
          </cell>
        </row>
        <row r="1131">
          <cell r="A1131">
            <v>278.23</v>
          </cell>
        </row>
        <row r="1132">
          <cell r="A1132">
            <v>278.05500000000001</v>
          </cell>
        </row>
        <row r="1133">
          <cell r="A1133">
            <v>278.47500000000002</v>
          </cell>
        </row>
        <row r="1134">
          <cell r="A1134">
            <v>279.22199999999998</v>
          </cell>
        </row>
        <row r="1135">
          <cell r="A1135">
            <v>278.11200000000002</v>
          </cell>
        </row>
        <row r="1136">
          <cell r="A1136">
            <v>277.38600000000002</v>
          </cell>
        </row>
        <row r="1137">
          <cell r="A1137">
            <v>278.53800000000001</v>
          </cell>
        </row>
        <row r="1138">
          <cell r="A1138">
            <v>281.964</v>
          </cell>
        </row>
        <row r="1139">
          <cell r="A1139">
            <v>285.577</v>
          </cell>
        </row>
        <row r="1140">
          <cell r="A1140">
            <v>285.11200000000002</v>
          </cell>
        </row>
        <row r="1141">
          <cell r="A1141">
            <v>285.20600000000002</v>
          </cell>
        </row>
        <row r="1142">
          <cell r="A1142">
            <v>285.173</v>
          </cell>
        </row>
        <row r="1143">
          <cell r="A1143">
            <v>285.35599999999999</v>
          </cell>
        </row>
        <row r="1144">
          <cell r="A1144">
            <v>285.13</v>
          </cell>
        </row>
        <row r="1145">
          <cell r="A1145">
            <v>285.20299999999997</v>
          </cell>
        </row>
        <row r="1146">
          <cell r="A1146">
            <v>285.488</v>
          </cell>
        </row>
        <row r="1147">
          <cell r="A1147">
            <v>285.90199999999999</v>
          </cell>
        </row>
        <row r="1148">
          <cell r="A1148">
            <v>285.59399999999999</v>
          </cell>
        </row>
        <row r="1149">
          <cell r="A1149">
            <v>254.39500000000001</v>
          </cell>
        </row>
        <row r="1150">
          <cell r="A1150">
            <v>253.637</v>
          </cell>
        </row>
        <row r="1151">
          <cell r="A1151">
            <v>253.602</v>
          </cell>
        </row>
        <row r="1152">
          <cell r="A1152">
            <v>253.602</v>
          </cell>
        </row>
        <row r="1153">
          <cell r="A1153">
            <v>253.602</v>
          </cell>
        </row>
        <row r="1154">
          <cell r="A1154">
            <v>253.613</v>
          </cell>
        </row>
        <row r="1155">
          <cell r="A1155">
            <v>253.60300000000001</v>
          </cell>
        </row>
        <row r="1156">
          <cell r="A1156">
            <v>253.61799999999999</v>
          </cell>
        </row>
        <row r="1157">
          <cell r="A1157">
            <v>253.60599999999999</v>
          </cell>
        </row>
        <row r="1158">
          <cell r="A1158">
            <v>253.60599999999999</v>
          </cell>
        </row>
        <row r="1159">
          <cell r="A1159">
            <v>253.60599999999999</v>
          </cell>
        </row>
        <row r="1160">
          <cell r="A1160">
            <v>253.60599999999999</v>
          </cell>
        </row>
        <row r="1161">
          <cell r="A1161">
            <v>253.60599999999999</v>
          </cell>
        </row>
        <row r="1162">
          <cell r="A1162">
            <v>253.571</v>
          </cell>
        </row>
        <row r="1163">
          <cell r="A1163">
            <v>253.571</v>
          </cell>
        </row>
        <row r="1164">
          <cell r="A1164">
            <v>253.56299999999999</v>
          </cell>
        </row>
        <row r="1165">
          <cell r="A1165">
            <v>253.56299999999999</v>
          </cell>
        </row>
        <row r="1166">
          <cell r="A1166">
            <v>253.56299999999999</v>
          </cell>
        </row>
        <row r="1167">
          <cell r="A1167">
            <v>253.56299999999999</v>
          </cell>
        </row>
        <row r="1168">
          <cell r="A1168">
            <v>253.56299999999999</v>
          </cell>
        </row>
        <row r="1169">
          <cell r="A1169">
            <v>253.56</v>
          </cell>
        </row>
        <row r="1170">
          <cell r="A1170">
            <v>253.56</v>
          </cell>
        </row>
        <row r="1171">
          <cell r="A1171">
            <v>253.517</v>
          </cell>
        </row>
        <row r="1172">
          <cell r="A1172">
            <v>253.47800000000001</v>
          </cell>
        </row>
        <row r="1173">
          <cell r="A1173">
            <v>253.47800000000001</v>
          </cell>
        </row>
        <row r="1174">
          <cell r="A1174">
            <v>253.47800000000001</v>
          </cell>
        </row>
        <row r="1175">
          <cell r="A1175">
            <v>253.47800000000001</v>
          </cell>
        </row>
        <row r="1176">
          <cell r="A1176">
            <v>253.47800000000001</v>
          </cell>
        </row>
        <row r="1177">
          <cell r="A1177">
            <v>253.47800000000001</v>
          </cell>
        </row>
        <row r="1178">
          <cell r="A1178">
            <v>253.47800000000001</v>
          </cell>
        </row>
        <row r="1179">
          <cell r="A1179">
            <v>253.47800000000001</v>
          </cell>
        </row>
        <row r="1180">
          <cell r="A1180">
            <v>253.47800000000001</v>
          </cell>
        </row>
        <row r="1181">
          <cell r="A1181">
            <v>253.47800000000001</v>
          </cell>
        </row>
        <row r="1182">
          <cell r="A1182">
            <v>253.47800000000001</v>
          </cell>
        </row>
        <row r="1183">
          <cell r="A1183">
            <v>253.48099999999999</v>
          </cell>
        </row>
        <row r="1184">
          <cell r="A1184">
            <v>253.47800000000001</v>
          </cell>
        </row>
        <row r="1185">
          <cell r="A1185">
            <v>253.47800000000001</v>
          </cell>
        </row>
        <row r="1186">
          <cell r="A1186">
            <v>253.47800000000001</v>
          </cell>
        </row>
        <row r="1187">
          <cell r="A1187">
            <v>253.47800000000001</v>
          </cell>
        </row>
        <row r="1188">
          <cell r="A1188">
            <v>253.47800000000001</v>
          </cell>
        </row>
        <row r="1189">
          <cell r="A1189">
            <v>253.47399999999999</v>
          </cell>
        </row>
        <row r="1190">
          <cell r="A1190">
            <v>253.47800000000001</v>
          </cell>
        </row>
        <row r="1191">
          <cell r="A1191">
            <v>253.47800000000001</v>
          </cell>
        </row>
        <row r="1192">
          <cell r="A1192">
            <v>253.47800000000001</v>
          </cell>
        </row>
        <row r="1193">
          <cell r="A1193">
            <v>253.48099999999999</v>
          </cell>
        </row>
        <row r="1194">
          <cell r="A1194">
            <v>253.48099999999999</v>
          </cell>
        </row>
        <row r="1195">
          <cell r="A1195">
            <v>253.48099999999999</v>
          </cell>
        </row>
        <row r="1196">
          <cell r="A1196">
            <v>253.48099999999999</v>
          </cell>
        </row>
        <row r="1197">
          <cell r="A1197">
            <v>253.48099999999999</v>
          </cell>
        </row>
        <row r="1198">
          <cell r="A1198">
            <v>253.48099999999999</v>
          </cell>
        </row>
        <row r="1199">
          <cell r="A1199">
            <v>253.48099999999999</v>
          </cell>
        </row>
        <row r="1200">
          <cell r="A1200">
            <v>253.48099999999999</v>
          </cell>
        </row>
        <row r="1201">
          <cell r="A1201">
            <v>253.48099999999999</v>
          </cell>
        </row>
        <row r="1202">
          <cell r="A1202">
            <v>253.48099999999999</v>
          </cell>
        </row>
        <row r="1203">
          <cell r="A1203">
            <v>253.48099999999999</v>
          </cell>
        </row>
        <row r="1204">
          <cell r="A1204">
            <v>253.48099999999999</v>
          </cell>
        </row>
        <row r="1205">
          <cell r="A1205">
            <v>253.48099999999999</v>
          </cell>
        </row>
        <row r="1206">
          <cell r="A1206">
            <v>253.48099999999999</v>
          </cell>
        </row>
        <row r="1207">
          <cell r="A1207">
            <v>253.48099999999999</v>
          </cell>
        </row>
        <row r="1208">
          <cell r="A1208">
            <v>253.48099999999999</v>
          </cell>
        </row>
        <row r="1209">
          <cell r="A1209">
            <v>253.48099999999999</v>
          </cell>
        </row>
        <row r="1210">
          <cell r="A1210">
            <v>253.48099999999999</v>
          </cell>
        </row>
        <row r="1211">
          <cell r="A1211">
            <v>253.48099999999999</v>
          </cell>
        </row>
        <row r="1212">
          <cell r="A1212">
            <v>253.47399999999999</v>
          </cell>
        </row>
        <row r="1213">
          <cell r="A1213">
            <v>253.48099999999999</v>
          </cell>
        </row>
        <row r="1214">
          <cell r="A1214">
            <v>253.48</v>
          </cell>
        </row>
        <row r="1215">
          <cell r="A1215">
            <v>253.477</v>
          </cell>
        </row>
        <row r="1216">
          <cell r="A1216">
            <v>253.48</v>
          </cell>
        </row>
        <row r="1217">
          <cell r="A1217">
            <v>253.48099999999999</v>
          </cell>
        </row>
        <row r="1218">
          <cell r="A1218">
            <v>253.48</v>
          </cell>
        </row>
        <row r="1219">
          <cell r="A1219">
            <v>253.48</v>
          </cell>
        </row>
        <row r="1220">
          <cell r="A1220">
            <v>253.47800000000001</v>
          </cell>
        </row>
        <row r="1221">
          <cell r="A1221">
            <v>253.47800000000001</v>
          </cell>
        </row>
        <row r="1222">
          <cell r="A1222">
            <v>253.47800000000001</v>
          </cell>
        </row>
        <row r="1223">
          <cell r="A1223">
            <v>253.47800000000001</v>
          </cell>
        </row>
        <row r="1224">
          <cell r="A1224">
            <v>253.47800000000001</v>
          </cell>
        </row>
        <row r="1225">
          <cell r="A1225">
            <v>253.47800000000001</v>
          </cell>
        </row>
        <row r="1226">
          <cell r="A1226">
            <v>253.47800000000001</v>
          </cell>
        </row>
        <row r="1227">
          <cell r="A1227">
            <v>253.47800000000001</v>
          </cell>
        </row>
        <row r="1228">
          <cell r="A1228">
            <v>253.47800000000001</v>
          </cell>
        </row>
        <row r="1229">
          <cell r="A1229">
            <v>253.47800000000001</v>
          </cell>
        </row>
        <row r="1230">
          <cell r="A1230">
            <v>253.47800000000001</v>
          </cell>
        </row>
        <row r="1231">
          <cell r="A1231">
            <v>253.47800000000001</v>
          </cell>
        </row>
        <row r="1232">
          <cell r="A1232">
            <v>253.47800000000001</v>
          </cell>
        </row>
        <row r="1233">
          <cell r="A1233">
            <v>253.47800000000001</v>
          </cell>
        </row>
        <row r="1234">
          <cell r="A1234">
            <v>253.47800000000001</v>
          </cell>
        </row>
        <row r="1235">
          <cell r="A1235">
            <v>253.47800000000001</v>
          </cell>
        </row>
        <row r="1236">
          <cell r="A1236">
            <v>253.47800000000001</v>
          </cell>
        </row>
        <row r="1237">
          <cell r="A1237">
            <v>253.47800000000001</v>
          </cell>
        </row>
        <row r="1238">
          <cell r="A1238">
            <v>253.47800000000001</v>
          </cell>
        </row>
        <row r="1239">
          <cell r="A1239">
            <v>253.47800000000001</v>
          </cell>
        </row>
        <row r="1240">
          <cell r="A1240">
            <v>253.47800000000001</v>
          </cell>
        </row>
        <row r="1241">
          <cell r="A1241">
            <v>253.47800000000001</v>
          </cell>
        </row>
        <row r="1242">
          <cell r="A1242">
            <v>253.47800000000001</v>
          </cell>
        </row>
        <row r="1243">
          <cell r="A1243">
            <v>253.48099999999999</v>
          </cell>
        </row>
        <row r="1244">
          <cell r="A1244">
            <v>253.48099999999999</v>
          </cell>
        </row>
        <row r="1245">
          <cell r="A1245">
            <v>253.48099999999999</v>
          </cell>
        </row>
        <row r="1246">
          <cell r="A1246">
            <v>253.48099999999999</v>
          </cell>
        </row>
        <row r="1247">
          <cell r="A1247">
            <v>253.48099999999999</v>
          </cell>
        </row>
        <row r="1248">
          <cell r="A1248">
            <v>253.48099999999999</v>
          </cell>
        </row>
        <row r="1249">
          <cell r="A1249">
            <v>253.48099999999999</v>
          </cell>
        </row>
        <row r="1250">
          <cell r="A1250">
            <v>253.48099999999999</v>
          </cell>
        </row>
        <row r="1251">
          <cell r="A1251">
            <v>253.48099999999999</v>
          </cell>
        </row>
        <row r="1252">
          <cell r="A1252">
            <v>253.48099999999999</v>
          </cell>
        </row>
        <row r="1253">
          <cell r="A1253">
            <v>253.48099999999999</v>
          </cell>
        </row>
        <row r="1254">
          <cell r="A1254">
            <v>253.48099999999999</v>
          </cell>
        </row>
        <row r="1255">
          <cell r="A1255">
            <v>253.48099999999999</v>
          </cell>
        </row>
        <row r="1256">
          <cell r="A1256">
            <v>253.48099999999999</v>
          </cell>
        </row>
        <row r="1257">
          <cell r="A1257">
            <v>253.47499999999999</v>
          </cell>
        </row>
        <row r="1258">
          <cell r="A1258">
            <v>253.48099999999999</v>
          </cell>
        </row>
        <row r="1259">
          <cell r="A1259">
            <v>253.48099999999999</v>
          </cell>
        </row>
        <row r="1260">
          <cell r="A1260">
            <v>253.48099999999999</v>
          </cell>
        </row>
        <row r="1261">
          <cell r="A1261">
            <v>253.48099999999999</v>
          </cell>
        </row>
        <row r="1262">
          <cell r="A1262">
            <v>253.48099999999999</v>
          </cell>
        </row>
        <row r="1263">
          <cell r="A1263">
            <v>253.48099999999999</v>
          </cell>
        </row>
        <row r="1264">
          <cell r="A1264">
            <v>253.48099999999999</v>
          </cell>
        </row>
        <row r="1265">
          <cell r="A1265">
            <v>253.48099999999999</v>
          </cell>
        </row>
        <row r="1266">
          <cell r="A1266">
            <v>253.48099999999999</v>
          </cell>
        </row>
        <row r="1267">
          <cell r="A1267">
            <v>253.47800000000001</v>
          </cell>
        </row>
        <row r="1268">
          <cell r="A1268">
            <v>253.40700000000001</v>
          </cell>
        </row>
        <row r="1269">
          <cell r="A1269">
            <v>253.44200000000001</v>
          </cell>
        </row>
        <row r="1270">
          <cell r="A1270">
            <v>253.40299999999999</v>
          </cell>
        </row>
        <row r="1271">
          <cell r="A1271">
            <v>253.40299999999999</v>
          </cell>
        </row>
        <row r="1272">
          <cell r="A1272">
            <v>253.40299999999999</v>
          </cell>
        </row>
        <row r="1273">
          <cell r="A1273">
            <v>253.40299999999999</v>
          </cell>
        </row>
        <row r="1274">
          <cell r="A1274">
            <v>253.411</v>
          </cell>
        </row>
        <row r="1275">
          <cell r="A1275">
            <v>253.40299999999999</v>
          </cell>
        </row>
        <row r="1276">
          <cell r="A1276">
            <v>253.37200000000001</v>
          </cell>
        </row>
        <row r="1277">
          <cell r="A1277">
            <v>253.376</v>
          </cell>
        </row>
        <row r="1278">
          <cell r="A1278">
            <v>253.376</v>
          </cell>
        </row>
        <row r="1279">
          <cell r="A1279">
            <v>253.376</v>
          </cell>
        </row>
        <row r="1280">
          <cell r="A1280">
            <v>253.375</v>
          </cell>
        </row>
        <row r="1281">
          <cell r="A1281">
            <v>253.375</v>
          </cell>
        </row>
        <row r="1282">
          <cell r="A1282">
            <v>253.375</v>
          </cell>
        </row>
        <row r="1283">
          <cell r="A1283">
            <v>253.375</v>
          </cell>
        </row>
        <row r="1284">
          <cell r="A1284">
            <v>253.376</v>
          </cell>
        </row>
        <row r="1285">
          <cell r="A1285">
            <v>253.376</v>
          </cell>
        </row>
        <row r="1286">
          <cell r="A1286">
            <v>253.376</v>
          </cell>
        </row>
        <row r="1287">
          <cell r="A1287">
            <v>253.375</v>
          </cell>
        </row>
        <row r="1288">
          <cell r="A1288">
            <v>253.376</v>
          </cell>
        </row>
        <row r="1289">
          <cell r="A1289">
            <v>253.375</v>
          </cell>
        </row>
        <row r="1290">
          <cell r="A1290">
            <v>253.376</v>
          </cell>
        </row>
        <row r="1291">
          <cell r="A1291">
            <v>253.376</v>
          </cell>
        </row>
        <row r="1292">
          <cell r="A1292">
            <v>253.376</v>
          </cell>
        </row>
        <row r="1293">
          <cell r="A1293">
            <v>253.37200000000001</v>
          </cell>
        </row>
        <row r="1294">
          <cell r="A1294">
            <v>253.376</v>
          </cell>
        </row>
        <row r="1295">
          <cell r="A1295">
            <v>253.37200000000001</v>
          </cell>
        </row>
        <row r="1296">
          <cell r="A1296">
            <v>253.37200000000001</v>
          </cell>
        </row>
        <row r="1297">
          <cell r="A1297">
            <v>253.37200000000001</v>
          </cell>
        </row>
        <row r="1298">
          <cell r="A1298">
            <v>253.37200000000001</v>
          </cell>
        </row>
        <row r="1299">
          <cell r="A1299">
            <v>253.376</v>
          </cell>
        </row>
        <row r="1300">
          <cell r="A1300">
            <v>253.37200000000001</v>
          </cell>
        </row>
        <row r="1301">
          <cell r="A1301">
            <v>253.376</v>
          </cell>
        </row>
        <row r="1302">
          <cell r="A1302">
            <v>253.37200000000001</v>
          </cell>
        </row>
        <row r="1303">
          <cell r="A1303">
            <v>253.375</v>
          </cell>
        </row>
        <row r="1304">
          <cell r="A1304">
            <v>253.37100000000001</v>
          </cell>
        </row>
        <row r="1305">
          <cell r="A1305">
            <v>253.376</v>
          </cell>
        </row>
        <row r="1306">
          <cell r="A1306">
            <v>253.37200000000001</v>
          </cell>
        </row>
        <row r="1307">
          <cell r="A1307">
            <v>253.376</v>
          </cell>
        </row>
        <row r="1308">
          <cell r="A1308">
            <v>253.37100000000001</v>
          </cell>
        </row>
        <row r="1309">
          <cell r="A1309">
            <v>253.375</v>
          </cell>
        </row>
        <row r="1310">
          <cell r="A1310">
            <v>253.37200000000001</v>
          </cell>
        </row>
        <row r="1311">
          <cell r="A1311">
            <v>253.375</v>
          </cell>
        </row>
        <row r="1312">
          <cell r="A1312">
            <v>253.37100000000001</v>
          </cell>
        </row>
        <row r="1313">
          <cell r="A1313">
            <v>253.375</v>
          </cell>
        </row>
        <row r="1314">
          <cell r="A1314">
            <v>253.37200000000001</v>
          </cell>
        </row>
        <row r="1315">
          <cell r="A1315">
            <v>253.376</v>
          </cell>
        </row>
        <row r="1316">
          <cell r="A1316">
            <v>253.37200000000001</v>
          </cell>
        </row>
        <row r="1317">
          <cell r="A1317">
            <v>253.376</v>
          </cell>
        </row>
        <row r="1318">
          <cell r="A1318">
            <v>253.37200000000001</v>
          </cell>
        </row>
        <row r="1319">
          <cell r="A1319">
            <v>253.376</v>
          </cell>
        </row>
        <row r="1320">
          <cell r="A1320">
            <v>253.38399999999999</v>
          </cell>
        </row>
        <row r="1321">
          <cell r="A1321">
            <v>253.376</v>
          </cell>
        </row>
        <row r="1322">
          <cell r="A1322">
            <v>253.37200000000001</v>
          </cell>
        </row>
        <row r="1323">
          <cell r="A1323">
            <v>253.376</v>
          </cell>
        </row>
        <row r="1324">
          <cell r="A1324">
            <v>253.37200000000001</v>
          </cell>
        </row>
        <row r="1325">
          <cell r="A1325">
            <v>253.376</v>
          </cell>
        </row>
        <row r="1326">
          <cell r="A1326">
            <v>253.37200000000001</v>
          </cell>
        </row>
        <row r="1327">
          <cell r="A1327">
            <v>253.376</v>
          </cell>
        </row>
        <row r="1328">
          <cell r="A1328">
            <v>253.37200000000001</v>
          </cell>
        </row>
        <row r="1329">
          <cell r="A1329">
            <v>253.376</v>
          </cell>
        </row>
        <row r="1330">
          <cell r="A1330">
            <v>253.37200000000001</v>
          </cell>
        </row>
        <row r="1331">
          <cell r="A1331">
            <v>253.376</v>
          </cell>
        </row>
        <row r="1332">
          <cell r="A1332">
            <v>253.37200000000001</v>
          </cell>
        </row>
        <row r="1333">
          <cell r="A1333">
            <v>253.376</v>
          </cell>
        </row>
        <row r="1334">
          <cell r="A1334">
            <v>253.37200000000001</v>
          </cell>
        </row>
        <row r="1335">
          <cell r="A1335">
            <v>253.376</v>
          </cell>
        </row>
        <row r="1336">
          <cell r="A1336">
            <v>253.37200000000001</v>
          </cell>
        </row>
        <row r="1337">
          <cell r="A1337">
            <v>253.376</v>
          </cell>
        </row>
        <row r="1338">
          <cell r="A1338">
            <v>253.37200000000001</v>
          </cell>
        </row>
        <row r="1339">
          <cell r="A1339">
            <v>253.376</v>
          </cell>
        </row>
        <row r="1340">
          <cell r="A1340">
            <v>253.37200000000001</v>
          </cell>
        </row>
        <row r="1341">
          <cell r="A1341">
            <v>253.376</v>
          </cell>
        </row>
        <row r="1342">
          <cell r="A1342">
            <v>253.37200000000001</v>
          </cell>
        </row>
        <row r="1343">
          <cell r="A1343">
            <v>253.376</v>
          </cell>
        </row>
        <row r="1344">
          <cell r="A1344">
            <v>253.37200000000001</v>
          </cell>
        </row>
        <row r="1345">
          <cell r="A1345">
            <v>253.376</v>
          </cell>
        </row>
        <row r="1346">
          <cell r="A1346">
            <v>253.37200000000001</v>
          </cell>
        </row>
        <row r="1347">
          <cell r="A1347">
            <v>253.369</v>
          </cell>
        </row>
        <row r="1348">
          <cell r="A1348">
            <v>253.37200000000001</v>
          </cell>
        </row>
        <row r="1349">
          <cell r="A1349">
            <v>253.376</v>
          </cell>
        </row>
        <row r="1350">
          <cell r="A1350">
            <v>253.37200000000001</v>
          </cell>
        </row>
        <row r="1351">
          <cell r="A1351">
            <v>253.376</v>
          </cell>
        </row>
        <row r="1352">
          <cell r="A1352">
            <v>253.37200000000001</v>
          </cell>
        </row>
        <row r="1353">
          <cell r="A1353">
            <v>253.376</v>
          </cell>
        </row>
        <row r="1354">
          <cell r="A1354">
            <v>253.37200000000001</v>
          </cell>
        </row>
        <row r="1355">
          <cell r="A1355">
            <v>253.376</v>
          </cell>
        </row>
        <row r="1356">
          <cell r="A1356">
            <v>253.37200000000001</v>
          </cell>
        </row>
        <row r="1357">
          <cell r="A1357">
            <v>253.376</v>
          </cell>
        </row>
        <row r="1358">
          <cell r="A1358">
            <v>253.37200000000001</v>
          </cell>
        </row>
        <row r="1359">
          <cell r="A1359">
            <v>253.376</v>
          </cell>
        </row>
        <row r="1360">
          <cell r="A1360">
            <v>253.37200000000001</v>
          </cell>
        </row>
        <row r="1361">
          <cell r="A1361">
            <v>253.376</v>
          </cell>
        </row>
        <row r="1362">
          <cell r="A1362">
            <v>253.37200000000001</v>
          </cell>
        </row>
        <row r="1363">
          <cell r="A1363">
            <v>253.376</v>
          </cell>
        </row>
        <row r="1364">
          <cell r="A1364">
            <v>253.37200000000001</v>
          </cell>
        </row>
        <row r="1365">
          <cell r="A1365">
            <v>253.376</v>
          </cell>
        </row>
        <row r="1366">
          <cell r="A1366">
            <v>253.37200000000001</v>
          </cell>
        </row>
        <row r="1367">
          <cell r="A1367">
            <v>253.376</v>
          </cell>
        </row>
        <row r="1368">
          <cell r="A1368">
            <v>253.37200000000001</v>
          </cell>
        </row>
        <row r="1369">
          <cell r="A1369">
            <v>253.38</v>
          </cell>
        </row>
        <row r="1370">
          <cell r="A1370">
            <v>253.36799999999999</v>
          </cell>
        </row>
        <row r="1371">
          <cell r="A1371">
            <v>253.376</v>
          </cell>
        </row>
        <row r="1372">
          <cell r="A1372">
            <v>253.37200000000001</v>
          </cell>
        </row>
        <row r="1373">
          <cell r="A1373">
            <v>253.376</v>
          </cell>
        </row>
        <row r="1374">
          <cell r="A1374">
            <v>253.38</v>
          </cell>
        </row>
        <row r="1375">
          <cell r="A1375">
            <v>253.38</v>
          </cell>
        </row>
        <row r="1376">
          <cell r="A1376">
            <v>253.376</v>
          </cell>
        </row>
        <row r="1377">
          <cell r="A1377">
            <v>253.38</v>
          </cell>
        </row>
        <row r="1378">
          <cell r="A1378">
            <v>253.376</v>
          </cell>
        </row>
        <row r="1379">
          <cell r="A1379">
            <v>253.38</v>
          </cell>
        </row>
        <row r="1380">
          <cell r="A1380">
            <v>253.376</v>
          </cell>
        </row>
        <row r="1381">
          <cell r="A1381">
            <v>253.38</v>
          </cell>
        </row>
        <row r="1382">
          <cell r="A1382">
            <v>253.376</v>
          </cell>
        </row>
        <row r="1383">
          <cell r="A1383">
            <v>253.38</v>
          </cell>
        </row>
        <row r="1384">
          <cell r="A1384">
            <v>253.38</v>
          </cell>
        </row>
        <row r="1385">
          <cell r="A1385">
            <v>253.38</v>
          </cell>
        </row>
        <row r="1386">
          <cell r="A1386">
            <v>253.376</v>
          </cell>
        </row>
        <row r="1387">
          <cell r="A1387">
            <v>253.38</v>
          </cell>
        </row>
        <row r="1388">
          <cell r="A1388">
            <v>253.376</v>
          </cell>
        </row>
        <row r="1389">
          <cell r="A1389">
            <v>253.38</v>
          </cell>
        </row>
        <row r="1390">
          <cell r="A1390">
            <v>253.376</v>
          </cell>
        </row>
        <row r="1391">
          <cell r="A1391">
            <v>253.38</v>
          </cell>
        </row>
        <row r="1392">
          <cell r="A1392">
            <v>253.376</v>
          </cell>
        </row>
        <row r="1393">
          <cell r="A1393">
            <v>253.37899999999999</v>
          </cell>
        </row>
        <row r="1394">
          <cell r="A1394">
            <v>253.374</v>
          </cell>
        </row>
        <row r="1395">
          <cell r="A1395">
            <v>253.38</v>
          </cell>
        </row>
        <row r="1396">
          <cell r="A1396">
            <v>253.36799999999999</v>
          </cell>
        </row>
        <row r="1397">
          <cell r="A1397">
            <v>253.375</v>
          </cell>
        </row>
        <row r="1398">
          <cell r="A1398">
            <v>253.37100000000001</v>
          </cell>
        </row>
        <row r="1399">
          <cell r="A1399">
            <v>253.376</v>
          </cell>
        </row>
        <row r="1400">
          <cell r="A1400">
            <v>253.37200000000001</v>
          </cell>
        </row>
        <row r="1401">
          <cell r="A1401">
            <v>253.375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测试报告"/>
      <sheetName val="遗留buglist"/>
      <sheetName val="综合打分"/>
      <sheetName val="Response Time "/>
      <sheetName val="App Sources"/>
      <sheetName val="内存泄漏"/>
      <sheetName val="Baidu App"/>
    </sheetNames>
    <sheetDataSet>
      <sheetData sheetId="0"/>
      <sheetData sheetId="1"/>
      <sheetData sheetId="2"/>
      <sheetData sheetId="3"/>
      <sheetData sheetId="4"/>
      <sheetData sheetId="5">
        <row r="1">
          <cell r="A1">
            <v>185.14599999999999</v>
          </cell>
        </row>
        <row r="2">
          <cell r="A2">
            <v>167.94399999999999</v>
          </cell>
        </row>
        <row r="3">
          <cell r="A3">
            <v>167.929</v>
          </cell>
        </row>
        <row r="4">
          <cell r="A4">
            <v>167.94</v>
          </cell>
        </row>
        <row r="5">
          <cell r="A5">
            <v>167.93299999999999</v>
          </cell>
        </row>
        <row r="6">
          <cell r="A6">
            <v>167.94800000000001</v>
          </cell>
        </row>
        <row r="7">
          <cell r="A7">
            <v>167.93299999999999</v>
          </cell>
        </row>
        <row r="8">
          <cell r="A8">
            <v>167.93299999999999</v>
          </cell>
        </row>
        <row r="9">
          <cell r="A9">
            <v>167.36099999999999</v>
          </cell>
        </row>
        <row r="10">
          <cell r="A10">
            <v>167.93899999999999</v>
          </cell>
        </row>
        <row r="11">
          <cell r="A11">
            <v>167.96700000000001</v>
          </cell>
        </row>
        <row r="12">
          <cell r="A12">
            <v>179.43899999999999</v>
          </cell>
        </row>
        <row r="13">
          <cell r="A13">
            <v>166.58799999999999</v>
          </cell>
        </row>
        <row r="14">
          <cell r="A14">
            <v>170.76400000000001</v>
          </cell>
        </row>
        <row r="15">
          <cell r="A15">
            <v>169.542</v>
          </cell>
        </row>
        <row r="16">
          <cell r="A16">
            <v>170.358</v>
          </cell>
        </row>
        <row r="17">
          <cell r="A17">
            <v>170.75800000000001</v>
          </cell>
        </row>
        <row r="18">
          <cell r="A18">
            <v>169.28899999999999</v>
          </cell>
        </row>
        <row r="19">
          <cell r="A19">
            <v>170.477</v>
          </cell>
        </row>
        <row r="20">
          <cell r="A20">
            <v>166.33799999999999</v>
          </cell>
        </row>
        <row r="21">
          <cell r="A21">
            <v>164.94300000000001</v>
          </cell>
        </row>
        <row r="22">
          <cell r="A22">
            <v>164.24700000000001</v>
          </cell>
        </row>
        <row r="23">
          <cell r="A23">
            <v>168.833</v>
          </cell>
        </row>
        <row r="24">
          <cell r="A24">
            <v>165.82900000000001</v>
          </cell>
        </row>
        <row r="25">
          <cell r="A25">
            <v>166.15299999999999</v>
          </cell>
        </row>
        <row r="26">
          <cell r="A26">
            <v>180.048</v>
          </cell>
        </row>
        <row r="27">
          <cell r="A27">
            <v>153.334</v>
          </cell>
        </row>
        <row r="28">
          <cell r="A28">
            <v>151.80699999999999</v>
          </cell>
        </row>
        <row r="29">
          <cell r="A29">
            <v>151.33000000000001</v>
          </cell>
        </row>
        <row r="30">
          <cell r="A30">
            <v>159.68199999999999</v>
          </cell>
        </row>
        <row r="31">
          <cell r="A31">
            <v>132.94900000000001</v>
          </cell>
        </row>
        <row r="32">
          <cell r="A32">
            <v>135.65600000000001</v>
          </cell>
        </row>
        <row r="33">
          <cell r="A33">
            <v>135.64099999999999</v>
          </cell>
        </row>
        <row r="34">
          <cell r="A34">
            <v>135.42500000000001</v>
          </cell>
        </row>
        <row r="35">
          <cell r="A35">
            <v>147.292</v>
          </cell>
        </row>
        <row r="36">
          <cell r="A36">
            <v>147.29599999999999</v>
          </cell>
        </row>
        <row r="37">
          <cell r="A37">
            <v>147.20599999999999</v>
          </cell>
        </row>
        <row r="38">
          <cell r="A38">
            <v>147.233</v>
          </cell>
        </row>
        <row r="39">
          <cell r="A39">
            <v>147.226</v>
          </cell>
        </row>
        <row r="40">
          <cell r="A40">
            <v>147.24100000000001</v>
          </cell>
        </row>
        <row r="41">
          <cell r="A41">
            <v>147.90899999999999</v>
          </cell>
        </row>
        <row r="42">
          <cell r="A42">
            <v>148.24299999999999</v>
          </cell>
        </row>
        <row r="43">
          <cell r="A43">
            <v>148.60300000000001</v>
          </cell>
        </row>
        <row r="44">
          <cell r="A44">
            <v>149.126</v>
          </cell>
        </row>
        <row r="45">
          <cell r="A45">
            <v>149.571</v>
          </cell>
        </row>
        <row r="46">
          <cell r="A46">
            <v>150.06700000000001</v>
          </cell>
        </row>
        <row r="47">
          <cell r="A47">
            <v>150.11799999999999</v>
          </cell>
        </row>
        <row r="48">
          <cell r="A48">
            <v>150.59899999999999</v>
          </cell>
        </row>
        <row r="49">
          <cell r="A49">
            <v>151.036</v>
          </cell>
        </row>
        <row r="50">
          <cell r="A50">
            <v>154.60900000000001</v>
          </cell>
        </row>
        <row r="51">
          <cell r="A51">
            <v>157.61600000000001</v>
          </cell>
        </row>
        <row r="52">
          <cell r="A52">
            <v>157.608</v>
          </cell>
        </row>
        <row r="53">
          <cell r="A53">
            <v>157.608</v>
          </cell>
        </row>
        <row r="54">
          <cell r="A54">
            <v>157.67099999999999</v>
          </cell>
        </row>
        <row r="55">
          <cell r="A55">
            <v>161.69800000000001</v>
          </cell>
        </row>
        <row r="56">
          <cell r="A56">
            <v>155.37</v>
          </cell>
        </row>
        <row r="57">
          <cell r="A57">
            <v>155.33500000000001</v>
          </cell>
        </row>
        <row r="58">
          <cell r="A58">
            <v>154.90100000000001</v>
          </cell>
        </row>
        <row r="59">
          <cell r="A59">
            <v>155.54300000000001</v>
          </cell>
        </row>
        <row r="60">
          <cell r="A60">
            <v>155.70699999999999</v>
          </cell>
        </row>
        <row r="61">
          <cell r="A61">
            <v>155.60499999999999</v>
          </cell>
        </row>
        <row r="62">
          <cell r="A62">
            <v>156.68100000000001</v>
          </cell>
        </row>
        <row r="63">
          <cell r="A63">
            <v>132.41499999999999</v>
          </cell>
        </row>
        <row r="64">
          <cell r="A64">
            <v>141.95500000000001</v>
          </cell>
        </row>
        <row r="65">
          <cell r="A65">
            <v>141.88900000000001</v>
          </cell>
        </row>
        <row r="66">
          <cell r="A66">
            <v>141.84200000000001</v>
          </cell>
        </row>
        <row r="67">
          <cell r="A67">
            <v>141.84200000000001</v>
          </cell>
        </row>
        <row r="68">
          <cell r="A68">
            <v>141.84100000000001</v>
          </cell>
        </row>
        <row r="69">
          <cell r="A69">
            <v>141.84100000000001</v>
          </cell>
        </row>
        <row r="70">
          <cell r="A70">
            <v>153.71199999999999</v>
          </cell>
        </row>
        <row r="71">
          <cell r="A71">
            <v>177.72</v>
          </cell>
        </row>
        <row r="72">
          <cell r="A72">
            <v>141.53700000000001</v>
          </cell>
        </row>
        <row r="73">
          <cell r="A73">
            <v>141.49799999999999</v>
          </cell>
        </row>
        <row r="74">
          <cell r="A74">
            <v>153.83000000000001</v>
          </cell>
        </row>
        <row r="75">
          <cell r="A75">
            <v>129.869</v>
          </cell>
        </row>
        <row r="76">
          <cell r="A76">
            <v>129.65799999999999</v>
          </cell>
        </row>
        <row r="77">
          <cell r="A77">
            <v>129.553</v>
          </cell>
        </row>
        <row r="78">
          <cell r="A78">
            <v>128.916</v>
          </cell>
        </row>
        <row r="79">
          <cell r="A79">
            <v>137.87299999999999</v>
          </cell>
        </row>
        <row r="80">
          <cell r="A80">
            <v>151.529</v>
          </cell>
        </row>
        <row r="81">
          <cell r="A81">
            <v>151.57599999999999</v>
          </cell>
        </row>
        <row r="82">
          <cell r="A82">
            <v>155.863</v>
          </cell>
        </row>
        <row r="83">
          <cell r="A83">
            <v>155.226</v>
          </cell>
        </row>
        <row r="84">
          <cell r="A84">
            <v>155.214</v>
          </cell>
        </row>
        <row r="85">
          <cell r="A85">
            <v>155.20599999999999</v>
          </cell>
        </row>
        <row r="86">
          <cell r="A86">
            <v>155.214</v>
          </cell>
        </row>
        <row r="87">
          <cell r="A87">
            <v>155.03</v>
          </cell>
        </row>
        <row r="88">
          <cell r="A88">
            <v>155.12</v>
          </cell>
        </row>
        <row r="89">
          <cell r="A89">
            <v>155.11199999999999</v>
          </cell>
        </row>
        <row r="90">
          <cell r="A90">
            <v>155.11199999999999</v>
          </cell>
        </row>
        <row r="91">
          <cell r="A91">
            <v>155.10499999999999</v>
          </cell>
        </row>
        <row r="92">
          <cell r="A92">
            <v>155.10900000000001</v>
          </cell>
        </row>
        <row r="93">
          <cell r="A93">
            <v>155.125</v>
          </cell>
        </row>
        <row r="94">
          <cell r="A94">
            <v>157.36099999999999</v>
          </cell>
        </row>
        <row r="95">
          <cell r="A95">
            <v>159.999</v>
          </cell>
        </row>
        <row r="96">
          <cell r="A96">
            <v>162.09299999999999</v>
          </cell>
        </row>
        <row r="97">
          <cell r="A97">
            <v>176.36799999999999</v>
          </cell>
        </row>
        <row r="98">
          <cell r="A98">
            <v>151.97800000000001</v>
          </cell>
        </row>
        <row r="99">
          <cell r="A99">
            <v>150.78100000000001</v>
          </cell>
        </row>
        <row r="100">
          <cell r="A100">
            <v>150.77000000000001</v>
          </cell>
        </row>
        <row r="101">
          <cell r="A101">
            <v>160.934</v>
          </cell>
        </row>
        <row r="102">
          <cell r="A102">
            <v>118.279</v>
          </cell>
        </row>
        <row r="103">
          <cell r="A103">
            <v>117.693</v>
          </cell>
        </row>
        <row r="104">
          <cell r="A104">
            <v>114.291</v>
          </cell>
        </row>
        <row r="105">
          <cell r="A105">
            <v>114.261</v>
          </cell>
        </row>
        <row r="106">
          <cell r="A106">
            <v>114.79300000000001</v>
          </cell>
        </row>
        <row r="107">
          <cell r="A107">
            <v>148.489</v>
          </cell>
        </row>
        <row r="108">
          <cell r="A108">
            <v>146.45400000000001</v>
          </cell>
        </row>
        <row r="109">
          <cell r="A109">
            <v>158.274</v>
          </cell>
        </row>
        <row r="110">
          <cell r="A110">
            <v>122.892</v>
          </cell>
        </row>
        <row r="111">
          <cell r="A111">
            <v>121.83499999999999</v>
          </cell>
        </row>
        <row r="112">
          <cell r="A112">
            <v>121.765</v>
          </cell>
        </row>
        <row r="113">
          <cell r="A113">
            <v>121.747</v>
          </cell>
        </row>
        <row r="114">
          <cell r="A114">
            <v>122.048</v>
          </cell>
        </row>
        <row r="115">
          <cell r="A115">
            <v>121.73099999999999</v>
          </cell>
        </row>
        <row r="116">
          <cell r="A116">
            <v>120.953</v>
          </cell>
        </row>
        <row r="117">
          <cell r="A117">
            <v>119.973</v>
          </cell>
        </row>
        <row r="118">
          <cell r="A118">
            <v>119.949</v>
          </cell>
        </row>
        <row r="119">
          <cell r="A119">
            <v>119.953</v>
          </cell>
        </row>
        <row r="120">
          <cell r="A120">
            <v>119.949</v>
          </cell>
        </row>
        <row r="121">
          <cell r="A121">
            <v>119.952</v>
          </cell>
        </row>
        <row r="122">
          <cell r="A122">
            <v>119.94799999999999</v>
          </cell>
        </row>
        <row r="123">
          <cell r="A123">
            <v>119.952</v>
          </cell>
        </row>
        <row r="124">
          <cell r="A124">
            <v>119.952</v>
          </cell>
        </row>
        <row r="125">
          <cell r="A125">
            <v>120.592</v>
          </cell>
        </row>
        <row r="126">
          <cell r="A126">
            <v>120.021</v>
          </cell>
        </row>
        <row r="127">
          <cell r="A127">
            <v>107.072</v>
          </cell>
        </row>
        <row r="128">
          <cell r="A128">
            <v>107.072</v>
          </cell>
        </row>
        <row r="129">
          <cell r="A129">
            <v>107.068</v>
          </cell>
        </row>
        <row r="130">
          <cell r="A130">
            <v>107.072</v>
          </cell>
        </row>
        <row r="131">
          <cell r="A131">
            <v>107.069</v>
          </cell>
        </row>
        <row r="132">
          <cell r="A132">
            <v>107.07299999999999</v>
          </cell>
        </row>
        <row r="133">
          <cell r="A133">
            <v>107.069</v>
          </cell>
        </row>
        <row r="134">
          <cell r="A134">
            <v>107.069</v>
          </cell>
        </row>
        <row r="135">
          <cell r="A135">
            <v>107.065</v>
          </cell>
        </row>
        <row r="136">
          <cell r="A136">
            <v>107.05800000000001</v>
          </cell>
        </row>
        <row r="137">
          <cell r="A137">
            <v>107.054</v>
          </cell>
        </row>
        <row r="138">
          <cell r="A138">
            <v>107.057</v>
          </cell>
        </row>
        <row r="139">
          <cell r="A139">
            <v>107.053</v>
          </cell>
        </row>
        <row r="140">
          <cell r="A140">
            <v>107.057</v>
          </cell>
        </row>
        <row r="141">
          <cell r="A141">
            <v>107.053</v>
          </cell>
        </row>
        <row r="142">
          <cell r="A142">
            <v>107.057</v>
          </cell>
        </row>
        <row r="143">
          <cell r="A143">
            <v>107.053</v>
          </cell>
        </row>
        <row r="144">
          <cell r="A144">
            <v>107.057</v>
          </cell>
        </row>
        <row r="145">
          <cell r="A145">
            <v>107.054</v>
          </cell>
        </row>
        <row r="146">
          <cell r="A146">
            <v>107.054</v>
          </cell>
        </row>
        <row r="147">
          <cell r="A147">
            <v>107.05</v>
          </cell>
        </row>
        <row r="148">
          <cell r="A148">
            <v>107.054</v>
          </cell>
        </row>
        <row r="149">
          <cell r="A149">
            <v>108.378</v>
          </cell>
        </row>
        <row r="150">
          <cell r="A150">
            <v>107.116</v>
          </cell>
        </row>
        <row r="151">
          <cell r="A151">
            <v>107.05800000000001</v>
          </cell>
        </row>
        <row r="152">
          <cell r="A152">
            <v>107.05800000000001</v>
          </cell>
        </row>
        <row r="153">
          <cell r="A153">
            <v>107.053</v>
          </cell>
        </row>
        <row r="154">
          <cell r="A154">
            <v>107.057</v>
          </cell>
        </row>
        <row r="155">
          <cell r="A155">
            <v>107.053</v>
          </cell>
        </row>
        <row r="156">
          <cell r="A156">
            <v>107.057</v>
          </cell>
        </row>
        <row r="157">
          <cell r="A157">
            <v>107.053</v>
          </cell>
        </row>
        <row r="158">
          <cell r="A158">
            <v>107.057</v>
          </cell>
        </row>
        <row r="159">
          <cell r="A159">
            <v>107.053</v>
          </cell>
        </row>
        <row r="160">
          <cell r="A160">
            <v>107.057</v>
          </cell>
        </row>
        <row r="161">
          <cell r="A161">
            <v>107.054</v>
          </cell>
        </row>
        <row r="162">
          <cell r="A162">
            <v>107.05800000000001</v>
          </cell>
        </row>
        <row r="163">
          <cell r="A163">
            <v>107.051</v>
          </cell>
        </row>
        <row r="164">
          <cell r="A164">
            <v>107.05500000000001</v>
          </cell>
        </row>
        <row r="165">
          <cell r="A165">
            <v>107.051</v>
          </cell>
        </row>
        <row r="166">
          <cell r="A166">
            <v>107.041</v>
          </cell>
        </row>
        <row r="167">
          <cell r="A167">
            <v>107.03700000000001</v>
          </cell>
        </row>
        <row r="168">
          <cell r="A168">
            <v>107.04</v>
          </cell>
        </row>
        <row r="169">
          <cell r="A169">
            <v>106.97499999999999</v>
          </cell>
        </row>
        <row r="170">
          <cell r="A170">
            <v>106.973</v>
          </cell>
        </row>
        <row r="171">
          <cell r="A171">
            <v>106.96899999999999</v>
          </cell>
        </row>
        <row r="172">
          <cell r="A172">
            <v>106.973</v>
          </cell>
        </row>
        <row r="173">
          <cell r="A173">
            <v>106.96899999999999</v>
          </cell>
        </row>
        <row r="174">
          <cell r="A174">
            <v>106.973</v>
          </cell>
        </row>
        <row r="175">
          <cell r="A175">
            <v>106.96899999999999</v>
          </cell>
        </row>
        <row r="176">
          <cell r="A176">
            <v>106.973</v>
          </cell>
        </row>
        <row r="177">
          <cell r="A177">
            <v>106.96899999999999</v>
          </cell>
        </row>
        <row r="178">
          <cell r="A178">
            <v>106.973</v>
          </cell>
        </row>
        <row r="179">
          <cell r="A179">
            <v>106.97</v>
          </cell>
        </row>
        <row r="180">
          <cell r="A180">
            <v>106.974</v>
          </cell>
        </row>
        <row r="181">
          <cell r="A181">
            <v>106.97</v>
          </cell>
        </row>
        <row r="182">
          <cell r="A182">
            <v>106.974</v>
          </cell>
        </row>
        <row r="183">
          <cell r="A183">
            <v>106.97</v>
          </cell>
        </row>
        <row r="184">
          <cell r="A184">
            <v>106.974</v>
          </cell>
        </row>
        <row r="185">
          <cell r="A185">
            <v>106.97</v>
          </cell>
        </row>
        <row r="186">
          <cell r="A186">
            <v>106.974</v>
          </cell>
        </row>
        <row r="187">
          <cell r="A187">
            <v>106.97</v>
          </cell>
        </row>
        <row r="188">
          <cell r="A188">
            <v>106.974</v>
          </cell>
        </row>
        <row r="189">
          <cell r="A189">
            <v>106.953</v>
          </cell>
        </row>
        <row r="190">
          <cell r="A190">
            <v>106.92</v>
          </cell>
        </row>
        <row r="191">
          <cell r="A191">
            <v>106.88800000000001</v>
          </cell>
        </row>
        <row r="192">
          <cell r="A192">
            <v>106.846</v>
          </cell>
        </row>
        <row r="193">
          <cell r="A193">
            <v>107.047</v>
          </cell>
        </row>
        <row r="194">
          <cell r="A194">
            <v>107.03400000000001</v>
          </cell>
        </row>
        <row r="195">
          <cell r="A195">
            <v>106.99299999999999</v>
          </cell>
        </row>
        <row r="196">
          <cell r="A196">
            <v>106.996</v>
          </cell>
        </row>
        <row r="197">
          <cell r="A197">
            <v>106.98399999999999</v>
          </cell>
        </row>
        <row r="198">
          <cell r="A198">
            <v>106.98399999999999</v>
          </cell>
        </row>
        <row r="199">
          <cell r="A199">
            <v>106.979</v>
          </cell>
        </row>
        <row r="200">
          <cell r="A200">
            <v>106.979</v>
          </cell>
        </row>
        <row r="201">
          <cell r="A201">
            <v>106.976</v>
          </cell>
        </row>
        <row r="202">
          <cell r="A202">
            <v>106.979</v>
          </cell>
        </row>
        <row r="203">
          <cell r="A203">
            <v>106.973</v>
          </cell>
        </row>
        <row r="204">
          <cell r="A204">
            <v>106.973</v>
          </cell>
        </row>
        <row r="205">
          <cell r="A205">
            <v>106.96899999999999</v>
          </cell>
        </row>
        <row r="206">
          <cell r="A206">
            <v>106.973</v>
          </cell>
        </row>
        <row r="207">
          <cell r="A207">
            <v>106.96899999999999</v>
          </cell>
        </row>
        <row r="208">
          <cell r="A208">
            <v>106.973</v>
          </cell>
        </row>
        <row r="209">
          <cell r="A209">
            <v>106.973</v>
          </cell>
        </row>
        <row r="210">
          <cell r="A210">
            <v>106.973</v>
          </cell>
        </row>
        <row r="211">
          <cell r="A211">
            <v>106.96899999999999</v>
          </cell>
        </row>
        <row r="212">
          <cell r="A212">
            <v>106.974</v>
          </cell>
        </row>
        <row r="213">
          <cell r="A213">
            <v>107.974</v>
          </cell>
        </row>
        <row r="214">
          <cell r="A214">
            <v>106.98099999999999</v>
          </cell>
        </row>
        <row r="215">
          <cell r="A215">
            <v>106.96899999999999</v>
          </cell>
        </row>
        <row r="216">
          <cell r="A216">
            <v>106.973</v>
          </cell>
        </row>
        <row r="217">
          <cell r="A217">
            <v>106.96899999999999</v>
          </cell>
        </row>
        <row r="218">
          <cell r="A218">
            <v>106.967</v>
          </cell>
        </row>
        <row r="219">
          <cell r="A219">
            <v>106.96299999999999</v>
          </cell>
        </row>
        <row r="220">
          <cell r="A220">
            <v>106.967</v>
          </cell>
        </row>
        <row r="221">
          <cell r="A221">
            <v>106.962</v>
          </cell>
        </row>
        <row r="222">
          <cell r="A222">
            <v>106.96599999999999</v>
          </cell>
        </row>
        <row r="223">
          <cell r="A223">
            <v>106.962</v>
          </cell>
        </row>
        <row r="224">
          <cell r="A224">
            <v>106.95399999999999</v>
          </cell>
        </row>
        <row r="225">
          <cell r="A225">
            <v>106.949</v>
          </cell>
        </row>
        <row r="226">
          <cell r="A226">
            <v>106.949</v>
          </cell>
        </row>
        <row r="227">
          <cell r="A227">
            <v>106.848</v>
          </cell>
        </row>
        <row r="228">
          <cell r="A228">
            <v>106.852</v>
          </cell>
        </row>
        <row r="229">
          <cell r="A229">
            <v>106.849</v>
          </cell>
        </row>
        <row r="230">
          <cell r="A230">
            <v>106.813</v>
          </cell>
        </row>
        <row r="231">
          <cell r="A231">
            <v>106.806</v>
          </cell>
        </row>
        <row r="232">
          <cell r="A232">
            <v>106.81</v>
          </cell>
        </row>
        <row r="233">
          <cell r="A233">
            <v>106.806</v>
          </cell>
        </row>
        <row r="234">
          <cell r="A234">
            <v>106.81</v>
          </cell>
        </row>
        <row r="235">
          <cell r="A235">
            <v>106.806</v>
          </cell>
        </row>
        <row r="236">
          <cell r="A236">
            <v>106.81</v>
          </cell>
        </row>
        <row r="237">
          <cell r="A237">
            <v>106.806</v>
          </cell>
        </row>
        <row r="238">
          <cell r="A238">
            <v>106.809</v>
          </cell>
        </row>
        <row r="239">
          <cell r="A239">
            <v>106.80500000000001</v>
          </cell>
        </row>
        <row r="240">
          <cell r="A240">
            <v>106.809</v>
          </cell>
        </row>
        <row r="241">
          <cell r="A241">
            <v>106.80500000000001</v>
          </cell>
        </row>
        <row r="242">
          <cell r="A242">
            <v>106.809</v>
          </cell>
        </row>
        <row r="243">
          <cell r="A243">
            <v>106.80500000000001</v>
          </cell>
        </row>
        <row r="244">
          <cell r="A244">
            <v>106.809</v>
          </cell>
        </row>
        <row r="245">
          <cell r="A245">
            <v>106.80500000000001</v>
          </cell>
        </row>
        <row r="246">
          <cell r="A246">
            <v>106.81</v>
          </cell>
        </row>
        <row r="247">
          <cell r="A247">
            <v>106.806</v>
          </cell>
        </row>
        <row r="248">
          <cell r="A248">
            <v>106.809</v>
          </cell>
        </row>
        <row r="249">
          <cell r="A249">
            <v>106.806</v>
          </cell>
        </row>
        <row r="250">
          <cell r="A250">
            <v>106.81</v>
          </cell>
        </row>
        <row r="251">
          <cell r="A251">
            <v>106.80200000000001</v>
          </cell>
        </row>
        <row r="252">
          <cell r="A252">
            <v>106.81</v>
          </cell>
        </row>
        <row r="253">
          <cell r="A253">
            <v>106.806</v>
          </cell>
        </row>
        <row r="254">
          <cell r="A254">
            <v>106.80800000000001</v>
          </cell>
        </row>
        <row r="255">
          <cell r="A255">
            <v>106.803</v>
          </cell>
        </row>
        <row r="256">
          <cell r="A256">
            <v>106.807</v>
          </cell>
        </row>
        <row r="257">
          <cell r="A257">
            <v>106.803</v>
          </cell>
        </row>
        <row r="258">
          <cell r="A258">
            <v>106.807</v>
          </cell>
        </row>
        <row r="259">
          <cell r="A259">
            <v>106.80200000000001</v>
          </cell>
        </row>
        <row r="260">
          <cell r="A260">
            <v>106.80500000000001</v>
          </cell>
        </row>
        <row r="261">
          <cell r="A261">
            <v>106.801</v>
          </cell>
        </row>
        <row r="262">
          <cell r="A262">
            <v>106.804</v>
          </cell>
        </row>
        <row r="263">
          <cell r="A263">
            <v>106.801</v>
          </cell>
        </row>
        <row r="264">
          <cell r="A264">
            <v>106.786</v>
          </cell>
        </row>
        <row r="265">
          <cell r="A265">
            <v>107.745</v>
          </cell>
        </row>
        <row r="266">
          <cell r="A266">
            <v>106.931</v>
          </cell>
        </row>
        <row r="267">
          <cell r="A267">
            <v>106.98699999999999</v>
          </cell>
        </row>
        <row r="268">
          <cell r="A268">
            <v>106.851</v>
          </cell>
        </row>
        <row r="269">
          <cell r="A269">
            <v>106.822</v>
          </cell>
        </row>
        <row r="270">
          <cell r="A270">
            <v>108.15</v>
          </cell>
        </row>
        <row r="271">
          <cell r="A271">
            <v>106.85899999999999</v>
          </cell>
        </row>
        <row r="272">
          <cell r="A272">
            <v>106.843</v>
          </cell>
        </row>
        <row r="273">
          <cell r="A273">
            <v>106.843</v>
          </cell>
        </row>
        <row r="274">
          <cell r="A274">
            <v>106.843</v>
          </cell>
        </row>
        <row r="275">
          <cell r="A275">
            <v>106.843</v>
          </cell>
        </row>
        <row r="276">
          <cell r="A276">
            <v>106.84399999999999</v>
          </cell>
        </row>
        <row r="277">
          <cell r="A277">
            <v>106.84399999999999</v>
          </cell>
        </row>
        <row r="278">
          <cell r="A278">
            <v>106.84399999999999</v>
          </cell>
        </row>
        <row r="279">
          <cell r="A279">
            <v>106.84399999999999</v>
          </cell>
        </row>
        <row r="280">
          <cell r="A280">
            <v>106.84399999999999</v>
          </cell>
        </row>
        <row r="281">
          <cell r="A281">
            <v>106.84399999999999</v>
          </cell>
        </row>
        <row r="282">
          <cell r="A282">
            <v>106.828</v>
          </cell>
        </row>
        <row r="283">
          <cell r="A283">
            <v>106.828</v>
          </cell>
        </row>
        <row r="284">
          <cell r="A284">
            <v>106.828</v>
          </cell>
        </row>
        <row r="285">
          <cell r="A285">
            <v>106.827</v>
          </cell>
        </row>
        <row r="286">
          <cell r="A286">
            <v>106.827</v>
          </cell>
        </row>
        <row r="287">
          <cell r="A287">
            <v>106.827</v>
          </cell>
        </row>
        <row r="288">
          <cell r="A288">
            <v>106.819</v>
          </cell>
        </row>
        <row r="289">
          <cell r="A289">
            <v>106.819</v>
          </cell>
        </row>
        <row r="290">
          <cell r="A290">
            <v>106.819</v>
          </cell>
        </row>
        <row r="291">
          <cell r="A291">
            <v>106.819</v>
          </cell>
        </row>
        <row r="292">
          <cell r="A292">
            <v>106.819</v>
          </cell>
        </row>
        <row r="293">
          <cell r="A293">
            <v>107.758</v>
          </cell>
        </row>
        <row r="294">
          <cell r="A294">
            <v>106.902</v>
          </cell>
        </row>
        <row r="295">
          <cell r="A295">
            <v>106.828</v>
          </cell>
        </row>
        <row r="296">
          <cell r="A296">
            <v>106.836</v>
          </cell>
        </row>
        <row r="297">
          <cell r="A297">
            <v>106.83199999999999</v>
          </cell>
        </row>
        <row r="298">
          <cell r="A298">
            <v>106.836</v>
          </cell>
        </row>
        <row r="299">
          <cell r="A299">
            <v>106.83199999999999</v>
          </cell>
        </row>
        <row r="300">
          <cell r="A300">
            <v>106.836</v>
          </cell>
        </row>
        <row r="301">
          <cell r="A301">
            <v>106.83199999999999</v>
          </cell>
        </row>
        <row r="302">
          <cell r="A302">
            <v>106.83499999999999</v>
          </cell>
        </row>
        <row r="303">
          <cell r="A303">
            <v>107.345</v>
          </cell>
        </row>
        <row r="304">
          <cell r="A304">
            <v>106.837</v>
          </cell>
        </row>
        <row r="305">
          <cell r="A305">
            <v>106.833</v>
          </cell>
        </row>
        <row r="306">
          <cell r="A306">
            <v>106.831</v>
          </cell>
        </row>
        <row r="307">
          <cell r="A307">
            <v>106.827</v>
          </cell>
        </row>
        <row r="308">
          <cell r="A308">
            <v>106.831</v>
          </cell>
        </row>
        <row r="309">
          <cell r="A309">
            <v>107.747</v>
          </cell>
        </row>
        <row r="310">
          <cell r="A310">
            <v>106.83499999999999</v>
          </cell>
        </row>
        <row r="311">
          <cell r="A311">
            <v>106.83</v>
          </cell>
        </row>
        <row r="312">
          <cell r="A312">
            <v>106.81100000000001</v>
          </cell>
        </row>
        <row r="313">
          <cell r="A313">
            <v>106.78700000000001</v>
          </cell>
        </row>
        <row r="314">
          <cell r="A314">
            <v>106.768</v>
          </cell>
        </row>
        <row r="315">
          <cell r="A315">
            <v>106.764</v>
          </cell>
        </row>
        <row r="316">
          <cell r="A316">
            <v>106.768</v>
          </cell>
        </row>
        <row r="317">
          <cell r="A317">
            <v>106.764</v>
          </cell>
        </row>
        <row r="318">
          <cell r="A318">
            <v>106.767</v>
          </cell>
        </row>
        <row r="319">
          <cell r="A319">
            <v>106.76300000000001</v>
          </cell>
        </row>
        <row r="320">
          <cell r="A320">
            <v>106.759</v>
          </cell>
        </row>
        <row r="321">
          <cell r="A321">
            <v>106.748</v>
          </cell>
        </row>
        <row r="322">
          <cell r="A322">
            <v>106.724</v>
          </cell>
        </row>
        <row r="323">
          <cell r="A323">
            <v>106.661</v>
          </cell>
        </row>
        <row r="324">
          <cell r="A324">
            <v>106.62</v>
          </cell>
        </row>
        <row r="325">
          <cell r="A325">
            <v>106.602</v>
          </cell>
        </row>
        <row r="326">
          <cell r="A326">
            <v>106.586</v>
          </cell>
        </row>
        <row r="327">
          <cell r="A327">
            <v>106.58199999999999</v>
          </cell>
        </row>
        <row r="328">
          <cell r="A328">
            <v>106.586</v>
          </cell>
        </row>
        <row r="329">
          <cell r="A329">
            <v>106.318</v>
          </cell>
        </row>
        <row r="330">
          <cell r="A330">
            <v>106.367</v>
          </cell>
        </row>
        <row r="331">
          <cell r="A331">
            <v>106.556</v>
          </cell>
        </row>
        <row r="332">
          <cell r="A332">
            <v>107.212</v>
          </cell>
        </row>
        <row r="333">
          <cell r="A333">
            <v>109.85</v>
          </cell>
        </row>
        <row r="334">
          <cell r="A334">
            <v>106.72499999999999</v>
          </cell>
        </row>
        <row r="335">
          <cell r="A335">
            <v>106.566</v>
          </cell>
        </row>
        <row r="336">
          <cell r="A336">
            <v>106.566</v>
          </cell>
        </row>
        <row r="337">
          <cell r="A337">
            <v>106.55500000000001</v>
          </cell>
        </row>
        <row r="338">
          <cell r="A338">
            <v>106.559</v>
          </cell>
        </row>
        <row r="339">
          <cell r="A339">
            <v>106.559</v>
          </cell>
        </row>
        <row r="340">
          <cell r="A340">
            <v>106.559</v>
          </cell>
        </row>
        <row r="341">
          <cell r="A341">
            <v>106.559</v>
          </cell>
        </row>
        <row r="342">
          <cell r="A342">
            <v>106.559</v>
          </cell>
        </row>
        <row r="343">
          <cell r="A343">
            <v>106.559</v>
          </cell>
        </row>
        <row r="344">
          <cell r="A344">
            <v>106.559</v>
          </cell>
        </row>
        <row r="345">
          <cell r="A345">
            <v>106.559</v>
          </cell>
        </row>
        <row r="346">
          <cell r="A346">
            <v>106.559</v>
          </cell>
        </row>
        <row r="347">
          <cell r="A347">
            <v>106.559</v>
          </cell>
        </row>
        <row r="348">
          <cell r="A348">
            <v>106.559</v>
          </cell>
        </row>
        <row r="349">
          <cell r="A349">
            <v>106.559</v>
          </cell>
        </row>
        <row r="350">
          <cell r="A350">
            <v>106.405</v>
          </cell>
        </row>
        <row r="351">
          <cell r="A351">
            <v>109.557</v>
          </cell>
        </row>
        <row r="352">
          <cell r="A352">
            <v>108.178</v>
          </cell>
        </row>
        <row r="353">
          <cell r="A353">
            <v>108.16500000000001</v>
          </cell>
        </row>
        <row r="354">
          <cell r="A354">
            <v>108.127</v>
          </cell>
        </row>
        <row r="355">
          <cell r="A355">
            <v>108.123</v>
          </cell>
        </row>
        <row r="356">
          <cell r="A356">
            <v>108.121</v>
          </cell>
        </row>
        <row r="357">
          <cell r="A357">
            <v>108.11799999999999</v>
          </cell>
        </row>
        <row r="358">
          <cell r="A358">
            <v>108.02200000000001</v>
          </cell>
        </row>
        <row r="359">
          <cell r="A359">
            <v>108.018</v>
          </cell>
        </row>
        <row r="360">
          <cell r="A360">
            <v>108</v>
          </cell>
        </row>
        <row r="361">
          <cell r="A361">
            <v>107.997</v>
          </cell>
        </row>
        <row r="362">
          <cell r="A362">
            <v>107.979</v>
          </cell>
        </row>
        <row r="363">
          <cell r="A363">
            <v>107.96899999999999</v>
          </cell>
        </row>
        <row r="364">
          <cell r="A364">
            <v>107.965</v>
          </cell>
        </row>
        <row r="365">
          <cell r="A365">
            <v>107.959</v>
          </cell>
        </row>
        <row r="366">
          <cell r="A366">
            <v>107.91500000000001</v>
          </cell>
        </row>
        <row r="367">
          <cell r="A367">
            <v>109.84399999999999</v>
          </cell>
        </row>
        <row r="368">
          <cell r="A368">
            <v>107.929</v>
          </cell>
        </row>
        <row r="369">
          <cell r="A369">
            <v>109.21</v>
          </cell>
        </row>
        <row r="370">
          <cell r="A370">
            <v>107.77200000000001</v>
          </cell>
        </row>
        <row r="371">
          <cell r="A371">
            <v>107.708</v>
          </cell>
        </row>
        <row r="372">
          <cell r="A372">
            <v>107.694</v>
          </cell>
        </row>
        <row r="373">
          <cell r="A373">
            <v>107.66800000000001</v>
          </cell>
        </row>
        <row r="374">
          <cell r="A374">
            <v>107.664</v>
          </cell>
        </row>
        <row r="375">
          <cell r="A375">
            <v>106.343</v>
          </cell>
        </row>
        <row r="376">
          <cell r="A376">
            <v>106.34699999999999</v>
          </cell>
        </row>
        <row r="377">
          <cell r="A377">
            <v>106.30200000000001</v>
          </cell>
        </row>
        <row r="378">
          <cell r="A378">
            <v>106.29300000000001</v>
          </cell>
        </row>
        <row r="379">
          <cell r="A379">
            <v>106.289</v>
          </cell>
        </row>
        <row r="380">
          <cell r="A380">
            <v>106.292</v>
          </cell>
        </row>
        <row r="381">
          <cell r="A381">
            <v>106.288</v>
          </cell>
        </row>
        <row r="382">
          <cell r="A382">
            <v>106.292</v>
          </cell>
        </row>
        <row r="383">
          <cell r="A383">
            <v>106.28</v>
          </cell>
        </row>
        <row r="384">
          <cell r="A384">
            <v>106.288</v>
          </cell>
        </row>
        <row r="385">
          <cell r="A385">
            <v>106.28400000000001</v>
          </cell>
        </row>
        <row r="386">
          <cell r="A386">
            <v>106.288</v>
          </cell>
        </row>
        <row r="387">
          <cell r="A387">
            <v>106.28400000000001</v>
          </cell>
        </row>
        <row r="388">
          <cell r="A388">
            <v>106.288</v>
          </cell>
        </row>
        <row r="389">
          <cell r="A389">
            <v>106.28400000000001</v>
          </cell>
        </row>
        <row r="390">
          <cell r="A390">
            <v>106.288</v>
          </cell>
        </row>
        <row r="391">
          <cell r="A391">
            <v>106.28400000000001</v>
          </cell>
        </row>
        <row r="392">
          <cell r="A392">
            <v>106.288</v>
          </cell>
        </row>
        <row r="393">
          <cell r="A393">
            <v>107.61199999999999</v>
          </cell>
        </row>
        <row r="394">
          <cell r="A394">
            <v>106.342</v>
          </cell>
        </row>
        <row r="395">
          <cell r="A395">
            <v>106.27500000000001</v>
          </cell>
        </row>
        <row r="396">
          <cell r="A396">
            <v>106.29</v>
          </cell>
        </row>
        <row r="397">
          <cell r="A397">
            <v>106.286</v>
          </cell>
        </row>
        <row r="398">
          <cell r="A398">
            <v>106.29</v>
          </cell>
        </row>
        <row r="399">
          <cell r="A399">
            <v>106.27800000000001</v>
          </cell>
        </row>
        <row r="400">
          <cell r="A400">
            <v>106.286</v>
          </cell>
        </row>
        <row r="401">
          <cell r="A401">
            <v>106.28</v>
          </cell>
        </row>
        <row r="402">
          <cell r="A402">
            <v>106.28400000000001</v>
          </cell>
        </row>
        <row r="403">
          <cell r="A403">
            <v>106.27800000000001</v>
          </cell>
        </row>
        <row r="404">
          <cell r="A404">
            <v>106.282</v>
          </cell>
        </row>
        <row r="405">
          <cell r="A405">
            <v>106.27800000000001</v>
          </cell>
        </row>
        <row r="406">
          <cell r="A406">
            <v>106.274</v>
          </cell>
        </row>
        <row r="407">
          <cell r="A407">
            <v>106.271</v>
          </cell>
        </row>
        <row r="408">
          <cell r="A408">
            <v>106.274</v>
          </cell>
        </row>
        <row r="409">
          <cell r="A409">
            <v>106.271</v>
          </cell>
        </row>
        <row r="410">
          <cell r="A410">
            <v>106.274</v>
          </cell>
        </row>
        <row r="411">
          <cell r="A411">
            <v>106.27</v>
          </cell>
        </row>
        <row r="412">
          <cell r="A412">
            <v>106.273</v>
          </cell>
        </row>
        <row r="413">
          <cell r="A413">
            <v>106.273</v>
          </cell>
        </row>
        <row r="414">
          <cell r="A414">
            <v>106.774</v>
          </cell>
        </row>
        <row r="415">
          <cell r="A415">
            <v>106.26300000000001</v>
          </cell>
        </row>
        <row r="416">
          <cell r="A416">
            <v>106.196</v>
          </cell>
        </row>
        <row r="417">
          <cell r="A417">
            <v>106.19199999999999</v>
          </cell>
        </row>
        <row r="418">
          <cell r="A418">
            <v>106.196</v>
          </cell>
        </row>
        <row r="419">
          <cell r="A419">
            <v>106.193</v>
          </cell>
        </row>
        <row r="420">
          <cell r="A420">
            <v>106.34099999999999</v>
          </cell>
        </row>
        <row r="421">
          <cell r="A421">
            <v>106.187</v>
          </cell>
        </row>
        <row r="422">
          <cell r="A422">
            <v>106.187</v>
          </cell>
        </row>
        <row r="423">
          <cell r="A423">
            <v>106.182</v>
          </cell>
        </row>
        <row r="424">
          <cell r="A424">
            <v>106.182</v>
          </cell>
        </row>
        <row r="425">
          <cell r="A425">
            <v>106.178</v>
          </cell>
        </row>
        <row r="426">
          <cell r="A426">
            <v>106.182</v>
          </cell>
        </row>
        <row r="427">
          <cell r="A427">
            <v>106.178</v>
          </cell>
        </row>
        <row r="428">
          <cell r="A428">
            <v>106.182</v>
          </cell>
        </row>
        <row r="429">
          <cell r="A429">
            <v>106.178</v>
          </cell>
        </row>
        <row r="430">
          <cell r="A430">
            <v>106.182</v>
          </cell>
        </row>
        <row r="431">
          <cell r="A431">
            <v>106.178</v>
          </cell>
        </row>
        <row r="432">
          <cell r="A432">
            <v>106.182</v>
          </cell>
        </row>
        <row r="433">
          <cell r="A433">
            <v>106.178</v>
          </cell>
        </row>
        <row r="434">
          <cell r="A434">
            <v>106.182</v>
          </cell>
        </row>
        <row r="435">
          <cell r="A435">
            <v>106.178</v>
          </cell>
        </row>
        <row r="436">
          <cell r="A436">
            <v>106.182</v>
          </cell>
        </row>
        <row r="437">
          <cell r="A437">
            <v>106.178</v>
          </cell>
        </row>
        <row r="438">
          <cell r="A438">
            <v>106.182</v>
          </cell>
        </row>
        <row r="439">
          <cell r="A439">
            <v>106.178</v>
          </cell>
        </row>
        <row r="440">
          <cell r="A440">
            <v>106.54900000000001</v>
          </cell>
        </row>
        <row r="441">
          <cell r="A441">
            <v>106.343</v>
          </cell>
        </row>
        <row r="442">
          <cell r="A442">
            <v>106.11499999999999</v>
          </cell>
        </row>
        <row r="443">
          <cell r="A443">
            <v>106.11499999999999</v>
          </cell>
        </row>
        <row r="444">
          <cell r="A444">
            <v>106.11499999999999</v>
          </cell>
        </row>
        <row r="445">
          <cell r="A445">
            <v>106.11499999999999</v>
          </cell>
        </row>
        <row r="446">
          <cell r="A446">
            <v>106.11499999999999</v>
          </cell>
        </row>
        <row r="447">
          <cell r="A447">
            <v>106.11499999999999</v>
          </cell>
        </row>
        <row r="448">
          <cell r="A448">
            <v>106.104</v>
          </cell>
        </row>
        <row r="449">
          <cell r="A449">
            <v>105.76</v>
          </cell>
        </row>
        <row r="450">
          <cell r="A450">
            <v>105.76</v>
          </cell>
        </row>
        <row r="451">
          <cell r="A451">
            <v>105.76</v>
          </cell>
        </row>
        <row r="452">
          <cell r="A452">
            <v>105.76</v>
          </cell>
        </row>
        <row r="453">
          <cell r="A453">
            <v>105.76</v>
          </cell>
        </row>
        <row r="454">
          <cell r="A454">
            <v>105.76</v>
          </cell>
        </row>
        <row r="455">
          <cell r="A455">
            <v>105.76</v>
          </cell>
        </row>
        <row r="456">
          <cell r="A456">
            <v>105.76</v>
          </cell>
        </row>
        <row r="457">
          <cell r="A457">
            <v>105.76</v>
          </cell>
        </row>
        <row r="458">
          <cell r="A458">
            <v>105.76</v>
          </cell>
        </row>
        <row r="459">
          <cell r="A459">
            <v>105.76</v>
          </cell>
        </row>
        <row r="460">
          <cell r="A460">
            <v>105.76</v>
          </cell>
        </row>
        <row r="461">
          <cell r="A461">
            <v>105.76</v>
          </cell>
        </row>
        <row r="462">
          <cell r="A462">
            <v>105.76</v>
          </cell>
        </row>
        <row r="463">
          <cell r="A463">
            <v>105.76</v>
          </cell>
        </row>
        <row r="464">
          <cell r="A464">
            <v>105.76</v>
          </cell>
        </row>
        <row r="465">
          <cell r="A465">
            <v>105.76</v>
          </cell>
        </row>
        <row r="466">
          <cell r="A466">
            <v>105.76</v>
          </cell>
        </row>
        <row r="467">
          <cell r="A467">
            <v>105.76</v>
          </cell>
        </row>
        <row r="468">
          <cell r="A468">
            <v>105.759</v>
          </cell>
        </row>
        <row r="469">
          <cell r="A469">
            <v>105.758</v>
          </cell>
        </row>
        <row r="470">
          <cell r="A470">
            <v>105.758</v>
          </cell>
        </row>
        <row r="471">
          <cell r="A471">
            <v>105.75700000000001</v>
          </cell>
        </row>
        <row r="472">
          <cell r="A472">
            <v>105.752</v>
          </cell>
        </row>
        <row r="473">
          <cell r="A473">
            <v>105.752</v>
          </cell>
        </row>
        <row r="474">
          <cell r="A474">
            <v>105.751</v>
          </cell>
        </row>
        <row r="475">
          <cell r="A475">
            <v>105.751</v>
          </cell>
        </row>
        <row r="476">
          <cell r="A476">
            <v>105.751</v>
          </cell>
        </row>
        <row r="477">
          <cell r="A477">
            <v>105.751</v>
          </cell>
        </row>
        <row r="478">
          <cell r="A478">
            <v>105.755</v>
          </cell>
        </row>
        <row r="479">
          <cell r="A479">
            <v>105.751</v>
          </cell>
        </row>
        <row r="480">
          <cell r="A480">
            <v>105.747</v>
          </cell>
        </row>
        <row r="481">
          <cell r="A481">
            <v>105.751</v>
          </cell>
        </row>
        <row r="482">
          <cell r="A482">
            <v>105.747</v>
          </cell>
        </row>
        <row r="483">
          <cell r="A483">
            <v>105.751</v>
          </cell>
        </row>
        <row r="484">
          <cell r="A484">
            <v>105.747</v>
          </cell>
        </row>
        <row r="485">
          <cell r="A485">
            <v>105.751</v>
          </cell>
        </row>
        <row r="486">
          <cell r="A486">
            <v>105.74299999999999</v>
          </cell>
        </row>
        <row r="487">
          <cell r="A487">
            <v>105.751</v>
          </cell>
        </row>
        <row r="488">
          <cell r="A488">
            <v>105.747</v>
          </cell>
        </row>
        <row r="489">
          <cell r="A489">
            <v>105.751</v>
          </cell>
        </row>
        <row r="490">
          <cell r="A490">
            <v>105.747</v>
          </cell>
        </row>
        <row r="491">
          <cell r="A491">
            <v>105.751</v>
          </cell>
        </row>
        <row r="492">
          <cell r="A492">
            <v>105.747</v>
          </cell>
        </row>
        <row r="493">
          <cell r="A493">
            <v>105.751</v>
          </cell>
        </row>
        <row r="494">
          <cell r="A494">
            <v>105.747</v>
          </cell>
        </row>
        <row r="495">
          <cell r="A495">
            <v>105.751</v>
          </cell>
        </row>
        <row r="496">
          <cell r="A496">
            <v>105.747</v>
          </cell>
        </row>
        <row r="497">
          <cell r="A497">
            <v>105.751</v>
          </cell>
        </row>
        <row r="498">
          <cell r="A498">
            <v>105.747</v>
          </cell>
        </row>
        <row r="499">
          <cell r="A499">
            <v>105.751</v>
          </cell>
        </row>
        <row r="500">
          <cell r="A500">
            <v>105.747</v>
          </cell>
        </row>
        <row r="501">
          <cell r="A501">
            <v>105.751</v>
          </cell>
        </row>
        <row r="502">
          <cell r="A502">
            <v>105.747</v>
          </cell>
        </row>
        <row r="503">
          <cell r="A503">
            <v>105.751</v>
          </cell>
        </row>
        <row r="504">
          <cell r="A504">
            <v>105.747</v>
          </cell>
        </row>
        <row r="505">
          <cell r="A505">
            <v>105.751</v>
          </cell>
        </row>
        <row r="506">
          <cell r="A506">
            <v>105.747</v>
          </cell>
        </row>
        <row r="507">
          <cell r="A507">
            <v>105.751</v>
          </cell>
        </row>
        <row r="508">
          <cell r="A508">
            <v>105.747</v>
          </cell>
        </row>
        <row r="509">
          <cell r="A509">
            <v>105.751</v>
          </cell>
        </row>
        <row r="510">
          <cell r="A510">
            <v>105.747</v>
          </cell>
        </row>
        <row r="511">
          <cell r="A511">
            <v>105.751</v>
          </cell>
        </row>
        <row r="512">
          <cell r="A512">
            <v>105.747</v>
          </cell>
        </row>
        <row r="513">
          <cell r="A513">
            <v>105.751</v>
          </cell>
        </row>
        <row r="514">
          <cell r="A514">
            <v>105.747</v>
          </cell>
        </row>
        <row r="515">
          <cell r="A515">
            <v>105.751</v>
          </cell>
        </row>
        <row r="516">
          <cell r="A516">
            <v>105.747</v>
          </cell>
        </row>
        <row r="517">
          <cell r="A517">
            <v>105.751</v>
          </cell>
        </row>
        <row r="518">
          <cell r="A518">
            <v>105.747</v>
          </cell>
        </row>
        <row r="519">
          <cell r="A519">
            <v>105.751</v>
          </cell>
        </row>
        <row r="520">
          <cell r="A520">
            <v>105.747</v>
          </cell>
        </row>
        <row r="521">
          <cell r="A521">
            <v>105.751</v>
          </cell>
        </row>
        <row r="522">
          <cell r="A522">
            <v>105.747</v>
          </cell>
        </row>
        <row r="523">
          <cell r="A523">
            <v>105.751</v>
          </cell>
        </row>
        <row r="524">
          <cell r="A524">
            <v>105.747</v>
          </cell>
        </row>
        <row r="525">
          <cell r="A525">
            <v>105.751</v>
          </cell>
        </row>
        <row r="526">
          <cell r="A526">
            <v>105.747</v>
          </cell>
        </row>
        <row r="527">
          <cell r="A527">
            <v>105.751</v>
          </cell>
        </row>
        <row r="528">
          <cell r="A528">
            <v>105.747</v>
          </cell>
        </row>
        <row r="529">
          <cell r="A529">
            <v>105.751</v>
          </cell>
        </row>
        <row r="530">
          <cell r="A530">
            <v>105.747</v>
          </cell>
        </row>
        <row r="531">
          <cell r="A531">
            <v>105.751</v>
          </cell>
        </row>
        <row r="532">
          <cell r="A532">
            <v>105.747</v>
          </cell>
        </row>
        <row r="533">
          <cell r="A533">
            <v>105.751</v>
          </cell>
        </row>
        <row r="534">
          <cell r="A534">
            <v>105.747</v>
          </cell>
        </row>
        <row r="535">
          <cell r="A535">
            <v>105.751</v>
          </cell>
        </row>
        <row r="536">
          <cell r="A536">
            <v>105.747</v>
          </cell>
        </row>
        <row r="537">
          <cell r="A537">
            <v>105.751</v>
          </cell>
        </row>
        <row r="538">
          <cell r="A538">
            <v>105.747</v>
          </cell>
        </row>
        <row r="539">
          <cell r="A539">
            <v>105.751</v>
          </cell>
        </row>
        <row r="540">
          <cell r="A540">
            <v>105.747</v>
          </cell>
        </row>
        <row r="541">
          <cell r="A541">
            <v>105.751</v>
          </cell>
        </row>
        <row r="542">
          <cell r="A542">
            <v>105.747</v>
          </cell>
        </row>
        <row r="543">
          <cell r="A543">
            <v>105.751</v>
          </cell>
        </row>
        <row r="544">
          <cell r="A544">
            <v>105.747</v>
          </cell>
        </row>
        <row r="545">
          <cell r="A545">
            <v>105.751</v>
          </cell>
        </row>
        <row r="546">
          <cell r="A546">
            <v>105.747</v>
          </cell>
        </row>
        <row r="547">
          <cell r="A547">
            <v>105.751</v>
          </cell>
        </row>
        <row r="548">
          <cell r="A548">
            <v>105.747</v>
          </cell>
        </row>
        <row r="549">
          <cell r="A549">
            <v>105.75</v>
          </cell>
        </row>
        <row r="550">
          <cell r="A550">
            <v>105.744</v>
          </cell>
        </row>
        <row r="551">
          <cell r="A551">
            <v>105.748</v>
          </cell>
        </row>
        <row r="552">
          <cell r="A552">
            <v>105.744</v>
          </cell>
        </row>
        <row r="553">
          <cell r="A553">
            <v>105.746</v>
          </cell>
        </row>
        <row r="554">
          <cell r="A554">
            <v>105.742</v>
          </cell>
        </row>
        <row r="555">
          <cell r="A555">
            <v>105.746</v>
          </cell>
        </row>
        <row r="556">
          <cell r="A556">
            <v>105.742</v>
          </cell>
        </row>
        <row r="557">
          <cell r="A557">
            <v>105.746</v>
          </cell>
        </row>
        <row r="558">
          <cell r="A558">
            <v>105.742</v>
          </cell>
        </row>
        <row r="559">
          <cell r="A559">
            <v>105.746</v>
          </cell>
        </row>
        <row r="560">
          <cell r="A560">
            <v>105.742</v>
          </cell>
        </row>
        <row r="561">
          <cell r="A561">
            <v>105.746</v>
          </cell>
        </row>
        <row r="562">
          <cell r="A562">
            <v>105.742</v>
          </cell>
        </row>
        <row r="563">
          <cell r="A563">
            <v>105.746</v>
          </cell>
        </row>
        <row r="564">
          <cell r="A564">
            <v>105.742</v>
          </cell>
        </row>
        <row r="565">
          <cell r="A565">
            <v>105.746</v>
          </cell>
        </row>
        <row r="566">
          <cell r="A566">
            <v>105.742</v>
          </cell>
        </row>
        <row r="567">
          <cell r="A567">
            <v>105.746</v>
          </cell>
        </row>
        <row r="568">
          <cell r="A568">
            <v>105.742</v>
          </cell>
        </row>
        <row r="569">
          <cell r="A569">
            <v>105.746</v>
          </cell>
        </row>
        <row r="570">
          <cell r="A570">
            <v>105.742</v>
          </cell>
        </row>
        <row r="571">
          <cell r="A571">
            <v>105.746</v>
          </cell>
        </row>
        <row r="572">
          <cell r="A572">
            <v>105.738</v>
          </cell>
        </row>
        <row r="573">
          <cell r="A573">
            <v>105.746</v>
          </cell>
        </row>
        <row r="574">
          <cell r="A574">
            <v>105.742</v>
          </cell>
        </row>
        <row r="575">
          <cell r="A575">
            <v>105.746</v>
          </cell>
        </row>
        <row r="576">
          <cell r="A576">
            <v>105.741</v>
          </cell>
        </row>
        <row r="577">
          <cell r="A577">
            <v>105.745</v>
          </cell>
        </row>
        <row r="578">
          <cell r="A578">
            <v>105.741</v>
          </cell>
        </row>
        <row r="579">
          <cell r="A579">
            <v>105.745</v>
          </cell>
        </row>
        <row r="580">
          <cell r="A580">
            <v>105.741</v>
          </cell>
        </row>
        <row r="581">
          <cell r="A581">
            <v>105.745</v>
          </cell>
        </row>
        <row r="582">
          <cell r="A582">
            <v>105.741</v>
          </cell>
        </row>
        <row r="583">
          <cell r="A583">
            <v>105.745</v>
          </cell>
        </row>
        <row r="584">
          <cell r="A584">
            <v>105.741</v>
          </cell>
        </row>
        <row r="585">
          <cell r="A585">
            <v>105.745</v>
          </cell>
        </row>
        <row r="586">
          <cell r="A586">
            <v>105.74</v>
          </cell>
        </row>
        <row r="587">
          <cell r="A587">
            <v>105.744</v>
          </cell>
        </row>
        <row r="588">
          <cell r="A588">
            <v>105.73399999999999</v>
          </cell>
        </row>
        <row r="589">
          <cell r="A589">
            <v>105.73699999999999</v>
          </cell>
        </row>
        <row r="590">
          <cell r="A590">
            <v>105.733</v>
          </cell>
        </row>
        <row r="591">
          <cell r="A591">
            <v>105.73699999999999</v>
          </cell>
        </row>
        <row r="592">
          <cell r="A592">
            <v>105.732</v>
          </cell>
        </row>
        <row r="593">
          <cell r="A593">
            <v>105.736</v>
          </cell>
        </row>
        <row r="594">
          <cell r="A594">
            <v>105.732</v>
          </cell>
        </row>
        <row r="595">
          <cell r="A595">
            <v>105.736</v>
          </cell>
        </row>
        <row r="596">
          <cell r="A596">
            <v>105.732</v>
          </cell>
        </row>
        <row r="597">
          <cell r="A597">
            <v>105.736</v>
          </cell>
        </row>
        <row r="598">
          <cell r="A598">
            <v>105.732</v>
          </cell>
        </row>
        <row r="599">
          <cell r="A599">
            <v>105.736</v>
          </cell>
        </row>
        <row r="600">
          <cell r="A600">
            <v>105.732</v>
          </cell>
        </row>
        <row r="601">
          <cell r="A601">
            <v>105.736</v>
          </cell>
        </row>
        <row r="602">
          <cell r="A602">
            <v>105.732</v>
          </cell>
        </row>
        <row r="603">
          <cell r="A603">
            <v>105.73</v>
          </cell>
        </row>
        <row r="604">
          <cell r="A604">
            <v>105.72499999999999</v>
          </cell>
        </row>
        <row r="605">
          <cell r="A605">
            <v>105.72799999999999</v>
          </cell>
        </row>
        <row r="606">
          <cell r="A606">
            <v>105.724</v>
          </cell>
        </row>
        <row r="607">
          <cell r="A607">
            <v>105.72799999999999</v>
          </cell>
        </row>
        <row r="608">
          <cell r="A608">
            <v>105.724</v>
          </cell>
        </row>
        <row r="609">
          <cell r="A609">
            <v>105.723</v>
          </cell>
        </row>
        <row r="610">
          <cell r="A610">
            <v>105.714</v>
          </cell>
        </row>
        <row r="611">
          <cell r="A611">
            <v>105.718</v>
          </cell>
        </row>
        <row r="612">
          <cell r="A612">
            <v>105.714</v>
          </cell>
        </row>
        <row r="613">
          <cell r="A613">
            <v>105.71299999999999</v>
          </cell>
        </row>
        <row r="614">
          <cell r="A614">
            <v>105.709</v>
          </cell>
        </row>
        <row r="615">
          <cell r="A615">
            <v>105.71299999999999</v>
          </cell>
        </row>
        <row r="616">
          <cell r="A616">
            <v>105.709</v>
          </cell>
        </row>
        <row r="617">
          <cell r="A617">
            <v>105.71299999999999</v>
          </cell>
        </row>
        <row r="618">
          <cell r="A618">
            <v>105.709</v>
          </cell>
        </row>
        <row r="619">
          <cell r="A619">
            <v>105.71299999999999</v>
          </cell>
        </row>
        <row r="620">
          <cell r="A620">
            <v>105.708</v>
          </cell>
        </row>
        <row r="621">
          <cell r="A621">
            <v>105.69799999999999</v>
          </cell>
        </row>
        <row r="622">
          <cell r="A622">
            <v>105.69199999999999</v>
          </cell>
        </row>
        <row r="623">
          <cell r="A623">
            <v>105.696</v>
          </cell>
        </row>
        <row r="624">
          <cell r="A624">
            <v>105.688</v>
          </cell>
        </row>
        <row r="625">
          <cell r="A625">
            <v>105.69199999999999</v>
          </cell>
        </row>
        <row r="626">
          <cell r="A626">
            <v>105.688</v>
          </cell>
        </row>
        <row r="627">
          <cell r="A627">
            <v>105.69199999999999</v>
          </cell>
        </row>
        <row r="628">
          <cell r="A628">
            <v>105.688</v>
          </cell>
        </row>
        <row r="629">
          <cell r="A629">
            <v>105.69199999999999</v>
          </cell>
        </row>
        <row r="630">
          <cell r="A630">
            <v>105.684</v>
          </cell>
        </row>
        <row r="631">
          <cell r="A631">
            <v>105.682</v>
          </cell>
        </row>
        <row r="632">
          <cell r="A632">
            <v>105.682</v>
          </cell>
        </row>
        <row r="633">
          <cell r="A633">
            <v>105.68600000000001</v>
          </cell>
        </row>
        <row r="634">
          <cell r="A634">
            <v>105.682</v>
          </cell>
        </row>
        <row r="635">
          <cell r="A635">
            <v>105.68600000000001</v>
          </cell>
        </row>
        <row r="636">
          <cell r="A636">
            <v>105.682</v>
          </cell>
        </row>
        <row r="637">
          <cell r="A637">
            <v>105.68600000000001</v>
          </cell>
        </row>
        <row r="638">
          <cell r="A638">
            <v>105.682</v>
          </cell>
        </row>
        <row r="639">
          <cell r="A639">
            <v>105.68600000000001</v>
          </cell>
        </row>
        <row r="640">
          <cell r="A640">
            <v>105.682</v>
          </cell>
        </row>
        <row r="641">
          <cell r="A641">
            <v>105.68600000000001</v>
          </cell>
        </row>
        <row r="642">
          <cell r="A642">
            <v>105.682</v>
          </cell>
        </row>
        <row r="643">
          <cell r="A643">
            <v>105.684</v>
          </cell>
        </row>
        <row r="644">
          <cell r="A644">
            <v>105.68</v>
          </cell>
        </row>
        <row r="645">
          <cell r="A645">
            <v>105.684</v>
          </cell>
        </row>
        <row r="646">
          <cell r="A646">
            <v>105.68</v>
          </cell>
        </row>
        <row r="647">
          <cell r="A647">
            <v>105.648</v>
          </cell>
        </row>
        <row r="648">
          <cell r="A648">
            <v>105.645</v>
          </cell>
        </row>
        <row r="649">
          <cell r="A649">
            <v>105.648</v>
          </cell>
        </row>
        <row r="650">
          <cell r="A650">
            <v>105.645</v>
          </cell>
        </row>
        <row r="651">
          <cell r="A651">
            <v>105.648</v>
          </cell>
        </row>
        <row r="652">
          <cell r="A652">
            <v>105.645</v>
          </cell>
        </row>
        <row r="653">
          <cell r="A653">
            <v>105.648</v>
          </cell>
        </row>
        <row r="654">
          <cell r="A654">
            <v>105.645</v>
          </cell>
        </row>
        <row r="655">
          <cell r="A655">
            <v>105.648</v>
          </cell>
        </row>
        <row r="656">
          <cell r="A656">
            <v>105.645</v>
          </cell>
        </row>
        <row r="657">
          <cell r="A657">
            <v>105.648</v>
          </cell>
        </row>
        <row r="658">
          <cell r="A658">
            <v>105.645</v>
          </cell>
        </row>
        <row r="659">
          <cell r="A659">
            <v>105.648</v>
          </cell>
        </row>
        <row r="660">
          <cell r="A660">
            <v>105.645</v>
          </cell>
        </row>
        <row r="661">
          <cell r="A661">
            <v>105.648</v>
          </cell>
        </row>
        <row r="662">
          <cell r="A662">
            <v>105.63500000000001</v>
          </cell>
        </row>
        <row r="663">
          <cell r="A663">
            <v>105.639</v>
          </cell>
        </row>
        <row r="664">
          <cell r="A664">
            <v>105.633</v>
          </cell>
        </row>
        <row r="665">
          <cell r="A665">
            <v>105.636</v>
          </cell>
        </row>
        <row r="666">
          <cell r="A666">
            <v>105.631</v>
          </cell>
        </row>
        <row r="667">
          <cell r="A667">
            <v>105.63500000000001</v>
          </cell>
        </row>
        <row r="668">
          <cell r="A668">
            <v>105.631</v>
          </cell>
        </row>
        <row r="669">
          <cell r="A669">
            <v>105.63500000000001</v>
          </cell>
        </row>
        <row r="670">
          <cell r="A670">
            <v>105.58799999999999</v>
          </cell>
        </row>
        <row r="671">
          <cell r="A671">
            <v>105.592</v>
          </cell>
        </row>
        <row r="672">
          <cell r="A672">
            <v>105.58799999999999</v>
          </cell>
        </row>
        <row r="673">
          <cell r="A673">
            <v>105.592</v>
          </cell>
        </row>
        <row r="674">
          <cell r="A674">
            <v>105.58799999999999</v>
          </cell>
        </row>
        <row r="675">
          <cell r="A675">
            <v>105.592</v>
          </cell>
        </row>
        <row r="676">
          <cell r="A676">
            <v>105.58799999999999</v>
          </cell>
        </row>
        <row r="677">
          <cell r="A677">
            <v>105.592</v>
          </cell>
        </row>
        <row r="678">
          <cell r="A678">
            <v>105.58799999999999</v>
          </cell>
        </row>
        <row r="679">
          <cell r="A679">
            <v>105.592</v>
          </cell>
        </row>
        <row r="680">
          <cell r="A680">
            <v>105.58799999999999</v>
          </cell>
        </row>
        <row r="681">
          <cell r="A681">
            <v>105.592</v>
          </cell>
        </row>
        <row r="682">
          <cell r="A682">
            <v>105.58799999999999</v>
          </cell>
        </row>
        <row r="683">
          <cell r="A683">
            <v>105.592</v>
          </cell>
        </row>
        <row r="684">
          <cell r="A684">
            <v>105.58799999999999</v>
          </cell>
        </row>
        <row r="685">
          <cell r="A685">
            <v>105.592</v>
          </cell>
        </row>
        <row r="686">
          <cell r="A686">
            <v>105.58799999999999</v>
          </cell>
        </row>
        <row r="687">
          <cell r="A687">
            <v>105.592</v>
          </cell>
        </row>
        <row r="688">
          <cell r="A688">
            <v>105.58799999999999</v>
          </cell>
        </row>
        <row r="689">
          <cell r="A689">
            <v>105.592</v>
          </cell>
        </row>
        <row r="690">
          <cell r="A690">
            <v>105.58799999999999</v>
          </cell>
        </row>
        <row r="691">
          <cell r="A691">
            <v>105.592</v>
          </cell>
        </row>
        <row r="692">
          <cell r="A692">
            <v>105.58799999999999</v>
          </cell>
        </row>
        <row r="693">
          <cell r="A693">
            <v>105.592</v>
          </cell>
        </row>
        <row r="694">
          <cell r="A694">
            <v>105.58799999999999</v>
          </cell>
        </row>
        <row r="695">
          <cell r="A695">
            <v>105.592</v>
          </cell>
        </row>
        <row r="696">
          <cell r="A696">
            <v>105.58799999999999</v>
          </cell>
        </row>
        <row r="697">
          <cell r="A697">
            <v>105.592</v>
          </cell>
        </row>
        <row r="698">
          <cell r="A698">
            <v>105.58799999999999</v>
          </cell>
        </row>
        <row r="699">
          <cell r="A699">
            <v>105.592</v>
          </cell>
        </row>
        <row r="700">
          <cell r="A700">
            <v>105.58799999999999</v>
          </cell>
        </row>
        <row r="701">
          <cell r="A701">
            <v>105.592</v>
          </cell>
        </row>
        <row r="702">
          <cell r="A702">
            <v>105.58799999999999</v>
          </cell>
        </row>
        <row r="703">
          <cell r="A703">
            <v>105.592</v>
          </cell>
        </row>
        <row r="704">
          <cell r="A704">
            <v>105.58799999999999</v>
          </cell>
        </row>
        <row r="705">
          <cell r="A705">
            <v>105.59</v>
          </cell>
        </row>
        <row r="706">
          <cell r="A706">
            <v>105.586</v>
          </cell>
        </row>
        <row r="707">
          <cell r="A707">
            <v>105.59</v>
          </cell>
        </row>
        <row r="708">
          <cell r="A708">
            <v>105.586</v>
          </cell>
        </row>
        <row r="709">
          <cell r="A709">
            <v>105.578</v>
          </cell>
        </row>
        <row r="710">
          <cell r="A710">
            <v>105.56699999999999</v>
          </cell>
        </row>
        <row r="711">
          <cell r="A711">
            <v>105.56699999999999</v>
          </cell>
        </row>
        <row r="712">
          <cell r="A712">
            <v>105.56699999999999</v>
          </cell>
        </row>
        <row r="713">
          <cell r="A713">
            <v>105.571</v>
          </cell>
        </row>
        <row r="714">
          <cell r="A714">
            <v>105.56699999999999</v>
          </cell>
        </row>
        <row r="715">
          <cell r="A715">
            <v>105.571</v>
          </cell>
        </row>
        <row r="716">
          <cell r="A716">
            <v>105.566</v>
          </cell>
        </row>
        <row r="717">
          <cell r="A717">
            <v>105.569</v>
          </cell>
        </row>
        <row r="718">
          <cell r="A718">
            <v>105.56</v>
          </cell>
        </row>
        <row r="719">
          <cell r="A719">
            <v>105.563</v>
          </cell>
        </row>
        <row r="720">
          <cell r="A720">
            <v>105.56</v>
          </cell>
        </row>
        <row r="721">
          <cell r="A721">
            <v>105.563</v>
          </cell>
        </row>
        <row r="722">
          <cell r="A722">
            <v>105.56</v>
          </cell>
        </row>
        <row r="723">
          <cell r="A723">
            <v>105.563</v>
          </cell>
        </row>
        <row r="724">
          <cell r="A724">
            <v>105.56</v>
          </cell>
        </row>
        <row r="725">
          <cell r="A725">
            <v>105.563</v>
          </cell>
        </row>
        <row r="726">
          <cell r="A726">
            <v>105.56</v>
          </cell>
        </row>
        <row r="727">
          <cell r="A727">
            <v>105.548</v>
          </cell>
        </row>
        <row r="728">
          <cell r="A728">
            <v>105.544</v>
          </cell>
        </row>
        <row r="729">
          <cell r="A729">
            <v>105.548</v>
          </cell>
        </row>
        <row r="730">
          <cell r="A730">
            <v>105.544</v>
          </cell>
        </row>
        <row r="731">
          <cell r="A731">
            <v>105.54600000000001</v>
          </cell>
        </row>
        <row r="732">
          <cell r="A732">
            <v>105.542</v>
          </cell>
        </row>
        <row r="733">
          <cell r="A733">
            <v>105.54600000000001</v>
          </cell>
        </row>
        <row r="734">
          <cell r="A734">
            <v>105.542</v>
          </cell>
        </row>
        <row r="735">
          <cell r="A735">
            <v>112.057</v>
          </cell>
        </row>
        <row r="736">
          <cell r="A736">
            <v>140.559</v>
          </cell>
        </row>
        <row r="737">
          <cell r="A737">
            <v>139.863</v>
          </cell>
        </row>
        <row r="738">
          <cell r="A738">
            <v>142.71799999999999</v>
          </cell>
        </row>
        <row r="739">
          <cell r="A739">
            <v>141.46799999999999</v>
          </cell>
        </row>
        <row r="740">
          <cell r="A740">
            <v>141.911</v>
          </cell>
        </row>
        <row r="741">
          <cell r="A741">
            <v>142.74600000000001</v>
          </cell>
        </row>
        <row r="742">
          <cell r="A742">
            <v>142.34399999999999</v>
          </cell>
        </row>
        <row r="743">
          <cell r="A743">
            <v>142.34</v>
          </cell>
        </row>
        <row r="744">
          <cell r="A744">
            <v>142.46899999999999</v>
          </cell>
        </row>
        <row r="745">
          <cell r="A745">
            <v>142.352</v>
          </cell>
        </row>
        <row r="746">
          <cell r="A746">
            <v>142.33600000000001</v>
          </cell>
        </row>
        <row r="747">
          <cell r="A747">
            <v>142.30099999999999</v>
          </cell>
        </row>
        <row r="748">
          <cell r="A748">
            <v>142.30500000000001</v>
          </cell>
        </row>
        <row r="749">
          <cell r="A749">
            <v>142.32599999999999</v>
          </cell>
        </row>
        <row r="750">
          <cell r="A750">
            <v>142.31100000000001</v>
          </cell>
        </row>
        <row r="751">
          <cell r="A751">
            <v>142.31399999999999</v>
          </cell>
        </row>
        <row r="752">
          <cell r="A752">
            <v>142.35</v>
          </cell>
        </row>
        <row r="753">
          <cell r="A753">
            <v>142.31299999999999</v>
          </cell>
        </row>
        <row r="754">
          <cell r="A754">
            <v>142.31</v>
          </cell>
        </row>
        <row r="755">
          <cell r="A755">
            <v>142.446</v>
          </cell>
        </row>
        <row r="756">
          <cell r="A756">
            <v>142.35300000000001</v>
          </cell>
        </row>
        <row r="757">
          <cell r="A757">
            <v>142.31700000000001</v>
          </cell>
        </row>
        <row r="758">
          <cell r="A758">
            <v>142.31700000000001</v>
          </cell>
        </row>
        <row r="759">
          <cell r="A759">
            <v>142.43799999999999</v>
          </cell>
        </row>
        <row r="760">
          <cell r="A760">
            <v>142.36000000000001</v>
          </cell>
        </row>
        <row r="761">
          <cell r="A761">
            <v>142.32499999999999</v>
          </cell>
        </row>
        <row r="762">
          <cell r="A762">
            <v>142.32499999999999</v>
          </cell>
        </row>
        <row r="763">
          <cell r="A763">
            <v>142.446</v>
          </cell>
        </row>
        <row r="764">
          <cell r="A764">
            <v>142.32499999999999</v>
          </cell>
        </row>
        <row r="765">
          <cell r="A765">
            <v>142.274</v>
          </cell>
        </row>
        <row r="766">
          <cell r="A766">
            <v>142.274</v>
          </cell>
        </row>
        <row r="767">
          <cell r="A767">
            <v>142.42699999999999</v>
          </cell>
        </row>
        <row r="768">
          <cell r="A768">
            <v>142.286</v>
          </cell>
        </row>
        <row r="769">
          <cell r="A769">
            <v>142.21199999999999</v>
          </cell>
        </row>
        <row r="770">
          <cell r="A770">
            <v>142.21199999999999</v>
          </cell>
        </row>
        <row r="771">
          <cell r="A771">
            <v>142.255</v>
          </cell>
        </row>
        <row r="772">
          <cell r="A772">
            <v>142.21600000000001</v>
          </cell>
        </row>
        <row r="773">
          <cell r="A773">
            <v>142.22399999999999</v>
          </cell>
        </row>
        <row r="774">
          <cell r="A774">
            <v>142.21600000000001</v>
          </cell>
        </row>
        <row r="775">
          <cell r="A775">
            <v>142.22800000000001</v>
          </cell>
        </row>
        <row r="776">
          <cell r="A776">
            <v>142.21600000000001</v>
          </cell>
        </row>
        <row r="777">
          <cell r="A777">
            <v>142.21600000000001</v>
          </cell>
        </row>
        <row r="778">
          <cell r="A778">
            <v>142.34100000000001</v>
          </cell>
        </row>
        <row r="779">
          <cell r="A779">
            <v>142.255</v>
          </cell>
        </row>
        <row r="780">
          <cell r="A780">
            <v>142.21199999999999</v>
          </cell>
        </row>
        <row r="781">
          <cell r="A781">
            <v>142.196</v>
          </cell>
        </row>
        <row r="782">
          <cell r="A782">
            <v>142.31299999999999</v>
          </cell>
        </row>
        <row r="783">
          <cell r="A783">
            <v>142.23099999999999</v>
          </cell>
        </row>
        <row r="784">
          <cell r="A784">
            <v>142.185</v>
          </cell>
        </row>
        <row r="785">
          <cell r="A785">
            <v>142.16499999999999</v>
          </cell>
        </row>
        <row r="786">
          <cell r="A786">
            <v>142.30199999999999</v>
          </cell>
        </row>
        <row r="787">
          <cell r="A787">
            <v>142.18100000000001</v>
          </cell>
        </row>
        <row r="788">
          <cell r="A788">
            <v>142.16499999999999</v>
          </cell>
        </row>
        <row r="789">
          <cell r="A789">
            <v>142.16900000000001</v>
          </cell>
        </row>
        <row r="790">
          <cell r="A790">
            <v>142.23099999999999</v>
          </cell>
        </row>
        <row r="791">
          <cell r="A791">
            <v>142.208</v>
          </cell>
        </row>
        <row r="792">
          <cell r="A792">
            <v>106.31</v>
          </cell>
        </row>
        <row r="793">
          <cell r="A793">
            <v>105.521</v>
          </cell>
        </row>
        <row r="794">
          <cell r="A794">
            <v>105.521</v>
          </cell>
        </row>
        <row r="795">
          <cell r="A795">
            <v>105.423</v>
          </cell>
        </row>
        <row r="796">
          <cell r="A796">
            <v>104.82899999999999</v>
          </cell>
        </row>
        <row r="797">
          <cell r="A797">
            <v>104.747</v>
          </cell>
        </row>
        <row r="798">
          <cell r="A798">
            <v>104.751</v>
          </cell>
        </row>
        <row r="799">
          <cell r="A799">
            <v>104.747</v>
          </cell>
        </row>
        <row r="800">
          <cell r="A800">
            <v>104.751</v>
          </cell>
        </row>
        <row r="801">
          <cell r="A801">
            <v>104.747</v>
          </cell>
        </row>
        <row r="802">
          <cell r="A802">
            <v>104.751</v>
          </cell>
        </row>
        <row r="803">
          <cell r="A803">
            <v>104.747</v>
          </cell>
        </row>
        <row r="804">
          <cell r="A804">
            <v>104.751</v>
          </cell>
        </row>
        <row r="805">
          <cell r="A805">
            <v>104.747</v>
          </cell>
        </row>
        <row r="806">
          <cell r="A806">
            <v>104.73399999999999</v>
          </cell>
        </row>
        <row r="807">
          <cell r="A807">
            <v>104.73399999999999</v>
          </cell>
        </row>
        <row r="808">
          <cell r="A808">
            <v>104.738</v>
          </cell>
        </row>
        <row r="809">
          <cell r="A809">
            <v>104.73399999999999</v>
          </cell>
        </row>
        <row r="810">
          <cell r="A810">
            <v>104.738</v>
          </cell>
        </row>
        <row r="811">
          <cell r="A811">
            <v>104.73399999999999</v>
          </cell>
        </row>
        <row r="812">
          <cell r="A812">
            <v>104.738</v>
          </cell>
        </row>
        <row r="813">
          <cell r="A813">
            <v>104.73399999999999</v>
          </cell>
        </row>
        <row r="814">
          <cell r="A814">
            <v>104.738</v>
          </cell>
        </row>
        <row r="815">
          <cell r="A815">
            <v>104.73399999999999</v>
          </cell>
        </row>
        <row r="816">
          <cell r="A816">
            <v>104.738</v>
          </cell>
        </row>
        <row r="817">
          <cell r="A817">
            <v>104.73399999999999</v>
          </cell>
        </row>
        <row r="818">
          <cell r="A818">
            <v>104.738</v>
          </cell>
        </row>
        <row r="819">
          <cell r="A819">
            <v>104.73399999999999</v>
          </cell>
        </row>
        <row r="820">
          <cell r="A820">
            <v>104.73699999999999</v>
          </cell>
        </row>
        <row r="821">
          <cell r="A821">
            <v>104.733</v>
          </cell>
        </row>
        <row r="822">
          <cell r="A822">
            <v>104.736</v>
          </cell>
        </row>
        <row r="823">
          <cell r="A823">
            <v>104.732</v>
          </cell>
        </row>
        <row r="824">
          <cell r="A824">
            <v>104.736</v>
          </cell>
        </row>
        <row r="825">
          <cell r="A825">
            <v>104.732</v>
          </cell>
        </row>
        <row r="826">
          <cell r="A826">
            <v>104.736</v>
          </cell>
        </row>
        <row r="827">
          <cell r="A827">
            <v>104.819</v>
          </cell>
        </row>
        <row r="828">
          <cell r="A828">
            <v>104.82299999999999</v>
          </cell>
        </row>
        <row r="829">
          <cell r="A829">
            <v>106.19799999999999</v>
          </cell>
        </row>
        <row r="830">
          <cell r="A830">
            <v>104.82299999999999</v>
          </cell>
        </row>
        <row r="831">
          <cell r="A831">
            <v>104.815</v>
          </cell>
        </row>
        <row r="832">
          <cell r="A832">
            <v>104.81399999999999</v>
          </cell>
        </row>
        <row r="833">
          <cell r="A833">
            <v>104.81399999999999</v>
          </cell>
        </row>
        <row r="834">
          <cell r="A834">
            <v>104.81399999999999</v>
          </cell>
        </row>
        <row r="835">
          <cell r="A835">
            <v>104.81399999999999</v>
          </cell>
        </row>
        <row r="836">
          <cell r="A836">
            <v>104.81399999999999</v>
          </cell>
        </row>
        <row r="837">
          <cell r="A837">
            <v>104.76</v>
          </cell>
        </row>
        <row r="838">
          <cell r="A838">
            <v>101.021</v>
          </cell>
        </row>
        <row r="839">
          <cell r="A839">
            <v>147.18899999999999</v>
          </cell>
        </row>
        <row r="840">
          <cell r="A840">
            <v>146.68799999999999</v>
          </cell>
        </row>
        <row r="841">
          <cell r="A841">
            <v>145.89099999999999</v>
          </cell>
        </row>
        <row r="842">
          <cell r="A842">
            <v>157.684</v>
          </cell>
        </row>
        <row r="843">
          <cell r="A843">
            <v>160.529</v>
          </cell>
        </row>
        <row r="844">
          <cell r="A844">
            <v>165.42400000000001</v>
          </cell>
        </row>
        <row r="845">
          <cell r="A845">
            <v>159.21</v>
          </cell>
        </row>
        <row r="846">
          <cell r="A846">
            <v>161.476</v>
          </cell>
        </row>
        <row r="847">
          <cell r="A847">
            <v>162.21</v>
          </cell>
        </row>
        <row r="848">
          <cell r="A848">
            <v>161.62</v>
          </cell>
        </row>
        <row r="849">
          <cell r="A849">
            <v>161.815</v>
          </cell>
        </row>
        <row r="850">
          <cell r="A850">
            <v>161.94</v>
          </cell>
        </row>
        <row r="851">
          <cell r="A851">
            <v>161.02600000000001</v>
          </cell>
        </row>
        <row r="852">
          <cell r="A852">
            <v>160.98699999999999</v>
          </cell>
        </row>
        <row r="853">
          <cell r="A853">
            <v>160.90899999999999</v>
          </cell>
        </row>
        <row r="854">
          <cell r="A854">
            <v>160.90100000000001</v>
          </cell>
        </row>
        <row r="855">
          <cell r="A855">
            <v>160.90100000000001</v>
          </cell>
        </row>
        <row r="856">
          <cell r="A856">
            <v>172.60400000000001</v>
          </cell>
        </row>
        <row r="857">
          <cell r="A857">
            <v>164.874</v>
          </cell>
        </row>
        <row r="858">
          <cell r="A858">
            <v>162.59700000000001</v>
          </cell>
        </row>
        <row r="859">
          <cell r="A859">
            <v>162.75700000000001</v>
          </cell>
        </row>
        <row r="860">
          <cell r="A860">
            <v>186.90899999999999</v>
          </cell>
        </row>
        <row r="861">
          <cell r="A861">
            <v>160.51900000000001</v>
          </cell>
        </row>
        <row r="862">
          <cell r="A862">
            <v>158.50700000000001</v>
          </cell>
        </row>
        <row r="863">
          <cell r="A863">
            <v>158.245</v>
          </cell>
        </row>
        <row r="864">
          <cell r="A864">
            <v>155.58500000000001</v>
          </cell>
        </row>
        <row r="865">
          <cell r="A865">
            <v>155.25700000000001</v>
          </cell>
        </row>
        <row r="866">
          <cell r="A866">
            <v>167.452</v>
          </cell>
        </row>
        <row r="867">
          <cell r="A867">
            <v>162.81899999999999</v>
          </cell>
        </row>
        <row r="868">
          <cell r="A868">
            <v>123.37</v>
          </cell>
        </row>
        <row r="869">
          <cell r="A869">
            <v>122.971</v>
          </cell>
        </row>
        <row r="870">
          <cell r="A870">
            <v>121.697</v>
          </cell>
        </row>
        <row r="871">
          <cell r="A871">
            <v>123.916</v>
          </cell>
        </row>
        <row r="872">
          <cell r="A872">
            <v>138.69300000000001</v>
          </cell>
        </row>
        <row r="873">
          <cell r="A873">
            <v>147.50700000000001</v>
          </cell>
        </row>
        <row r="874">
          <cell r="A874">
            <v>147.374</v>
          </cell>
        </row>
        <row r="875">
          <cell r="A875">
            <v>159.68299999999999</v>
          </cell>
        </row>
        <row r="876">
          <cell r="A876">
            <v>127.425</v>
          </cell>
        </row>
        <row r="877">
          <cell r="A877">
            <v>142.928</v>
          </cell>
        </row>
        <row r="878">
          <cell r="A878">
            <v>142.51400000000001</v>
          </cell>
        </row>
        <row r="879">
          <cell r="A879">
            <v>155.166</v>
          </cell>
        </row>
        <row r="880">
          <cell r="A880">
            <v>162.45099999999999</v>
          </cell>
        </row>
        <row r="881">
          <cell r="A881">
            <v>166.51</v>
          </cell>
        </row>
        <row r="882">
          <cell r="A882">
            <v>170.381</v>
          </cell>
        </row>
        <row r="883">
          <cell r="A883">
            <v>199.71700000000001</v>
          </cell>
        </row>
        <row r="884">
          <cell r="A884">
            <v>177.09800000000001</v>
          </cell>
        </row>
        <row r="885">
          <cell r="A885">
            <v>189.38300000000001</v>
          </cell>
        </row>
        <row r="886">
          <cell r="A886">
            <v>148.417</v>
          </cell>
        </row>
        <row r="887">
          <cell r="A887">
            <v>128.874</v>
          </cell>
        </row>
        <row r="888">
          <cell r="A888">
            <v>116.63500000000001</v>
          </cell>
        </row>
        <row r="889">
          <cell r="A889">
            <v>116.66200000000001</v>
          </cell>
        </row>
        <row r="890">
          <cell r="A890">
            <v>116.661</v>
          </cell>
        </row>
        <row r="891">
          <cell r="A891">
            <v>116.661</v>
          </cell>
        </row>
        <row r="892">
          <cell r="A892">
            <v>117.833</v>
          </cell>
        </row>
        <row r="893">
          <cell r="A893">
            <v>115.97799999999999</v>
          </cell>
        </row>
        <row r="894">
          <cell r="A894">
            <v>149.053</v>
          </cell>
        </row>
        <row r="895">
          <cell r="A895">
            <v>148.459</v>
          </cell>
        </row>
        <row r="896">
          <cell r="A896">
            <v>163.01</v>
          </cell>
        </row>
        <row r="897">
          <cell r="A897">
            <v>157.084</v>
          </cell>
        </row>
        <row r="898">
          <cell r="A898">
            <v>161.28700000000001</v>
          </cell>
        </row>
        <row r="899">
          <cell r="A899">
            <v>165.58</v>
          </cell>
        </row>
        <row r="900">
          <cell r="A900">
            <v>163.916</v>
          </cell>
        </row>
        <row r="901">
          <cell r="A901">
            <v>164.143</v>
          </cell>
        </row>
        <row r="902">
          <cell r="A902">
            <v>164.17400000000001</v>
          </cell>
        </row>
        <row r="903">
          <cell r="A903">
            <v>164.08799999999999</v>
          </cell>
        </row>
        <row r="904">
          <cell r="A904">
            <v>165.096</v>
          </cell>
        </row>
        <row r="905">
          <cell r="A905">
            <v>166.77500000000001</v>
          </cell>
        </row>
        <row r="906">
          <cell r="A906">
            <v>165.584</v>
          </cell>
        </row>
        <row r="907">
          <cell r="A907">
            <v>166.66200000000001</v>
          </cell>
        </row>
        <row r="908">
          <cell r="A908">
            <v>168.35400000000001</v>
          </cell>
        </row>
        <row r="909">
          <cell r="A909">
            <v>166.666</v>
          </cell>
        </row>
        <row r="910">
          <cell r="A910">
            <v>166.66200000000001</v>
          </cell>
        </row>
        <row r="911">
          <cell r="A911">
            <v>168.14599999999999</v>
          </cell>
        </row>
        <row r="912">
          <cell r="A912">
            <v>166.77600000000001</v>
          </cell>
        </row>
        <row r="913">
          <cell r="A913">
            <v>166.858</v>
          </cell>
        </row>
        <row r="914">
          <cell r="A914">
            <v>166.76900000000001</v>
          </cell>
        </row>
        <row r="915">
          <cell r="A915">
            <v>166.749</v>
          </cell>
        </row>
        <row r="916">
          <cell r="A916">
            <v>166.73699999999999</v>
          </cell>
        </row>
        <row r="917">
          <cell r="A917">
            <v>170.49799999999999</v>
          </cell>
        </row>
        <row r="918">
          <cell r="A918">
            <v>171.98</v>
          </cell>
        </row>
        <row r="919">
          <cell r="A919">
            <v>172.828</v>
          </cell>
        </row>
        <row r="920">
          <cell r="A920">
            <v>172.113</v>
          </cell>
        </row>
        <row r="921">
          <cell r="A921">
            <v>134.11699999999999</v>
          </cell>
        </row>
        <row r="922">
          <cell r="A922">
            <v>133.601</v>
          </cell>
        </row>
        <row r="923">
          <cell r="A923">
            <v>133.47200000000001</v>
          </cell>
        </row>
        <row r="924">
          <cell r="A924">
            <v>133.477</v>
          </cell>
        </row>
        <row r="925">
          <cell r="A925">
            <v>133.44999999999999</v>
          </cell>
        </row>
        <row r="926">
          <cell r="A926">
            <v>133.471</v>
          </cell>
        </row>
        <row r="927">
          <cell r="A927">
            <v>133.351</v>
          </cell>
        </row>
        <row r="928">
          <cell r="A928">
            <v>133.083</v>
          </cell>
        </row>
        <row r="929">
          <cell r="A929">
            <v>133.06200000000001</v>
          </cell>
        </row>
        <row r="930">
          <cell r="A930">
            <v>133.05500000000001</v>
          </cell>
        </row>
        <row r="931">
          <cell r="A931">
            <v>133.03100000000001</v>
          </cell>
        </row>
        <row r="932">
          <cell r="A932">
            <v>146.68700000000001</v>
          </cell>
        </row>
        <row r="933">
          <cell r="A933">
            <v>146.29499999999999</v>
          </cell>
        </row>
        <row r="934">
          <cell r="A934">
            <v>146.26400000000001</v>
          </cell>
        </row>
        <row r="935">
          <cell r="A935">
            <v>146.26</v>
          </cell>
        </row>
        <row r="936">
          <cell r="A936">
            <v>146.25200000000001</v>
          </cell>
        </row>
        <row r="937">
          <cell r="A937">
            <v>146.244</v>
          </cell>
        </row>
        <row r="938">
          <cell r="A938">
            <v>172.90799999999999</v>
          </cell>
        </row>
        <row r="939">
          <cell r="A939">
            <v>210.60499999999999</v>
          </cell>
        </row>
        <row r="940">
          <cell r="A940">
            <v>215.42599999999999</v>
          </cell>
        </row>
        <row r="941">
          <cell r="A941">
            <v>139.52000000000001</v>
          </cell>
        </row>
        <row r="942">
          <cell r="A942">
            <v>138.98400000000001</v>
          </cell>
        </row>
        <row r="943">
          <cell r="A943">
            <v>138.21100000000001</v>
          </cell>
        </row>
        <row r="944">
          <cell r="A944">
            <v>138.15199999999999</v>
          </cell>
        </row>
        <row r="945">
          <cell r="A945">
            <v>138.18</v>
          </cell>
        </row>
        <row r="946">
          <cell r="A946">
            <v>138.15899999999999</v>
          </cell>
        </row>
        <row r="947">
          <cell r="A947">
            <v>138.143</v>
          </cell>
        </row>
        <row r="948">
          <cell r="A948">
            <v>138.13499999999999</v>
          </cell>
        </row>
        <row r="949">
          <cell r="A949">
            <v>138.12299999999999</v>
          </cell>
        </row>
        <row r="950">
          <cell r="A950">
            <v>138.12299999999999</v>
          </cell>
        </row>
        <row r="951">
          <cell r="A951">
            <v>138.13499999999999</v>
          </cell>
        </row>
        <row r="952">
          <cell r="A952">
            <v>138.12700000000001</v>
          </cell>
        </row>
        <row r="953">
          <cell r="A953">
            <v>138.12700000000001</v>
          </cell>
        </row>
        <row r="954">
          <cell r="A954">
            <v>138.803</v>
          </cell>
        </row>
        <row r="955">
          <cell r="A955">
            <v>136.87299999999999</v>
          </cell>
        </row>
        <row r="956">
          <cell r="A956">
            <v>136.84200000000001</v>
          </cell>
        </row>
        <row r="957">
          <cell r="A957">
            <v>136.857</v>
          </cell>
        </row>
        <row r="958">
          <cell r="A958">
            <v>137.22900000000001</v>
          </cell>
        </row>
        <row r="959">
          <cell r="A959">
            <v>137.02500000000001</v>
          </cell>
        </row>
        <row r="960">
          <cell r="A960">
            <v>136.86500000000001</v>
          </cell>
        </row>
        <row r="961">
          <cell r="A961">
            <v>136.86500000000001</v>
          </cell>
        </row>
        <row r="962">
          <cell r="A962">
            <v>136.85599999999999</v>
          </cell>
        </row>
        <row r="963">
          <cell r="A963">
            <v>136.86799999999999</v>
          </cell>
        </row>
        <row r="964">
          <cell r="A964">
            <v>136.86000000000001</v>
          </cell>
        </row>
        <row r="965">
          <cell r="A965">
            <v>136.86000000000001</v>
          </cell>
        </row>
        <row r="966">
          <cell r="A966">
            <v>137.39599999999999</v>
          </cell>
        </row>
        <row r="967">
          <cell r="A967">
            <v>137.02099999999999</v>
          </cell>
        </row>
        <row r="968">
          <cell r="A968">
            <v>136.85300000000001</v>
          </cell>
        </row>
        <row r="969">
          <cell r="A969">
            <v>136.85300000000001</v>
          </cell>
        </row>
        <row r="970">
          <cell r="A970">
            <v>136.845</v>
          </cell>
        </row>
        <row r="971">
          <cell r="A971">
            <v>136.845</v>
          </cell>
        </row>
        <row r="972">
          <cell r="A972">
            <v>136.845</v>
          </cell>
        </row>
        <row r="973">
          <cell r="A973">
            <v>136.84899999999999</v>
          </cell>
        </row>
        <row r="974">
          <cell r="A974">
            <v>136.85300000000001</v>
          </cell>
        </row>
        <row r="975">
          <cell r="A975">
            <v>136.88800000000001</v>
          </cell>
        </row>
        <row r="976">
          <cell r="A976">
            <v>136.85300000000001</v>
          </cell>
        </row>
        <row r="977">
          <cell r="A977">
            <v>136.84899999999999</v>
          </cell>
        </row>
        <row r="978">
          <cell r="A978">
            <v>136.85599999999999</v>
          </cell>
        </row>
        <row r="979">
          <cell r="A979">
            <v>136.852</v>
          </cell>
        </row>
        <row r="980">
          <cell r="A980">
            <v>136.85499999999999</v>
          </cell>
        </row>
        <row r="981">
          <cell r="A981">
            <v>136.85900000000001</v>
          </cell>
        </row>
        <row r="982">
          <cell r="A982">
            <v>136.86699999999999</v>
          </cell>
        </row>
        <row r="983">
          <cell r="A983">
            <v>136.84</v>
          </cell>
        </row>
        <row r="984">
          <cell r="A984">
            <v>136.83600000000001</v>
          </cell>
        </row>
        <row r="985">
          <cell r="A985">
            <v>138.191</v>
          </cell>
        </row>
        <row r="986">
          <cell r="A986">
            <v>135.99199999999999</v>
          </cell>
        </row>
        <row r="987">
          <cell r="A987">
            <v>127.815</v>
          </cell>
        </row>
        <row r="988">
          <cell r="A988">
            <v>117.089</v>
          </cell>
        </row>
        <row r="989">
          <cell r="A989">
            <v>116.515</v>
          </cell>
        </row>
        <row r="990">
          <cell r="A990">
            <v>116.14700000000001</v>
          </cell>
        </row>
        <row r="991">
          <cell r="A991">
            <v>116.14700000000001</v>
          </cell>
        </row>
        <row r="992">
          <cell r="A992">
            <v>116.14700000000001</v>
          </cell>
        </row>
        <row r="993">
          <cell r="A993">
            <v>116.14700000000001</v>
          </cell>
        </row>
        <row r="994">
          <cell r="A994">
            <v>115.792</v>
          </cell>
        </row>
        <row r="995">
          <cell r="A995">
            <v>152.226</v>
          </cell>
        </row>
        <row r="996">
          <cell r="A996">
            <v>148.107</v>
          </cell>
        </row>
        <row r="997">
          <cell r="A997">
            <v>147.44300000000001</v>
          </cell>
        </row>
        <row r="998">
          <cell r="A998">
            <v>147.393</v>
          </cell>
        </row>
        <row r="999">
          <cell r="A999">
            <v>147.38900000000001</v>
          </cell>
        </row>
        <row r="1000">
          <cell r="A1000">
            <v>159.06100000000001</v>
          </cell>
        </row>
        <row r="1001">
          <cell r="A1001">
            <v>161.06399999999999</v>
          </cell>
        </row>
        <row r="1002">
          <cell r="A1002">
            <v>140.84899999999999</v>
          </cell>
        </row>
        <row r="1003">
          <cell r="A1003">
            <v>140.08699999999999</v>
          </cell>
        </row>
        <row r="1004">
          <cell r="A1004">
            <v>139.60300000000001</v>
          </cell>
        </row>
        <row r="1005">
          <cell r="A1005">
            <v>139.59100000000001</v>
          </cell>
        </row>
        <row r="1006">
          <cell r="A1006">
            <v>139.595</v>
          </cell>
        </row>
        <row r="1007">
          <cell r="A1007">
            <v>151.333</v>
          </cell>
        </row>
        <row r="1008">
          <cell r="A1008">
            <v>151.411</v>
          </cell>
        </row>
        <row r="1009">
          <cell r="A1009">
            <v>151.399</v>
          </cell>
        </row>
        <row r="1010">
          <cell r="A1010">
            <v>151.595</v>
          </cell>
        </row>
        <row r="1011">
          <cell r="A1011">
            <v>151.54</v>
          </cell>
        </row>
        <row r="1012">
          <cell r="A1012">
            <v>151.60300000000001</v>
          </cell>
        </row>
        <row r="1013">
          <cell r="A1013">
            <v>152.321</v>
          </cell>
        </row>
        <row r="1014">
          <cell r="A1014">
            <v>142.36099999999999</v>
          </cell>
        </row>
        <row r="1015">
          <cell r="A1015">
            <v>139.95500000000001</v>
          </cell>
        </row>
        <row r="1016">
          <cell r="A1016">
            <v>140.01300000000001</v>
          </cell>
        </row>
        <row r="1017">
          <cell r="A1017">
            <v>163.57900000000001</v>
          </cell>
        </row>
        <row r="1018">
          <cell r="A1018">
            <v>139.505</v>
          </cell>
        </row>
        <row r="1019">
          <cell r="A1019">
            <v>139.43799999999999</v>
          </cell>
        </row>
        <row r="1020">
          <cell r="A1020">
            <v>139.45099999999999</v>
          </cell>
        </row>
        <row r="1021">
          <cell r="A1021">
            <v>139.428</v>
          </cell>
        </row>
        <row r="1022">
          <cell r="A1022">
            <v>139.31800000000001</v>
          </cell>
        </row>
        <row r="1023">
          <cell r="A1023">
            <v>151.54499999999999</v>
          </cell>
        </row>
        <row r="1024">
          <cell r="A1024">
            <v>141.291</v>
          </cell>
        </row>
        <row r="1025">
          <cell r="A1025">
            <v>139.40799999999999</v>
          </cell>
        </row>
        <row r="1026">
          <cell r="A1026">
            <v>139.416</v>
          </cell>
        </row>
        <row r="1027">
          <cell r="A1027">
            <v>163.404</v>
          </cell>
        </row>
        <row r="1028">
          <cell r="A1028">
            <v>162.56299999999999</v>
          </cell>
        </row>
        <row r="1029">
          <cell r="A1029">
            <v>125.901</v>
          </cell>
        </row>
        <row r="1030">
          <cell r="A1030">
            <v>126.15900000000001</v>
          </cell>
        </row>
        <row r="1031">
          <cell r="A1031">
            <v>124.428</v>
          </cell>
        </row>
        <row r="1032">
          <cell r="A1032">
            <v>123.62</v>
          </cell>
        </row>
        <row r="1033">
          <cell r="A1033">
            <v>136.374</v>
          </cell>
        </row>
        <row r="1034">
          <cell r="A1034">
            <v>148.72200000000001</v>
          </cell>
        </row>
        <row r="1035">
          <cell r="A1035">
            <v>148.39400000000001</v>
          </cell>
        </row>
        <row r="1036">
          <cell r="A1036">
            <v>160.09299999999999</v>
          </cell>
        </row>
        <row r="1037">
          <cell r="A1037">
            <v>125.02200000000001</v>
          </cell>
        </row>
        <row r="1038">
          <cell r="A1038">
            <v>123.604</v>
          </cell>
        </row>
        <row r="1039">
          <cell r="A1039">
            <v>123.565</v>
          </cell>
        </row>
        <row r="1040">
          <cell r="A1040">
            <v>142.72800000000001</v>
          </cell>
        </row>
        <row r="1041">
          <cell r="A1041">
            <v>150.13</v>
          </cell>
        </row>
        <row r="1042">
          <cell r="A1042">
            <v>148.04</v>
          </cell>
        </row>
        <row r="1043">
          <cell r="A1043">
            <v>148.005</v>
          </cell>
        </row>
        <row r="1044">
          <cell r="A1044">
            <v>160.85300000000001</v>
          </cell>
        </row>
        <row r="1045">
          <cell r="A1045">
            <v>123.536</v>
          </cell>
        </row>
        <row r="1046">
          <cell r="A1046">
            <v>124.148</v>
          </cell>
        </row>
        <row r="1047">
          <cell r="A1047">
            <v>123.797</v>
          </cell>
        </row>
        <row r="1048">
          <cell r="A1048">
            <v>123.289</v>
          </cell>
        </row>
        <row r="1049">
          <cell r="A1049">
            <v>123.285</v>
          </cell>
        </row>
        <row r="1050">
          <cell r="A1050">
            <v>123.285</v>
          </cell>
        </row>
        <row r="1051">
          <cell r="A1051">
            <v>123.285</v>
          </cell>
        </row>
        <row r="1052">
          <cell r="A1052">
            <v>123.28100000000001</v>
          </cell>
        </row>
        <row r="1053">
          <cell r="A1053">
            <v>123.28100000000001</v>
          </cell>
        </row>
        <row r="1054">
          <cell r="A1054">
            <v>123.28100000000001</v>
          </cell>
        </row>
        <row r="1055">
          <cell r="A1055">
            <v>123.28100000000001</v>
          </cell>
        </row>
        <row r="1056">
          <cell r="A1056">
            <v>123.28100000000001</v>
          </cell>
        </row>
        <row r="1057">
          <cell r="A1057">
            <v>123.28100000000001</v>
          </cell>
        </row>
        <row r="1058">
          <cell r="A1058">
            <v>122.84399999999999</v>
          </cell>
        </row>
        <row r="1059">
          <cell r="A1059">
            <v>122.84399999999999</v>
          </cell>
        </row>
        <row r="1060">
          <cell r="A1060">
            <v>122.84399999999999</v>
          </cell>
        </row>
        <row r="1061">
          <cell r="A1061">
            <v>122.84399999999999</v>
          </cell>
        </row>
        <row r="1062">
          <cell r="A1062">
            <v>122.84399999999999</v>
          </cell>
        </row>
        <row r="1063">
          <cell r="A1063">
            <v>122.84399999999999</v>
          </cell>
        </row>
        <row r="1064">
          <cell r="A1064">
            <v>122.84399999999999</v>
          </cell>
        </row>
        <row r="1065">
          <cell r="A1065">
            <v>122.84399999999999</v>
          </cell>
        </row>
        <row r="1066">
          <cell r="A1066">
            <v>136.05099999999999</v>
          </cell>
        </row>
        <row r="1067">
          <cell r="A1067">
            <v>135.80000000000001</v>
          </cell>
        </row>
        <row r="1068">
          <cell r="A1068">
            <v>135.78</v>
          </cell>
        </row>
        <row r="1069">
          <cell r="A1069">
            <v>159.27199999999999</v>
          </cell>
        </row>
        <row r="1070">
          <cell r="A1070">
            <v>125.651</v>
          </cell>
        </row>
        <row r="1071">
          <cell r="A1071">
            <v>122.93300000000001</v>
          </cell>
        </row>
        <row r="1072">
          <cell r="A1072">
            <v>122.87</v>
          </cell>
        </row>
        <row r="1073">
          <cell r="A1073">
            <v>122.87</v>
          </cell>
        </row>
        <row r="1074">
          <cell r="A1074">
            <v>122.86499999999999</v>
          </cell>
        </row>
        <row r="1075">
          <cell r="A1075">
            <v>122.869</v>
          </cell>
        </row>
        <row r="1076">
          <cell r="A1076">
            <v>122.86499999999999</v>
          </cell>
        </row>
        <row r="1077">
          <cell r="A1077">
            <v>122.864</v>
          </cell>
        </row>
        <row r="1078">
          <cell r="A1078">
            <v>108.53100000000001</v>
          </cell>
        </row>
        <row r="1079">
          <cell r="A1079">
            <v>108.51</v>
          </cell>
        </row>
        <row r="1080">
          <cell r="A1080">
            <v>108.51</v>
          </cell>
        </row>
        <row r="1081">
          <cell r="A1081">
            <v>108.51</v>
          </cell>
        </row>
        <row r="1082">
          <cell r="A1082">
            <v>109.99</v>
          </cell>
        </row>
        <row r="1083">
          <cell r="A1083">
            <v>108.56100000000001</v>
          </cell>
        </row>
        <row r="1084">
          <cell r="A1084">
            <v>108.80800000000001</v>
          </cell>
        </row>
        <row r="1085">
          <cell r="A1085">
            <v>108.812</v>
          </cell>
        </row>
        <row r="1086">
          <cell r="A1086">
            <v>108.80800000000001</v>
          </cell>
        </row>
        <row r="1087">
          <cell r="A1087">
            <v>108.812</v>
          </cell>
        </row>
        <row r="1088">
          <cell r="A1088">
            <v>108.80800000000001</v>
          </cell>
        </row>
        <row r="1089">
          <cell r="A1089">
            <v>108.812</v>
          </cell>
        </row>
        <row r="1090">
          <cell r="A1090">
            <v>108.80800000000001</v>
          </cell>
        </row>
        <row r="1091">
          <cell r="A1091">
            <v>108.812</v>
          </cell>
        </row>
        <row r="1092">
          <cell r="A1092">
            <v>108.80800000000001</v>
          </cell>
        </row>
        <row r="1093">
          <cell r="A1093">
            <v>108.812</v>
          </cell>
        </row>
        <row r="1094">
          <cell r="A1094">
            <v>108.804</v>
          </cell>
        </row>
        <row r="1095">
          <cell r="A1095">
            <v>108.80800000000001</v>
          </cell>
        </row>
        <row r="1096">
          <cell r="A1096">
            <v>108.804</v>
          </cell>
        </row>
        <row r="1097">
          <cell r="A1097">
            <v>108.80800000000001</v>
          </cell>
        </row>
        <row r="1098">
          <cell r="A1098">
            <v>108.77200000000001</v>
          </cell>
        </row>
        <row r="1099">
          <cell r="A1099">
            <v>108.77200000000001</v>
          </cell>
        </row>
        <row r="1100">
          <cell r="A1100">
            <v>108.76900000000001</v>
          </cell>
        </row>
        <row r="1101">
          <cell r="A1101">
            <v>108.76900000000001</v>
          </cell>
        </row>
        <row r="1102">
          <cell r="A1102">
            <v>108.761</v>
          </cell>
        </row>
        <row r="1103">
          <cell r="A1103">
            <v>108.765</v>
          </cell>
        </row>
        <row r="1104">
          <cell r="A1104">
            <v>108.761</v>
          </cell>
        </row>
        <row r="1105">
          <cell r="A1105">
            <v>108.765</v>
          </cell>
        </row>
        <row r="1106">
          <cell r="A1106">
            <v>108.761</v>
          </cell>
        </row>
        <row r="1107">
          <cell r="A1107">
            <v>108.765</v>
          </cell>
        </row>
        <row r="1108">
          <cell r="A1108">
            <v>108.761</v>
          </cell>
        </row>
        <row r="1109">
          <cell r="A1109">
            <v>108.765</v>
          </cell>
        </row>
        <row r="1110">
          <cell r="A1110">
            <v>108.75700000000001</v>
          </cell>
        </row>
        <row r="1111">
          <cell r="A1111">
            <v>108.761</v>
          </cell>
        </row>
        <row r="1112">
          <cell r="A1112">
            <v>108.75700000000001</v>
          </cell>
        </row>
        <row r="1113">
          <cell r="A1113">
            <v>108.733</v>
          </cell>
        </row>
        <row r="1114">
          <cell r="A1114">
            <v>108.726</v>
          </cell>
        </row>
        <row r="1115">
          <cell r="A1115">
            <v>108.733</v>
          </cell>
        </row>
        <row r="1116">
          <cell r="A1116">
            <v>108.729</v>
          </cell>
        </row>
        <row r="1117">
          <cell r="A1117">
            <v>108.733</v>
          </cell>
        </row>
        <row r="1118">
          <cell r="A1118">
            <v>108.729</v>
          </cell>
        </row>
        <row r="1119">
          <cell r="A1119">
            <v>108.761</v>
          </cell>
        </row>
        <row r="1120">
          <cell r="A1120">
            <v>108.73699999999999</v>
          </cell>
        </row>
        <row r="1121">
          <cell r="A1121">
            <v>108.73699999999999</v>
          </cell>
        </row>
        <row r="1122">
          <cell r="A1122">
            <v>108.73699999999999</v>
          </cell>
        </row>
        <row r="1123">
          <cell r="A1123">
            <v>108.73699999999999</v>
          </cell>
        </row>
        <row r="1124">
          <cell r="A1124">
            <v>108.73699999999999</v>
          </cell>
        </row>
        <row r="1125">
          <cell r="A1125">
            <v>108.73699999999999</v>
          </cell>
        </row>
        <row r="1126">
          <cell r="A1126">
            <v>108.81699999999999</v>
          </cell>
        </row>
        <row r="1127">
          <cell r="A1127">
            <v>108.825</v>
          </cell>
        </row>
        <row r="1128">
          <cell r="A1128">
            <v>108.72</v>
          </cell>
        </row>
        <row r="1129">
          <cell r="A1129">
            <v>108.71599999999999</v>
          </cell>
        </row>
        <row r="1130">
          <cell r="A1130">
            <v>108.72</v>
          </cell>
        </row>
        <row r="1131">
          <cell r="A1131">
            <v>108.71599999999999</v>
          </cell>
        </row>
        <row r="1132">
          <cell r="A1132">
            <v>108.72</v>
          </cell>
        </row>
        <row r="1133">
          <cell r="A1133">
            <v>108.71599999999999</v>
          </cell>
        </row>
        <row r="1134">
          <cell r="A1134">
            <v>108.72</v>
          </cell>
        </row>
        <row r="1135">
          <cell r="A1135">
            <v>108.71599999999999</v>
          </cell>
        </row>
        <row r="1136">
          <cell r="A1136">
            <v>108.72</v>
          </cell>
        </row>
        <row r="1137">
          <cell r="A1137">
            <v>110.102</v>
          </cell>
        </row>
        <row r="1138">
          <cell r="A1138">
            <v>108.69499999999999</v>
          </cell>
        </row>
        <row r="1139">
          <cell r="A1139">
            <v>108.688</v>
          </cell>
        </row>
        <row r="1140">
          <cell r="A1140">
            <v>108.691</v>
          </cell>
        </row>
        <row r="1141">
          <cell r="A1141">
            <v>108.688</v>
          </cell>
        </row>
        <row r="1142">
          <cell r="A1142">
            <v>108.69</v>
          </cell>
        </row>
        <row r="1143">
          <cell r="A1143">
            <v>108.69</v>
          </cell>
        </row>
        <row r="1144">
          <cell r="A1144">
            <v>108.69</v>
          </cell>
        </row>
        <row r="1145">
          <cell r="A1145">
            <v>108.69</v>
          </cell>
        </row>
        <row r="1146">
          <cell r="A1146">
            <v>108.69</v>
          </cell>
        </row>
        <row r="1147">
          <cell r="A1147">
            <v>108.69</v>
          </cell>
        </row>
        <row r="1148">
          <cell r="A1148">
            <v>115.608</v>
          </cell>
        </row>
        <row r="1149">
          <cell r="A1149">
            <v>124.702</v>
          </cell>
        </row>
        <row r="1150">
          <cell r="A1150">
            <v>150.011</v>
          </cell>
        </row>
        <row r="1151">
          <cell r="A1151">
            <v>147.655</v>
          </cell>
        </row>
        <row r="1152">
          <cell r="A1152">
            <v>147.64400000000001</v>
          </cell>
        </row>
        <row r="1153">
          <cell r="A1153">
            <v>147.63999999999999</v>
          </cell>
        </row>
        <row r="1154">
          <cell r="A1154">
            <v>160.69</v>
          </cell>
        </row>
        <row r="1155">
          <cell r="A1155">
            <v>141.83099999999999</v>
          </cell>
        </row>
        <row r="1156">
          <cell r="A1156">
            <v>140.19</v>
          </cell>
        </row>
        <row r="1157">
          <cell r="A1157">
            <v>140.155</v>
          </cell>
        </row>
        <row r="1158">
          <cell r="A1158">
            <v>140.13999999999999</v>
          </cell>
        </row>
        <row r="1159">
          <cell r="A1159">
            <v>140.11199999999999</v>
          </cell>
        </row>
        <row r="1160">
          <cell r="A1160">
            <v>152.61600000000001</v>
          </cell>
        </row>
        <row r="1161">
          <cell r="A1161">
            <v>152.69800000000001</v>
          </cell>
        </row>
        <row r="1162">
          <cell r="A1162">
            <v>152.69800000000001</v>
          </cell>
        </row>
        <row r="1163">
          <cell r="A1163">
            <v>152.69800000000001</v>
          </cell>
        </row>
        <row r="1164">
          <cell r="A1164">
            <v>152.69800000000001</v>
          </cell>
        </row>
        <row r="1165">
          <cell r="A1165">
            <v>152.69800000000001</v>
          </cell>
        </row>
        <row r="1166">
          <cell r="A1166">
            <v>152.69800000000001</v>
          </cell>
        </row>
        <row r="1167">
          <cell r="A1167">
            <v>152.69399999999999</v>
          </cell>
        </row>
        <row r="1168">
          <cell r="A1168">
            <v>152.67500000000001</v>
          </cell>
        </row>
        <row r="1169">
          <cell r="A1169">
            <v>152.67099999999999</v>
          </cell>
        </row>
        <row r="1170">
          <cell r="A1170">
            <v>152.67500000000001</v>
          </cell>
        </row>
        <row r="1171">
          <cell r="A1171">
            <v>152.63999999999999</v>
          </cell>
        </row>
        <row r="1172">
          <cell r="A1172">
            <v>152.63999999999999</v>
          </cell>
        </row>
        <row r="1173">
          <cell r="A1173">
            <v>152.636</v>
          </cell>
        </row>
        <row r="1174">
          <cell r="A1174">
            <v>152.63999999999999</v>
          </cell>
        </row>
        <row r="1175">
          <cell r="A1175">
            <v>152.64699999999999</v>
          </cell>
        </row>
        <row r="1176">
          <cell r="A1176">
            <v>152.64400000000001</v>
          </cell>
        </row>
        <row r="1177">
          <cell r="A1177">
            <v>152.63999999999999</v>
          </cell>
        </row>
        <row r="1178">
          <cell r="A1178">
            <v>152.64400000000001</v>
          </cell>
        </row>
        <row r="1179">
          <cell r="A1179">
            <v>152.65100000000001</v>
          </cell>
        </row>
        <row r="1180">
          <cell r="A1180">
            <v>152.64400000000001</v>
          </cell>
        </row>
        <row r="1181">
          <cell r="A1181">
            <v>152.63999999999999</v>
          </cell>
        </row>
        <row r="1182">
          <cell r="A1182">
            <v>152.64400000000001</v>
          </cell>
        </row>
        <row r="1183">
          <cell r="A1183">
            <v>152.65899999999999</v>
          </cell>
        </row>
        <row r="1184">
          <cell r="A1184">
            <v>152.64400000000001</v>
          </cell>
        </row>
        <row r="1185">
          <cell r="A1185">
            <v>152.63999999999999</v>
          </cell>
        </row>
        <row r="1186">
          <cell r="A1186">
            <v>152.64400000000001</v>
          </cell>
        </row>
        <row r="1187">
          <cell r="A1187">
            <v>152.65100000000001</v>
          </cell>
        </row>
        <row r="1188">
          <cell r="A1188">
            <v>152.64400000000001</v>
          </cell>
        </row>
        <row r="1189">
          <cell r="A1189">
            <v>152.636</v>
          </cell>
        </row>
        <row r="1190">
          <cell r="A1190">
            <v>152.63999999999999</v>
          </cell>
        </row>
        <row r="1191">
          <cell r="A1191">
            <v>152.63999999999999</v>
          </cell>
        </row>
        <row r="1192">
          <cell r="A1192">
            <v>152.63999999999999</v>
          </cell>
        </row>
        <row r="1193">
          <cell r="A1193">
            <v>152.63999999999999</v>
          </cell>
        </row>
        <row r="1194">
          <cell r="A1194">
            <v>152.63999999999999</v>
          </cell>
        </row>
        <row r="1195">
          <cell r="A1195">
            <v>152.63999999999999</v>
          </cell>
        </row>
        <row r="1196">
          <cell r="A1196">
            <v>152.63999999999999</v>
          </cell>
        </row>
        <row r="1197">
          <cell r="A1197">
            <v>152.63999999999999</v>
          </cell>
        </row>
        <row r="1198">
          <cell r="A1198">
            <v>152.64400000000001</v>
          </cell>
        </row>
        <row r="1199">
          <cell r="A1199">
            <v>152.63999999999999</v>
          </cell>
        </row>
        <row r="1200">
          <cell r="A1200">
            <v>152.636</v>
          </cell>
        </row>
        <row r="1201">
          <cell r="A1201">
            <v>152.63999999999999</v>
          </cell>
        </row>
        <row r="1202">
          <cell r="A1202">
            <v>152.65100000000001</v>
          </cell>
        </row>
        <row r="1203">
          <cell r="A1203">
            <v>152.63999999999999</v>
          </cell>
        </row>
        <row r="1204">
          <cell r="A1204">
            <v>152.63999999999999</v>
          </cell>
        </row>
        <row r="1205">
          <cell r="A1205">
            <v>152.63999999999999</v>
          </cell>
        </row>
        <row r="1206">
          <cell r="A1206">
            <v>152.64699999999999</v>
          </cell>
        </row>
        <row r="1207">
          <cell r="A1207">
            <v>152.63200000000001</v>
          </cell>
        </row>
        <row r="1208">
          <cell r="A1208">
            <v>152.636</v>
          </cell>
        </row>
        <row r="1209">
          <cell r="A1209">
            <v>152.636</v>
          </cell>
        </row>
        <row r="1210">
          <cell r="A1210">
            <v>152.636</v>
          </cell>
        </row>
        <row r="1211">
          <cell r="A1211">
            <v>152.636</v>
          </cell>
        </row>
        <row r="1212">
          <cell r="A1212">
            <v>152.636</v>
          </cell>
        </row>
        <row r="1213">
          <cell r="A1213">
            <v>152.63499999999999</v>
          </cell>
        </row>
        <row r="1214">
          <cell r="A1214">
            <v>152.63499999999999</v>
          </cell>
        </row>
        <row r="1215">
          <cell r="A1215">
            <v>152.63900000000001</v>
          </cell>
        </row>
        <row r="1216">
          <cell r="A1216">
            <v>152.63499999999999</v>
          </cell>
        </row>
        <row r="1217">
          <cell r="A1217">
            <v>152.643</v>
          </cell>
        </row>
        <row r="1218">
          <cell r="A1218">
            <v>152.63900000000001</v>
          </cell>
        </row>
        <row r="1219">
          <cell r="A1219">
            <v>152.63900000000001</v>
          </cell>
        </row>
        <row r="1220">
          <cell r="A1220">
            <v>152.63900000000001</v>
          </cell>
        </row>
        <row r="1221">
          <cell r="A1221">
            <v>152.643</v>
          </cell>
        </row>
        <row r="1222">
          <cell r="A1222">
            <v>152.63900000000001</v>
          </cell>
        </row>
        <row r="1223">
          <cell r="A1223">
            <v>152.63900000000001</v>
          </cell>
        </row>
        <row r="1224">
          <cell r="A1224">
            <v>152.63900000000001</v>
          </cell>
        </row>
        <row r="1225">
          <cell r="A1225">
            <v>152.65</v>
          </cell>
        </row>
        <row r="1226">
          <cell r="A1226">
            <v>152.643</v>
          </cell>
        </row>
        <row r="1227">
          <cell r="A1227">
            <v>152.63499999999999</v>
          </cell>
        </row>
        <row r="1228">
          <cell r="A1228">
            <v>152.63900000000001</v>
          </cell>
        </row>
        <row r="1229">
          <cell r="A1229">
            <v>152.64599999999999</v>
          </cell>
        </row>
        <row r="1230">
          <cell r="A1230">
            <v>152.643</v>
          </cell>
        </row>
        <row r="1231">
          <cell r="A1231">
            <v>152.63900000000001</v>
          </cell>
        </row>
        <row r="1232">
          <cell r="A1232">
            <v>152.643</v>
          </cell>
        </row>
        <row r="1233">
          <cell r="A1233">
            <v>117.08499999999999</v>
          </cell>
        </row>
        <row r="1234">
          <cell r="A1234">
            <v>115.905</v>
          </cell>
        </row>
        <row r="1235">
          <cell r="A1235">
            <v>115.17100000000001</v>
          </cell>
        </row>
        <row r="1236">
          <cell r="A1236">
            <v>114.14700000000001</v>
          </cell>
        </row>
        <row r="1237">
          <cell r="A1237">
            <v>111.84699999999999</v>
          </cell>
        </row>
        <row r="1238">
          <cell r="A1238">
            <v>111.812</v>
          </cell>
        </row>
        <row r="1239">
          <cell r="A1239">
            <v>114.042</v>
          </cell>
        </row>
        <row r="1240">
          <cell r="A1240">
            <v>115.28</v>
          </cell>
        </row>
        <row r="1241">
          <cell r="A1241">
            <v>150.745</v>
          </cell>
        </row>
        <row r="1242">
          <cell r="A1242">
            <v>148.81200000000001</v>
          </cell>
        </row>
        <row r="1243">
          <cell r="A1243">
            <v>148.79599999999999</v>
          </cell>
        </row>
        <row r="1244">
          <cell r="A1244">
            <v>148.79599999999999</v>
          </cell>
        </row>
        <row r="1245">
          <cell r="A1245">
            <v>160.71</v>
          </cell>
        </row>
        <row r="1246">
          <cell r="A1246">
            <v>154.31899999999999</v>
          </cell>
        </row>
        <row r="1247">
          <cell r="A1247">
            <v>153.19399999999999</v>
          </cell>
        </row>
        <row r="1248">
          <cell r="A1248">
            <v>154.214</v>
          </cell>
        </row>
        <row r="1249">
          <cell r="A1249">
            <v>153.09299999999999</v>
          </cell>
        </row>
        <row r="1250">
          <cell r="A1250">
            <v>153.56200000000001</v>
          </cell>
        </row>
        <row r="1251">
          <cell r="A1251">
            <v>142.714</v>
          </cell>
        </row>
        <row r="1252">
          <cell r="A1252">
            <v>141.50700000000001</v>
          </cell>
        </row>
        <row r="1253">
          <cell r="A1253">
            <v>153.33099999999999</v>
          </cell>
        </row>
        <row r="1254">
          <cell r="A1254">
            <v>154.00200000000001</v>
          </cell>
        </row>
        <row r="1255">
          <cell r="A1255">
            <v>154.393</v>
          </cell>
        </row>
        <row r="1256">
          <cell r="A1256">
            <v>154.36500000000001</v>
          </cell>
        </row>
        <row r="1257">
          <cell r="A1257">
            <v>154.36500000000001</v>
          </cell>
        </row>
        <row r="1258">
          <cell r="A1258">
            <v>154.322</v>
          </cell>
        </row>
        <row r="1259">
          <cell r="A1259">
            <v>178.428</v>
          </cell>
        </row>
        <row r="1260">
          <cell r="A1260">
            <v>141.244</v>
          </cell>
        </row>
        <row r="1261">
          <cell r="A1261">
            <v>141.20099999999999</v>
          </cell>
        </row>
        <row r="1262">
          <cell r="A1262">
            <v>153.53299999999999</v>
          </cell>
        </row>
        <row r="1263">
          <cell r="A1263">
            <v>142.459</v>
          </cell>
        </row>
        <row r="1264">
          <cell r="A1264">
            <v>141.15799999999999</v>
          </cell>
        </row>
        <row r="1265">
          <cell r="A1265">
            <v>141.154</v>
          </cell>
        </row>
        <row r="1266">
          <cell r="A1266">
            <v>140.643</v>
          </cell>
        </row>
        <row r="1267">
          <cell r="A1267">
            <v>153.52099999999999</v>
          </cell>
        </row>
        <row r="1268">
          <cell r="A1268">
            <v>170.05699999999999</v>
          </cell>
        </row>
        <row r="1269">
          <cell r="A1269">
            <v>169.78700000000001</v>
          </cell>
        </row>
        <row r="1270">
          <cell r="A1270">
            <v>169.98599999999999</v>
          </cell>
        </row>
        <row r="1271">
          <cell r="A1271">
            <v>169.51</v>
          </cell>
        </row>
        <row r="1272">
          <cell r="A1272">
            <v>169.49799999999999</v>
          </cell>
        </row>
        <row r="1273">
          <cell r="A1273">
            <v>158.41200000000001</v>
          </cell>
        </row>
        <row r="1274">
          <cell r="A1274">
            <v>158.40799999999999</v>
          </cell>
        </row>
        <row r="1275">
          <cell r="A1275">
            <v>158.41200000000001</v>
          </cell>
        </row>
        <row r="1276">
          <cell r="A1276">
            <v>158.41999999999999</v>
          </cell>
        </row>
        <row r="1277">
          <cell r="A1277">
            <v>158.404</v>
          </cell>
        </row>
        <row r="1278">
          <cell r="A1278">
            <v>158.39599999999999</v>
          </cell>
        </row>
        <row r="1279">
          <cell r="A1279">
            <v>158.4</v>
          </cell>
        </row>
        <row r="1280">
          <cell r="A1280">
            <v>158.42099999999999</v>
          </cell>
        </row>
        <row r="1281">
          <cell r="A1281">
            <v>158.292</v>
          </cell>
        </row>
        <row r="1282">
          <cell r="A1282">
            <v>118.80800000000001</v>
          </cell>
        </row>
        <row r="1283">
          <cell r="A1283">
            <v>116.32299999999999</v>
          </cell>
        </row>
        <row r="1284">
          <cell r="A1284">
            <v>114.04600000000001</v>
          </cell>
        </row>
        <row r="1285">
          <cell r="A1285">
            <v>113.253</v>
          </cell>
        </row>
        <row r="1286">
          <cell r="A1286">
            <v>113.124</v>
          </cell>
        </row>
        <row r="1287">
          <cell r="A1287">
            <v>113.124</v>
          </cell>
        </row>
        <row r="1288">
          <cell r="A1288">
            <v>113.124</v>
          </cell>
        </row>
        <row r="1289">
          <cell r="A1289">
            <v>113.124</v>
          </cell>
        </row>
        <row r="1290">
          <cell r="A1290">
            <v>113.08499999999999</v>
          </cell>
        </row>
        <row r="1291">
          <cell r="A1291">
            <v>113.08499999999999</v>
          </cell>
        </row>
        <row r="1292">
          <cell r="A1292">
            <v>96.678700000000006</v>
          </cell>
        </row>
        <row r="1293">
          <cell r="A1293">
            <v>96.678700000000006</v>
          </cell>
        </row>
        <row r="1294">
          <cell r="A1294">
            <v>96.667000000000002</v>
          </cell>
        </row>
        <row r="1295">
          <cell r="A1295">
            <v>96.670900000000003</v>
          </cell>
        </row>
        <row r="1296">
          <cell r="A1296">
            <v>96.670900000000003</v>
          </cell>
        </row>
        <row r="1297">
          <cell r="A1297">
            <v>96.670900000000003</v>
          </cell>
        </row>
        <row r="1298">
          <cell r="A1298">
            <v>96.670900000000003</v>
          </cell>
        </row>
        <row r="1299">
          <cell r="A1299">
            <v>96.670900000000003</v>
          </cell>
        </row>
        <row r="1300">
          <cell r="A1300">
            <v>96.670900000000003</v>
          </cell>
        </row>
        <row r="1301">
          <cell r="A1301">
            <v>96.670900000000003</v>
          </cell>
        </row>
        <row r="1302">
          <cell r="A1302">
            <v>96.647499999999994</v>
          </cell>
        </row>
        <row r="1303">
          <cell r="A1303">
            <v>96.647499999999994</v>
          </cell>
        </row>
        <row r="1304">
          <cell r="A1304">
            <v>96.647499999999994</v>
          </cell>
        </row>
        <row r="1305">
          <cell r="A1305">
            <v>96.647499999999994</v>
          </cell>
        </row>
        <row r="1306">
          <cell r="A1306">
            <v>96.647499999999994</v>
          </cell>
        </row>
        <row r="1307">
          <cell r="A1307">
            <v>96.647499999999994</v>
          </cell>
        </row>
        <row r="1308">
          <cell r="A1308">
            <v>96.647499999999994</v>
          </cell>
        </row>
        <row r="1309">
          <cell r="A1309">
            <v>96.647499999999994</v>
          </cell>
        </row>
        <row r="1310">
          <cell r="A1310">
            <v>97.967799999999997</v>
          </cell>
        </row>
        <row r="1311">
          <cell r="A1311">
            <v>96.717799999999997</v>
          </cell>
        </row>
        <row r="1312">
          <cell r="A1312">
            <v>96.6387</v>
          </cell>
        </row>
        <row r="1313">
          <cell r="A1313">
            <v>96.642600000000002</v>
          </cell>
        </row>
        <row r="1314">
          <cell r="A1314">
            <v>96.6387</v>
          </cell>
        </row>
        <row r="1315">
          <cell r="A1315">
            <v>96.642600000000002</v>
          </cell>
        </row>
        <row r="1316">
          <cell r="A1316">
            <v>96.6387</v>
          </cell>
        </row>
        <row r="1317">
          <cell r="A1317">
            <v>96.642600000000002</v>
          </cell>
        </row>
        <row r="1318">
          <cell r="A1318">
            <v>96.6387</v>
          </cell>
        </row>
        <row r="1319">
          <cell r="A1319">
            <v>96.595699999999994</v>
          </cell>
        </row>
        <row r="1320">
          <cell r="A1320">
            <v>96.591800000000006</v>
          </cell>
        </row>
        <row r="1321">
          <cell r="A1321">
            <v>96.595699999999994</v>
          </cell>
        </row>
        <row r="1322">
          <cell r="A1322">
            <v>96.591800000000006</v>
          </cell>
        </row>
        <row r="1323">
          <cell r="A1323">
            <v>104.459</v>
          </cell>
        </row>
        <row r="1324">
          <cell r="A1324">
            <v>113.33</v>
          </cell>
        </row>
        <row r="1325">
          <cell r="A1325">
            <v>149.65799999999999</v>
          </cell>
        </row>
        <row r="1326">
          <cell r="A1326">
            <v>148.221</v>
          </cell>
        </row>
        <row r="1327">
          <cell r="A1327">
            <v>148.21700000000001</v>
          </cell>
        </row>
        <row r="1328">
          <cell r="A1328">
            <v>148.209</v>
          </cell>
        </row>
        <row r="1329">
          <cell r="A1329">
            <v>159.756</v>
          </cell>
        </row>
        <row r="1330">
          <cell r="A1330">
            <v>160.26</v>
          </cell>
        </row>
        <row r="1331">
          <cell r="A1331">
            <v>160.31100000000001</v>
          </cell>
        </row>
        <row r="1332">
          <cell r="A1332">
            <v>141.40799999999999</v>
          </cell>
        </row>
        <row r="1333">
          <cell r="A1333">
            <v>140.518</v>
          </cell>
        </row>
        <row r="1334">
          <cell r="A1334">
            <v>140.47499999999999</v>
          </cell>
        </row>
        <row r="1335">
          <cell r="A1335">
            <v>140.46700000000001</v>
          </cell>
        </row>
        <row r="1336">
          <cell r="A1336">
            <v>140.46700000000001</v>
          </cell>
        </row>
        <row r="1337">
          <cell r="A1337">
            <v>140.471</v>
          </cell>
        </row>
        <row r="1338">
          <cell r="A1338">
            <v>152.51</v>
          </cell>
        </row>
        <row r="1339">
          <cell r="A1339">
            <v>153.244</v>
          </cell>
        </row>
        <row r="1340">
          <cell r="A1340">
            <v>153.846</v>
          </cell>
        </row>
        <row r="1341">
          <cell r="A1341">
            <v>153.75200000000001</v>
          </cell>
        </row>
        <row r="1342">
          <cell r="A1342">
            <v>159.08000000000001</v>
          </cell>
        </row>
        <row r="1343">
          <cell r="A1343">
            <v>160.09800000000001</v>
          </cell>
        </row>
        <row r="1344">
          <cell r="A1344">
            <v>162.15600000000001</v>
          </cell>
        </row>
        <row r="1345">
          <cell r="A1345">
            <v>164.26599999999999</v>
          </cell>
        </row>
        <row r="1346">
          <cell r="A1346">
            <v>169.273</v>
          </cell>
        </row>
        <row r="1347">
          <cell r="A1347">
            <v>169.47800000000001</v>
          </cell>
        </row>
        <row r="1348">
          <cell r="A1348">
            <v>140.767</v>
          </cell>
        </row>
        <row r="1349">
          <cell r="A1349">
            <v>139.93299999999999</v>
          </cell>
        </row>
        <row r="1350">
          <cell r="A1350">
            <v>139.40799999999999</v>
          </cell>
        </row>
        <row r="1351">
          <cell r="A1351">
            <v>137.488</v>
          </cell>
        </row>
        <row r="1352">
          <cell r="A1352">
            <v>137.43100000000001</v>
          </cell>
        </row>
        <row r="1353">
          <cell r="A1353">
            <v>137.43100000000001</v>
          </cell>
        </row>
        <row r="1354">
          <cell r="A1354">
            <v>133.12100000000001</v>
          </cell>
        </row>
        <row r="1355">
          <cell r="A1355">
            <v>131.642</v>
          </cell>
        </row>
        <row r="1356">
          <cell r="A1356">
            <v>131.61799999999999</v>
          </cell>
        </row>
        <row r="1357">
          <cell r="A1357">
            <v>131.554</v>
          </cell>
        </row>
        <row r="1358">
          <cell r="A1358">
            <v>131.61500000000001</v>
          </cell>
        </row>
        <row r="1359">
          <cell r="A1359">
            <v>131.63499999999999</v>
          </cell>
        </row>
        <row r="1360">
          <cell r="A1360">
            <v>131.614</v>
          </cell>
        </row>
        <row r="1361">
          <cell r="A1361">
            <v>131.614</v>
          </cell>
        </row>
        <row r="1362">
          <cell r="A1362">
            <v>131.60300000000001</v>
          </cell>
        </row>
        <row r="1363">
          <cell r="A1363">
            <v>131.60599999999999</v>
          </cell>
        </row>
        <row r="1364">
          <cell r="A1364">
            <v>131.60599999999999</v>
          </cell>
        </row>
        <row r="1365">
          <cell r="A1365">
            <v>131.60599999999999</v>
          </cell>
        </row>
        <row r="1366">
          <cell r="A1366">
            <v>131.58799999999999</v>
          </cell>
        </row>
        <row r="1367">
          <cell r="A1367">
            <v>117.169</v>
          </cell>
        </row>
        <row r="1368">
          <cell r="A1368">
            <v>117.11</v>
          </cell>
        </row>
        <row r="1369">
          <cell r="A1369">
            <v>110.188</v>
          </cell>
        </row>
        <row r="1370">
          <cell r="A1370">
            <v>110.169</v>
          </cell>
        </row>
        <row r="1371">
          <cell r="A1371">
            <v>109.20399999999999</v>
          </cell>
        </row>
        <row r="1372">
          <cell r="A1372">
            <v>109.20399999999999</v>
          </cell>
        </row>
        <row r="1373">
          <cell r="A1373">
            <v>109.20399999999999</v>
          </cell>
        </row>
        <row r="1374">
          <cell r="A1374">
            <v>109.20099999999999</v>
          </cell>
        </row>
        <row r="1375">
          <cell r="A1375">
            <v>109.19199999999999</v>
          </cell>
        </row>
        <row r="1376">
          <cell r="A1376">
            <v>109.184</v>
          </cell>
        </row>
        <row r="1377">
          <cell r="A1377">
            <v>109.142</v>
          </cell>
        </row>
        <row r="1378">
          <cell r="A1378">
            <v>109.13</v>
          </cell>
        </row>
        <row r="1379">
          <cell r="A1379">
            <v>109.125</v>
          </cell>
        </row>
        <row r="1380">
          <cell r="A1380">
            <v>109.128</v>
          </cell>
        </row>
        <row r="1381">
          <cell r="A1381">
            <v>109.124</v>
          </cell>
        </row>
        <row r="1382">
          <cell r="A1382">
            <v>109.121</v>
          </cell>
        </row>
        <row r="1383">
          <cell r="A1383">
            <v>109.107</v>
          </cell>
        </row>
        <row r="1384">
          <cell r="A1384">
            <v>109.108</v>
          </cell>
        </row>
        <row r="1385">
          <cell r="A1385">
            <v>109.093</v>
          </cell>
        </row>
        <row r="1386">
          <cell r="A1386">
            <v>109.261</v>
          </cell>
        </row>
        <row r="1387">
          <cell r="A1387">
            <v>109.087</v>
          </cell>
        </row>
        <row r="1388">
          <cell r="A1388">
            <v>109.08</v>
          </cell>
        </row>
        <row r="1389">
          <cell r="A1389">
            <v>109.083</v>
          </cell>
        </row>
        <row r="1390">
          <cell r="A1390">
            <v>109.633</v>
          </cell>
        </row>
        <row r="1391">
          <cell r="A1391">
            <v>97.2744</v>
          </cell>
        </row>
        <row r="1392">
          <cell r="A1392">
            <v>97.2744</v>
          </cell>
        </row>
        <row r="1393">
          <cell r="A1393">
            <v>97.275400000000005</v>
          </cell>
        </row>
        <row r="1394">
          <cell r="A1394">
            <v>97.270499999999998</v>
          </cell>
        </row>
        <row r="1395">
          <cell r="A1395">
            <v>97.266599999999997</v>
          </cell>
        </row>
        <row r="1396">
          <cell r="A1396">
            <v>97.262699999999995</v>
          </cell>
        </row>
        <row r="1397">
          <cell r="A1397">
            <v>97.266599999999997</v>
          </cell>
        </row>
        <row r="1398">
          <cell r="A1398">
            <v>97.508799999999994</v>
          </cell>
        </row>
        <row r="1399">
          <cell r="A1399">
            <v>97.270499999999998</v>
          </cell>
        </row>
        <row r="1400">
          <cell r="A1400">
            <v>97.265600000000006</v>
          </cell>
        </row>
        <row r="1401">
          <cell r="A1401">
            <v>97.269499999999994</v>
          </cell>
        </row>
        <row r="1402">
          <cell r="A1402">
            <v>97.265600000000006</v>
          </cell>
        </row>
        <row r="1403">
          <cell r="A1403">
            <v>97.269499999999994</v>
          </cell>
        </row>
        <row r="1404">
          <cell r="A1404">
            <v>97.265600000000006</v>
          </cell>
        </row>
        <row r="1405">
          <cell r="A1405">
            <v>97.269499999999994</v>
          </cell>
        </row>
        <row r="1406">
          <cell r="A1406">
            <v>97.265600000000006</v>
          </cell>
        </row>
        <row r="1407">
          <cell r="A1407">
            <v>97.269499999999994</v>
          </cell>
        </row>
        <row r="1408">
          <cell r="A1408">
            <v>97.264600000000002</v>
          </cell>
        </row>
        <row r="1409">
          <cell r="A1409">
            <v>97.259799999999998</v>
          </cell>
        </row>
        <row r="1410">
          <cell r="A1410">
            <v>97.259799999999998</v>
          </cell>
        </row>
        <row r="1411">
          <cell r="A1411">
            <v>97.2637</v>
          </cell>
        </row>
        <row r="1412">
          <cell r="A1412">
            <v>97.259799999999998</v>
          </cell>
        </row>
        <row r="1413">
          <cell r="A1413">
            <v>97.2637</v>
          </cell>
        </row>
        <row r="1414">
          <cell r="A1414">
            <v>97.259799999999998</v>
          </cell>
        </row>
        <row r="1415">
          <cell r="A1415">
            <v>97.2637</v>
          </cell>
        </row>
        <row r="1416">
          <cell r="A1416">
            <v>97.259799999999998</v>
          </cell>
        </row>
        <row r="1417">
          <cell r="A1417">
            <v>97.2637</v>
          </cell>
        </row>
        <row r="1418">
          <cell r="A1418">
            <v>97.259799999999998</v>
          </cell>
        </row>
        <row r="1419">
          <cell r="A1419">
            <v>97.2637</v>
          </cell>
        </row>
        <row r="1420">
          <cell r="A1420">
            <v>97.259799999999998</v>
          </cell>
        </row>
        <row r="1421">
          <cell r="A1421">
            <v>97.2637</v>
          </cell>
        </row>
        <row r="1422">
          <cell r="A1422">
            <v>97.259799999999998</v>
          </cell>
        </row>
        <row r="1423">
          <cell r="A1423">
            <v>97.2637</v>
          </cell>
        </row>
        <row r="1424">
          <cell r="A1424">
            <v>97.259799999999998</v>
          </cell>
        </row>
        <row r="1425">
          <cell r="A1425">
            <v>97.2637</v>
          </cell>
        </row>
        <row r="1426">
          <cell r="A1426">
            <v>97.259799999999998</v>
          </cell>
        </row>
        <row r="1427">
          <cell r="A1427">
            <v>97.2637</v>
          </cell>
        </row>
        <row r="1428">
          <cell r="A1428">
            <v>97.439499999999995</v>
          </cell>
        </row>
        <row r="1429">
          <cell r="A1429">
            <v>97.2637</v>
          </cell>
        </row>
        <row r="1430">
          <cell r="A1430">
            <v>97.259799999999998</v>
          </cell>
        </row>
        <row r="1431">
          <cell r="A1431">
            <v>97.2637</v>
          </cell>
        </row>
        <row r="1432">
          <cell r="A1432">
            <v>97.259799999999998</v>
          </cell>
        </row>
        <row r="1433">
          <cell r="A1433">
            <v>97.515600000000006</v>
          </cell>
        </row>
        <row r="1434">
          <cell r="A1434">
            <v>97.511700000000005</v>
          </cell>
        </row>
      </sheetData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27 8155内存泄漏测试"/>
    </sheetNames>
    <sheetDataSet>
      <sheetData sheetId="0">
        <row r="1">
          <cell r="A1">
            <v>321.149</v>
          </cell>
        </row>
        <row r="2">
          <cell r="A2">
            <v>303.52100000000002</v>
          </cell>
        </row>
        <row r="3">
          <cell r="A3">
            <v>303.50900000000001</v>
          </cell>
        </row>
        <row r="4">
          <cell r="A4">
            <v>303.51299999999998</v>
          </cell>
        </row>
        <row r="5">
          <cell r="A5">
            <v>303.51299999999998</v>
          </cell>
        </row>
        <row r="6">
          <cell r="A6">
            <v>303.536</v>
          </cell>
        </row>
        <row r="7">
          <cell r="A7">
            <v>303.50900000000001</v>
          </cell>
        </row>
        <row r="8">
          <cell r="A8">
            <v>303.50900000000001</v>
          </cell>
        </row>
        <row r="9">
          <cell r="A9">
            <v>303.517</v>
          </cell>
        </row>
        <row r="10">
          <cell r="A10">
            <v>303.50900000000001</v>
          </cell>
        </row>
        <row r="11">
          <cell r="A11">
            <v>303.55599999999998</v>
          </cell>
        </row>
        <row r="12">
          <cell r="A12">
            <v>303.51299999999998</v>
          </cell>
        </row>
        <row r="13">
          <cell r="A13">
            <v>303.51299999999998</v>
          </cell>
        </row>
        <row r="14">
          <cell r="A14">
            <v>303.517</v>
          </cell>
        </row>
        <row r="15">
          <cell r="A15">
            <v>303.50900000000001</v>
          </cell>
        </row>
        <row r="16">
          <cell r="A16">
            <v>303.55599999999998</v>
          </cell>
        </row>
        <row r="17">
          <cell r="A17">
            <v>303.517</v>
          </cell>
        </row>
        <row r="18">
          <cell r="A18">
            <v>303.517</v>
          </cell>
        </row>
        <row r="19">
          <cell r="A19">
            <v>303.50900000000001</v>
          </cell>
        </row>
        <row r="20">
          <cell r="A20">
            <v>303.51299999999998</v>
          </cell>
        </row>
        <row r="21">
          <cell r="A21">
            <v>303.55599999999998</v>
          </cell>
        </row>
        <row r="22">
          <cell r="A22">
            <v>303.52100000000002</v>
          </cell>
        </row>
        <row r="23">
          <cell r="A23">
            <v>303.51299999999998</v>
          </cell>
        </row>
        <row r="24">
          <cell r="A24">
            <v>303.52100000000002</v>
          </cell>
        </row>
        <row r="25">
          <cell r="A25">
            <v>303.52100000000002</v>
          </cell>
        </row>
        <row r="26">
          <cell r="A26">
            <v>303.55200000000002</v>
          </cell>
        </row>
        <row r="27">
          <cell r="A27">
            <v>303.51299999999998</v>
          </cell>
        </row>
        <row r="28">
          <cell r="A28">
            <v>303.517</v>
          </cell>
        </row>
        <row r="29">
          <cell r="A29">
            <v>303.51299999999998</v>
          </cell>
        </row>
        <row r="30">
          <cell r="A30">
            <v>303.548</v>
          </cell>
        </row>
        <row r="31">
          <cell r="A31">
            <v>303.61799999999999</v>
          </cell>
        </row>
        <row r="32">
          <cell r="A32">
            <v>303.53199999999998</v>
          </cell>
        </row>
        <row r="33">
          <cell r="A33">
            <v>303.51299999999998</v>
          </cell>
        </row>
        <row r="34">
          <cell r="A34">
            <v>303.50900000000001</v>
          </cell>
        </row>
        <row r="35">
          <cell r="A35">
            <v>303.54399999999998</v>
          </cell>
        </row>
        <row r="36">
          <cell r="A36">
            <v>303.50900000000001</v>
          </cell>
        </row>
        <row r="37">
          <cell r="A37">
            <v>303.50900000000001</v>
          </cell>
        </row>
        <row r="38">
          <cell r="A38">
            <v>303.50900000000001</v>
          </cell>
        </row>
        <row r="39">
          <cell r="A39">
            <v>303.517</v>
          </cell>
        </row>
        <row r="40">
          <cell r="A40">
            <v>303.548</v>
          </cell>
        </row>
        <row r="41">
          <cell r="A41">
            <v>303.51299999999998</v>
          </cell>
        </row>
        <row r="42">
          <cell r="A42">
            <v>303.52100000000002</v>
          </cell>
        </row>
        <row r="43">
          <cell r="A43">
            <v>303.505</v>
          </cell>
        </row>
        <row r="44">
          <cell r="A44">
            <v>303.505</v>
          </cell>
        </row>
        <row r="45">
          <cell r="A45">
            <v>303.55200000000002</v>
          </cell>
        </row>
        <row r="46">
          <cell r="A46">
            <v>303.50900000000001</v>
          </cell>
        </row>
        <row r="47">
          <cell r="A47">
            <v>303.524</v>
          </cell>
        </row>
        <row r="48">
          <cell r="A48">
            <v>303.50900000000001</v>
          </cell>
        </row>
        <row r="49">
          <cell r="A49">
            <v>303.517</v>
          </cell>
        </row>
        <row r="50">
          <cell r="A50">
            <v>303.54000000000002</v>
          </cell>
        </row>
        <row r="51">
          <cell r="A51">
            <v>303.51299999999998</v>
          </cell>
        </row>
        <row r="52">
          <cell r="A52">
            <v>303.50900000000001</v>
          </cell>
        </row>
        <row r="53">
          <cell r="A53">
            <v>303.49700000000001</v>
          </cell>
        </row>
        <row r="54">
          <cell r="A54">
            <v>303.51299999999998</v>
          </cell>
        </row>
        <row r="55">
          <cell r="A55">
            <v>303.505</v>
          </cell>
        </row>
        <row r="56">
          <cell r="A56">
            <v>303.50900000000001</v>
          </cell>
        </row>
        <row r="57">
          <cell r="A57">
            <v>303.50900000000001</v>
          </cell>
        </row>
        <row r="58">
          <cell r="A58">
            <v>303.505</v>
          </cell>
        </row>
        <row r="59">
          <cell r="A59">
            <v>303.50900000000001</v>
          </cell>
        </row>
        <row r="60">
          <cell r="A60">
            <v>303.51299999999998</v>
          </cell>
        </row>
        <row r="61">
          <cell r="A61">
            <v>303.51299999999998</v>
          </cell>
        </row>
        <row r="62">
          <cell r="A62">
            <v>303.517</v>
          </cell>
        </row>
        <row r="63">
          <cell r="A63">
            <v>303.50900000000001</v>
          </cell>
        </row>
        <row r="64">
          <cell r="A64">
            <v>303.50099999999998</v>
          </cell>
        </row>
        <row r="65">
          <cell r="A65">
            <v>303.524</v>
          </cell>
        </row>
        <row r="66">
          <cell r="A66">
            <v>303.54000000000002</v>
          </cell>
        </row>
        <row r="67">
          <cell r="A67">
            <v>303.517</v>
          </cell>
        </row>
        <row r="68">
          <cell r="A68">
            <v>303.52100000000002</v>
          </cell>
        </row>
        <row r="69">
          <cell r="A69">
            <v>303.57100000000003</v>
          </cell>
        </row>
        <row r="70">
          <cell r="A70">
            <v>303.53199999999998</v>
          </cell>
        </row>
        <row r="71">
          <cell r="A71">
            <v>303.54399999999998</v>
          </cell>
        </row>
        <row r="72">
          <cell r="A72">
            <v>303.52100000000002</v>
          </cell>
        </row>
        <row r="73">
          <cell r="A73">
            <v>303.52</v>
          </cell>
        </row>
        <row r="74">
          <cell r="A74">
            <v>303.524</v>
          </cell>
        </row>
        <row r="75">
          <cell r="A75">
            <v>303.53199999999998</v>
          </cell>
        </row>
        <row r="76">
          <cell r="A76">
            <v>303.55599999999998</v>
          </cell>
        </row>
        <row r="77">
          <cell r="A77">
            <v>303.517</v>
          </cell>
        </row>
        <row r="78">
          <cell r="A78">
            <v>303.51299999999998</v>
          </cell>
        </row>
        <row r="79">
          <cell r="A79">
            <v>303.51299999999998</v>
          </cell>
        </row>
        <row r="80">
          <cell r="A80">
            <v>303.52100000000002</v>
          </cell>
        </row>
        <row r="81">
          <cell r="A81">
            <v>303.54399999999998</v>
          </cell>
        </row>
        <row r="82">
          <cell r="A82">
            <v>303.51299999999998</v>
          </cell>
        </row>
        <row r="83">
          <cell r="A83">
            <v>303.52100000000002</v>
          </cell>
        </row>
        <row r="84">
          <cell r="A84">
            <v>303.51299999999998</v>
          </cell>
        </row>
        <row r="85">
          <cell r="A85">
            <v>303.52100000000002</v>
          </cell>
        </row>
        <row r="86">
          <cell r="A86">
            <v>303.55200000000002</v>
          </cell>
        </row>
        <row r="87">
          <cell r="A87">
            <v>303.51299999999998</v>
          </cell>
        </row>
        <row r="88">
          <cell r="A88">
            <v>303.517</v>
          </cell>
        </row>
        <row r="89">
          <cell r="A89">
            <v>303.517</v>
          </cell>
        </row>
        <row r="90">
          <cell r="A90">
            <v>303.524</v>
          </cell>
        </row>
        <row r="91">
          <cell r="A91">
            <v>303.548</v>
          </cell>
        </row>
        <row r="92">
          <cell r="A92">
            <v>303.517</v>
          </cell>
        </row>
        <row r="93">
          <cell r="A93">
            <v>303.52100000000002</v>
          </cell>
        </row>
        <row r="94">
          <cell r="A94">
            <v>303.52100000000002</v>
          </cell>
        </row>
        <row r="95">
          <cell r="A95">
            <v>303.524</v>
          </cell>
        </row>
        <row r="96">
          <cell r="A96">
            <v>303.51299999999998</v>
          </cell>
        </row>
        <row r="97">
          <cell r="A97">
            <v>303.52100000000002</v>
          </cell>
        </row>
        <row r="98">
          <cell r="A98">
            <v>303.50900000000001</v>
          </cell>
        </row>
        <row r="99">
          <cell r="A99">
            <v>303.50900000000001</v>
          </cell>
        </row>
        <row r="100">
          <cell r="A100">
            <v>303.51299999999998</v>
          </cell>
        </row>
        <row r="101">
          <cell r="A101">
            <v>303.517</v>
          </cell>
        </row>
        <row r="102">
          <cell r="A102">
            <v>303.524</v>
          </cell>
        </row>
        <row r="103">
          <cell r="A103">
            <v>303.51299999999998</v>
          </cell>
        </row>
        <row r="104">
          <cell r="A104">
            <v>303.517</v>
          </cell>
        </row>
        <row r="105">
          <cell r="A105">
            <v>303.54399999999998</v>
          </cell>
        </row>
        <row r="106">
          <cell r="A106">
            <v>303.52100000000002</v>
          </cell>
        </row>
        <row r="107">
          <cell r="A107">
            <v>303.52100000000002</v>
          </cell>
        </row>
        <row r="108">
          <cell r="A108">
            <v>303.505</v>
          </cell>
        </row>
        <row r="109">
          <cell r="A109">
            <v>303.517</v>
          </cell>
        </row>
        <row r="110">
          <cell r="A110">
            <v>303.54399999999998</v>
          </cell>
        </row>
        <row r="111">
          <cell r="A111">
            <v>303.50900000000001</v>
          </cell>
        </row>
        <row r="112">
          <cell r="A112">
            <v>303.51299999999998</v>
          </cell>
        </row>
        <row r="113">
          <cell r="A113">
            <v>303.50900000000001</v>
          </cell>
        </row>
        <row r="114">
          <cell r="A114">
            <v>303.505</v>
          </cell>
        </row>
        <row r="115">
          <cell r="A115">
            <v>303.54000000000002</v>
          </cell>
        </row>
        <row r="116">
          <cell r="A116">
            <v>303.505</v>
          </cell>
        </row>
        <row r="117">
          <cell r="A117">
            <v>303.505</v>
          </cell>
        </row>
        <row r="118">
          <cell r="A118">
            <v>303.50900000000001</v>
          </cell>
        </row>
        <row r="119">
          <cell r="A119">
            <v>303.505</v>
          </cell>
        </row>
        <row r="120">
          <cell r="A120">
            <v>303.54000000000002</v>
          </cell>
        </row>
        <row r="121">
          <cell r="A121">
            <v>303.50900000000001</v>
          </cell>
        </row>
        <row r="122">
          <cell r="A122">
            <v>303.505</v>
          </cell>
        </row>
        <row r="123">
          <cell r="A123">
            <v>303.505</v>
          </cell>
        </row>
        <row r="124">
          <cell r="A124">
            <v>303.50900000000001</v>
          </cell>
        </row>
        <row r="125">
          <cell r="A125">
            <v>303.51299999999998</v>
          </cell>
        </row>
        <row r="126">
          <cell r="A126">
            <v>303.51299999999998</v>
          </cell>
        </row>
        <row r="127">
          <cell r="A127">
            <v>303.50900000000001</v>
          </cell>
        </row>
        <row r="128">
          <cell r="A128">
            <v>303.505</v>
          </cell>
        </row>
        <row r="129">
          <cell r="A129">
            <v>303.50099999999998</v>
          </cell>
        </row>
        <row r="130">
          <cell r="A130">
            <v>303.505</v>
          </cell>
        </row>
        <row r="131">
          <cell r="A131">
            <v>303.54399999999998</v>
          </cell>
        </row>
        <row r="132">
          <cell r="A132">
            <v>303.505</v>
          </cell>
        </row>
        <row r="133">
          <cell r="A133">
            <v>303.50900000000001</v>
          </cell>
        </row>
        <row r="134">
          <cell r="A134">
            <v>303.51299999999998</v>
          </cell>
        </row>
        <row r="135">
          <cell r="A135">
            <v>303.51299999999998</v>
          </cell>
        </row>
        <row r="136">
          <cell r="A136">
            <v>303.55200000000002</v>
          </cell>
        </row>
        <row r="137">
          <cell r="A137">
            <v>303.52100000000002</v>
          </cell>
        </row>
        <row r="138">
          <cell r="A138">
            <v>303.524</v>
          </cell>
        </row>
        <row r="139">
          <cell r="A139">
            <v>303.505</v>
          </cell>
        </row>
        <row r="140">
          <cell r="A140">
            <v>303.52100000000002</v>
          </cell>
        </row>
        <row r="141">
          <cell r="A141">
            <v>303.54000000000002</v>
          </cell>
        </row>
        <row r="142">
          <cell r="A142">
            <v>303.52100000000002</v>
          </cell>
        </row>
        <row r="143">
          <cell r="A143">
            <v>303.51299999999998</v>
          </cell>
        </row>
        <row r="144">
          <cell r="A144">
            <v>303.51299999999998</v>
          </cell>
        </row>
        <row r="145">
          <cell r="A145">
            <v>303.517</v>
          </cell>
        </row>
        <row r="146">
          <cell r="A146">
            <v>303.54399999999998</v>
          </cell>
        </row>
        <row r="147">
          <cell r="A147">
            <v>303.51299999999998</v>
          </cell>
        </row>
        <row r="148">
          <cell r="A148">
            <v>303.517</v>
          </cell>
        </row>
        <row r="149">
          <cell r="A149">
            <v>303.517</v>
          </cell>
        </row>
        <row r="150">
          <cell r="A150">
            <v>303.517</v>
          </cell>
        </row>
        <row r="151">
          <cell r="A151">
            <v>303.548</v>
          </cell>
        </row>
        <row r="152">
          <cell r="A152">
            <v>303.51299999999998</v>
          </cell>
        </row>
        <row r="153">
          <cell r="A153">
            <v>303.52100000000002</v>
          </cell>
        </row>
        <row r="154">
          <cell r="A154">
            <v>303.517</v>
          </cell>
        </row>
        <row r="155">
          <cell r="A155">
            <v>303.50900000000001</v>
          </cell>
        </row>
        <row r="156">
          <cell r="A156">
            <v>303.54399999999998</v>
          </cell>
        </row>
        <row r="157">
          <cell r="A157">
            <v>303.505</v>
          </cell>
        </row>
        <row r="158">
          <cell r="A158">
            <v>303.51299999999998</v>
          </cell>
        </row>
        <row r="159">
          <cell r="A159">
            <v>303.51299999999998</v>
          </cell>
        </row>
        <row r="160">
          <cell r="A160">
            <v>303.505</v>
          </cell>
        </row>
        <row r="161">
          <cell r="A161">
            <v>303.56299999999999</v>
          </cell>
        </row>
        <row r="162">
          <cell r="A162">
            <v>303.517</v>
          </cell>
        </row>
        <row r="163">
          <cell r="A163">
            <v>303.517</v>
          </cell>
        </row>
        <row r="164">
          <cell r="A164">
            <v>303.51299999999998</v>
          </cell>
        </row>
        <row r="165">
          <cell r="A165">
            <v>303.517</v>
          </cell>
        </row>
        <row r="166">
          <cell r="A166">
            <v>303.548</v>
          </cell>
        </row>
        <row r="167">
          <cell r="A167">
            <v>303.517</v>
          </cell>
        </row>
        <row r="168">
          <cell r="A168">
            <v>303.52100000000002</v>
          </cell>
        </row>
        <row r="169">
          <cell r="A169">
            <v>303.51299999999998</v>
          </cell>
        </row>
        <row r="170">
          <cell r="A170">
            <v>303.50900000000001</v>
          </cell>
        </row>
        <row r="171">
          <cell r="A171">
            <v>303.548</v>
          </cell>
        </row>
        <row r="172">
          <cell r="A172">
            <v>303.50900000000001</v>
          </cell>
        </row>
        <row r="173">
          <cell r="A173">
            <v>303.517</v>
          </cell>
        </row>
        <row r="174">
          <cell r="A174">
            <v>303.517</v>
          </cell>
        </row>
        <row r="175">
          <cell r="A175">
            <v>303.51299999999998</v>
          </cell>
        </row>
        <row r="176">
          <cell r="A176">
            <v>303.54000000000002</v>
          </cell>
        </row>
        <row r="177">
          <cell r="A177">
            <v>303.50099999999998</v>
          </cell>
        </row>
        <row r="178">
          <cell r="A178">
            <v>303.51299999999998</v>
          </cell>
        </row>
        <row r="179">
          <cell r="A179">
            <v>303.49700000000001</v>
          </cell>
        </row>
        <row r="180">
          <cell r="A180">
            <v>303.50099999999998</v>
          </cell>
        </row>
        <row r="181">
          <cell r="A181">
            <v>303.54399999999998</v>
          </cell>
        </row>
        <row r="182">
          <cell r="A182">
            <v>303.50099999999998</v>
          </cell>
        </row>
        <row r="183">
          <cell r="A183">
            <v>303.51299999999998</v>
          </cell>
        </row>
        <row r="184">
          <cell r="A184">
            <v>303.49299999999999</v>
          </cell>
        </row>
        <row r="185">
          <cell r="A185">
            <v>303.505</v>
          </cell>
        </row>
        <row r="186">
          <cell r="A186">
            <v>303.55200000000002</v>
          </cell>
        </row>
        <row r="187">
          <cell r="A187">
            <v>303.52100000000002</v>
          </cell>
        </row>
        <row r="188">
          <cell r="A188">
            <v>303.52100000000002</v>
          </cell>
        </row>
        <row r="189">
          <cell r="A189">
            <v>303.517</v>
          </cell>
        </row>
        <row r="190">
          <cell r="A190">
            <v>303.517</v>
          </cell>
        </row>
        <row r="191">
          <cell r="A191">
            <v>303.55200000000002</v>
          </cell>
        </row>
        <row r="192">
          <cell r="A192">
            <v>303.52100000000002</v>
          </cell>
        </row>
        <row r="193">
          <cell r="A193">
            <v>303.517</v>
          </cell>
        </row>
        <row r="194">
          <cell r="A194">
            <v>303.517</v>
          </cell>
        </row>
        <row r="195">
          <cell r="A195">
            <v>303.51299999999998</v>
          </cell>
        </row>
        <row r="196">
          <cell r="A196">
            <v>303.55200000000002</v>
          </cell>
        </row>
        <row r="197">
          <cell r="A197">
            <v>303.51299999999998</v>
          </cell>
        </row>
        <row r="198">
          <cell r="A198">
            <v>303.52100000000002</v>
          </cell>
        </row>
        <row r="199">
          <cell r="A199">
            <v>303.51299999999998</v>
          </cell>
        </row>
        <row r="200">
          <cell r="A200">
            <v>303.50900000000001</v>
          </cell>
        </row>
        <row r="201">
          <cell r="A201">
            <v>303.517</v>
          </cell>
        </row>
        <row r="202">
          <cell r="A202">
            <v>303.51299999999998</v>
          </cell>
        </row>
        <row r="203">
          <cell r="A203">
            <v>303.51299999999998</v>
          </cell>
        </row>
        <row r="204">
          <cell r="A204">
            <v>303.50900000000001</v>
          </cell>
        </row>
        <row r="205">
          <cell r="A205">
            <v>303.50900000000001</v>
          </cell>
        </row>
        <row r="206">
          <cell r="A206">
            <v>303.517</v>
          </cell>
        </row>
        <row r="207">
          <cell r="A207">
            <v>303.52800000000002</v>
          </cell>
        </row>
        <row r="208">
          <cell r="A208">
            <v>303.505</v>
          </cell>
        </row>
        <row r="209">
          <cell r="A209">
            <v>303.50900000000001</v>
          </cell>
        </row>
        <row r="210">
          <cell r="A210">
            <v>303.50099999999998</v>
          </cell>
        </row>
        <row r="211">
          <cell r="A211">
            <v>303.54399999999998</v>
          </cell>
        </row>
        <row r="212">
          <cell r="A212">
            <v>303.51299999999998</v>
          </cell>
        </row>
        <row r="213">
          <cell r="A213">
            <v>303.51299999999998</v>
          </cell>
        </row>
        <row r="214">
          <cell r="A214">
            <v>303.50099999999998</v>
          </cell>
        </row>
        <row r="215">
          <cell r="A215">
            <v>303.50900000000001</v>
          </cell>
        </row>
        <row r="216">
          <cell r="A216">
            <v>303.50900000000001</v>
          </cell>
        </row>
        <row r="217">
          <cell r="A217">
            <v>303.54000000000002</v>
          </cell>
        </row>
        <row r="218">
          <cell r="A218">
            <v>303.505</v>
          </cell>
        </row>
        <row r="219">
          <cell r="A219">
            <v>303.50099999999998</v>
          </cell>
        </row>
        <row r="220">
          <cell r="A220">
            <v>303.54000000000002</v>
          </cell>
        </row>
        <row r="221">
          <cell r="A221">
            <v>303.54000000000002</v>
          </cell>
        </row>
        <row r="222">
          <cell r="A222">
            <v>303.52100000000002</v>
          </cell>
        </row>
        <row r="223">
          <cell r="A223">
            <v>303.50900000000001</v>
          </cell>
        </row>
        <row r="224">
          <cell r="A224">
            <v>303.517</v>
          </cell>
        </row>
        <row r="225">
          <cell r="A225">
            <v>303.505</v>
          </cell>
        </row>
        <row r="226">
          <cell r="A226">
            <v>303.51299999999998</v>
          </cell>
        </row>
        <row r="227">
          <cell r="A227">
            <v>303.55599999999998</v>
          </cell>
        </row>
        <row r="228">
          <cell r="A228">
            <v>303.517</v>
          </cell>
        </row>
        <row r="229">
          <cell r="A229">
            <v>303.50900000000001</v>
          </cell>
        </row>
        <row r="230">
          <cell r="A230">
            <v>303.51299999999998</v>
          </cell>
        </row>
        <row r="231">
          <cell r="A231">
            <v>303.54399999999998</v>
          </cell>
        </row>
        <row r="232">
          <cell r="A232">
            <v>303.524</v>
          </cell>
        </row>
        <row r="233">
          <cell r="A233">
            <v>303.517</v>
          </cell>
        </row>
        <row r="234">
          <cell r="A234">
            <v>303.517</v>
          </cell>
        </row>
        <row r="235">
          <cell r="A235">
            <v>303.51299999999998</v>
          </cell>
        </row>
        <row r="236">
          <cell r="A236">
            <v>303.548</v>
          </cell>
        </row>
        <row r="237">
          <cell r="A237">
            <v>303.51299999999998</v>
          </cell>
        </row>
        <row r="238">
          <cell r="A238">
            <v>303.517</v>
          </cell>
        </row>
        <row r="239">
          <cell r="A239">
            <v>303.51299999999998</v>
          </cell>
        </row>
        <row r="240">
          <cell r="A240">
            <v>303.50900000000001</v>
          </cell>
        </row>
        <row r="241">
          <cell r="A241">
            <v>303.548</v>
          </cell>
        </row>
        <row r="242">
          <cell r="A242">
            <v>303.517</v>
          </cell>
        </row>
        <row r="243">
          <cell r="A243">
            <v>303.52100000000002</v>
          </cell>
        </row>
        <row r="244">
          <cell r="A244">
            <v>303.51299999999998</v>
          </cell>
        </row>
        <row r="245">
          <cell r="A245">
            <v>303.50900000000001</v>
          </cell>
        </row>
        <row r="246">
          <cell r="A246">
            <v>303.55200000000002</v>
          </cell>
        </row>
        <row r="247">
          <cell r="A247">
            <v>303.24700000000001</v>
          </cell>
        </row>
        <row r="248">
          <cell r="A248">
            <v>303.173</v>
          </cell>
        </row>
        <row r="249">
          <cell r="A249">
            <v>303.161</v>
          </cell>
        </row>
        <row r="250">
          <cell r="A250">
            <v>303.16500000000002</v>
          </cell>
        </row>
        <row r="251">
          <cell r="A251">
            <v>303.2</v>
          </cell>
        </row>
        <row r="252">
          <cell r="A252">
            <v>303.16899999999998</v>
          </cell>
        </row>
        <row r="253">
          <cell r="A253">
            <v>303.173</v>
          </cell>
        </row>
        <row r="254">
          <cell r="A254">
            <v>303.16500000000002</v>
          </cell>
        </row>
        <row r="255">
          <cell r="A255">
            <v>303.16500000000002</v>
          </cell>
        </row>
        <row r="256">
          <cell r="A256">
            <v>303.19600000000003</v>
          </cell>
        </row>
        <row r="257">
          <cell r="A257">
            <v>303.16500000000002</v>
          </cell>
        </row>
        <row r="258">
          <cell r="A258">
            <v>303.16500000000002</v>
          </cell>
        </row>
        <row r="259">
          <cell r="A259">
            <v>303.16899999999998</v>
          </cell>
        </row>
        <row r="260">
          <cell r="A260">
            <v>303.161</v>
          </cell>
        </row>
        <row r="261">
          <cell r="A261">
            <v>303.21199999999999</v>
          </cell>
        </row>
        <row r="262">
          <cell r="A262">
            <v>303.15699999999998</v>
          </cell>
        </row>
        <row r="263">
          <cell r="A263">
            <v>303.173</v>
          </cell>
        </row>
        <row r="264">
          <cell r="A264">
            <v>303.16500000000002</v>
          </cell>
        </row>
        <row r="265">
          <cell r="A265">
            <v>303.20400000000001</v>
          </cell>
        </row>
        <row r="266">
          <cell r="A266">
            <v>303.21199999999999</v>
          </cell>
        </row>
        <row r="267">
          <cell r="A267">
            <v>303.13799999999998</v>
          </cell>
        </row>
        <row r="268">
          <cell r="A268">
            <v>303.149</v>
          </cell>
        </row>
        <row r="269">
          <cell r="A269">
            <v>303.12900000000002</v>
          </cell>
        </row>
        <row r="270">
          <cell r="A270">
            <v>303.17700000000002</v>
          </cell>
        </row>
        <row r="271">
          <cell r="A271">
            <v>303.173</v>
          </cell>
        </row>
        <row r="272">
          <cell r="A272">
            <v>303.14600000000002</v>
          </cell>
        </row>
        <row r="273">
          <cell r="A273">
            <v>303.142</v>
          </cell>
        </row>
        <row r="274">
          <cell r="A274">
            <v>303.149</v>
          </cell>
        </row>
        <row r="275">
          <cell r="A275">
            <v>303.149</v>
          </cell>
        </row>
        <row r="276">
          <cell r="A276">
            <v>303.173</v>
          </cell>
        </row>
        <row r="277">
          <cell r="A277">
            <v>303.149</v>
          </cell>
        </row>
        <row r="278">
          <cell r="A278">
            <v>303.13799999999998</v>
          </cell>
        </row>
        <row r="279">
          <cell r="A279">
            <v>303.14600000000002</v>
          </cell>
        </row>
        <row r="280">
          <cell r="A280">
            <v>303.14100000000002</v>
          </cell>
        </row>
        <row r="281">
          <cell r="A281">
            <v>303.18099999999998</v>
          </cell>
        </row>
        <row r="282">
          <cell r="A282">
            <v>303.13799999999998</v>
          </cell>
        </row>
        <row r="283">
          <cell r="A283">
            <v>303.149</v>
          </cell>
        </row>
        <row r="284">
          <cell r="A284">
            <v>303.13</v>
          </cell>
        </row>
        <row r="285">
          <cell r="A285">
            <v>303.142</v>
          </cell>
        </row>
        <row r="286">
          <cell r="A286">
            <v>303.161</v>
          </cell>
        </row>
        <row r="287">
          <cell r="A287">
            <v>303.13799999999998</v>
          </cell>
        </row>
        <row r="288">
          <cell r="A288">
            <v>303.13799999999998</v>
          </cell>
        </row>
        <row r="289">
          <cell r="A289">
            <v>303.13400000000001</v>
          </cell>
        </row>
        <row r="290">
          <cell r="A290">
            <v>303.12599999999998</v>
          </cell>
        </row>
        <row r="291">
          <cell r="A291">
            <v>303.16399999999999</v>
          </cell>
        </row>
        <row r="292">
          <cell r="A292">
            <v>303.14600000000002</v>
          </cell>
        </row>
        <row r="293">
          <cell r="A293">
            <v>303.13400000000001</v>
          </cell>
        </row>
        <row r="294">
          <cell r="A294">
            <v>303.142</v>
          </cell>
        </row>
        <row r="295">
          <cell r="A295">
            <v>303.14600000000002</v>
          </cell>
        </row>
        <row r="296">
          <cell r="A296">
            <v>303.16899999999998</v>
          </cell>
        </row>
        <row r="297">
          <cell r="A297">
            <v>303.13400000000001</v>
          </cell>
        </row>
        <row r="298">
          <cell r="A298">
            <v>303.149</v>
          </cell>
        </row>
        <row r="299">
          <cell r="A299">
            <v>303.12599999999998</v>
          </cell>
        </row>
        <row r="300">
          <cell r="A300">
            <v>303.13799999999998</v>
          </cell>
        </row>
        <row r="301">
          <cell r="A301">
            <v>303.16500000000002</v>
          </cell>
        </row>
        <row r="302">
          <cell r="A302">
            <v>303.14600000000002</v>
          </cell>
        </row>
        <row r="303">
          <cell r="A303">
            <v>303.142</v>
          </cell>
        </row>
        <row r="304">
          <cell r="A304">
            <v>303.142</v>
          </cell>
        </row>
        <row r="305">
          <cell r="A305">
            <v>303.14600000000002</v>
          </cell>
        </row>
        <row r="306">
          <cell r="A306">
            <v>303.13799999999998</v>
          </cell>
        </row>
        <row r="307">
          <cell r="A307">
            <v>303.142</v>
          </cell>
        </row>
        <row r="308">
          <cell r="A308">
            <v>303.13799999999998</v>
          </cell>
        </row>
        <row r="309">
          <cell r="A309">
            <v>303.13799999999998</v>
          </cell>
        </row>
        <row r="310">
          <cell r="A310">
            <v>303.13</v>
          </cell>
        </row>
        <row r="311">
          <cell r="A311">
            <v>303.14600000000002</v>
          </cell>
        </row>
        <row r="312">
          <cell r="A312">
            <v>303.142</v>
          </cell>
        </row>
        <row r="313">
          <cell r="A313">
            <v>303.14600000000002</v>
          </cell>
        </row>
        <row r="314">
          <cell r="A314">
            <v>303.15300000000002</v>
          </cell>
        </row>
        <row r="315">
          <cell r="A315">
            <v>303.142</v>
          </cell>
        </row>
        <row r="316">
          <cell r="A316">
            <v>303.13799999999998</v>
          </cell>
        </row>
        <row r="317">
          <cell r="A317">
            <v>303.16500000000002</v>
          </cell>
        </row>
        <row r="318">
          <cell r="A318">
            <v>303.59899999999999</v>
          </cell>
        </row>
        <row r="319">
          <cell r="A319">
            <v>322.08800000000002</v>
          </cell>
        </row>
        <row r="320">
          <cell r="A320">
            <v>309.74900000000002</v>
          </cell>
        </row>
        <row r="321">
          <cell r="A321">
            <v>321.05799999999999</v>
          </cell>
        </row>
        <row r="322">
          <cell r="A322">
            <v>303.44299999999998</v>
          </cell>
        </row>
        <row r="323">
          <cell r="A323">
            <v>303.46300000000002</v>
          </cell>
        </row>
        <row r="324">
          <cell r="A324">
            <v>303.38099999999997</v>
          </cell>
        </row>
        <row r="325">
          <cell r="A325">
            <v>304.17</v>
          </cell>
        </row>
        <row r="326">
          <cell r="A326">
            <v>303.49799999999999</v>
          </cell>
        </row>
        <row r="327">
          <cell r="A327">
            <v>303.48200000000003</v>
          </cell>
        </row>
        <row r="328">
          <cell r="A328">
            <v>303.48200000000003</v>
          </cell>
        </row>
        <row r="329">
          <cell r="A329">
            <v>303.447</v>
          </cell>
        </row>
        <row r="330">
          <cell r="A330">
            <v>303.38900000000001</v>
          </cell>
        </row>
        <row r="331">
          <cell r="A331">
            <v>303.54500000000002</v>
          </cell>
        </row>
        <row r="332">
          <cell r="A332">
            <v>303.41199999999998</v>
          </cell>
        </row>
        <row r="333">
          <cell r="A333">
            <v>303.43900000000002</v>
          </cell>
        </row>
        <row r="334">
          <cell r="A334">
            <v>303.37299999999999</v>
          </cell>
        </row>
        <row r="335">
          <cell r="A335">
            <v>303.334</v>
          </cell>
        </row>
        <row r="336">
          <cell r="A336">
            <v>303.459</v>
          </cell>
        </row>
        <row r="337">
          <cell r="A337">
            <v>303.41199999999998</v>
          </cell>
        </row>
        <row r="338">
          <cell r="A338">
            <v>303.37700000000001</v>
          </cell>
        </row>
        <row r="339">
          <cell r="A339">
            <v>303.42</v>
          </cell>
        </row>
        <row r="340">
          <cell r="A340">
            <v>303.36500000000001</v>
          </cell>
        </row>
        <row r="341">
          <cell r="A341">
            <v>303.45499999999998</v>
          </cell>
        </row>
        <row r="342">
          <cell r="A342">
            <v>303.43900000000002</v>
          </cell>
        </row>
        <row r="343">
          <cell r="A343">
            <v>303.416</v>
          </cell>
        </row>
        <row r="344">
          <cell r="A344">
            <v>303.58</v>
          </cell>
        </row>
        <row r="345">
          <cell r="A345">
            <v>303.50599999999997</v>
          </cell>
        </row>
        <row r="346">
          <cell r="A346">
            <v>303.45499999999998</v>
          </cell>
        </row>
        <row r="347">
          <cell r="A347">
            <v>303.41199999999998</v>
          </cell>
        </row>
        <row r="348">
          <cell r="A348">
            <v>303.47500000000002</v>
          </cell>
        </row>
        <row r="349">
          <cell r="A349">
            <v>303.40800000000002</v>
          </cell>
        </row>
        <row r="350">
          <cell r="A350">
            <v>303.47899999999998</v>
          </cell>
        </row>
        <row r="351">
          <cell r="A351">
            <v>303.37299999999999</v>
          </cell>
        </row>
        <row r="352">
          <cell r="A352">
            <v>303.416</v>
          </cell>
        </row>
        <row r="353">
          <cell r="A353">
            <v>303.40800000000002</v>
          </cell>
        </row>
        <row r="354">
          <cell r="A354">
            <v>303.404</v>
          </cell>
        </row>
        <row r="355">
          <cell r="A355">
            <v>303.35399999999998</v>
          </cell>
        </row>
        <row r="356">
          <cell r="A356">
            <v>303.50200000000001</v>
          </cell>
        </row>
        <row r="357">
          <cell r="A357">
            <v>303.41199999999998</v>
          </cell>
        </row>
        <row r="358">
          <cell r="A358">
            <v>303.49400000000003</v>
          </cell>
        </row>
        <row r="359">
          <cell r="A359">
            <v>303.46699999999998</v>
          </cell>
        </row>
        <row r="360">
          <cell r="A360">
            <v>303.39600000000002</v>
          </cell>
        </row>
        <row r="361">
          <cell r="A361">
            <v>316.86500000000001</v>
          </cell>
        </row>
        <row r="362">
          <cell r="A362">
            <v>303.60000000000002</v>
          </cell>
        </row>
        <row r="363">
          <cell r="A363">
            <v>308.322</v>
          </cell>
        </row>
        <row r="364">
          <cell r="A364">
            <v>303.54500000000002</v>
          </cell>
        </row>
        <row r="365">
          <cell r="A365">
            <v>303.52100000000002</v>
          </cell>
        </row>
        <row r="366">
          <cell r="A366">
            <v>303.55700000000002</v>
          </cell>
        </row>
        <row r="367">
          <cell r="A367">
            <v>303.54899999999998</v>
          </cell>
        </row>
        <row r="368">
          <cell r="A368">
            <v>303.57900000000001</v>
          </cell>
        </row>
        <row r="369">
          <cell r="A369">
            <v>303.59500000000003</v>
          </cell>
        </row>
        <row r="370">
          <cell r="A370">
            <v>303.52800000000002</v>
          </cell>
        </row>
        <row r="371">
          <cell r="A371">
            <v>303.47399999999999</v>
          </cell>
        </row>
        <row r="372">
          <cell r="A372">
            <v>303.48899999999998</v>
          </cell>
        </row>
        <row r="373">
          <cell r="A373">
            <v>303.47399999999999</v>
          </cell>
        </row>
        <row r="374">
          <cell r="A374">
            <v>303.47399999999999</v>
          </cell>
        </row>
        <row r="375">
          <cell r="A375">
            <v>316.48500000000001</v>
          </cell>
        </row>
        <row r="376">
          <cell r="A376">
            <v>303.98899999999998</v>
          </cell>
        </row>
        <row r="377">
          <cell r="A377">
            <v>303.79300000000001</v>
          </cell>
        </row>
        <row r="378">
          <cell r="A378">
            <v>303.79000000000002</v>
          </cell>
        </row>
        <row r="379">
          <cell r="A379">
            <v>303.86</v>
          </cell>
        </row>
        <row r="380">
          <cell r="A380">
            <v>303.81700000000001</v>
          </cell>
        </row>
        <row r="381">
          <cell r="A381">
            <v>303.82900000000001</v>
          </cell>
        </row>
        <row r="382">
          <cell r="A382">
            <v>303.88</v>
          </cell>
        </row>
        <row r="383">
          <cell r="A383">
            <v>303.81700000000001</v>
          </cell>
        </row>
        <row r="384">
          <cell r="A384">
            <v>303.899</v>
          </cell>
        </row>
        <row r="385">
          <cell r="A385">
            <v>303.78199999999998</v>
          </cell>
        </row>
        <row r="386">
          <cell r="A386">
            <v>303.84100000000001</v>
          </cell>
        </row>
        <row r="387">
          <cell r="A387">
            <v>303.892</v>
          </cell>
        </row>
        <row r="388">
          <cell r="A388">
            <v>303.83600000000001</v>
          </cell>
        </row>
        <row r="389">
          <cell r="A389">
            <v>303.911</v>
          </cell>
        </row>
        <row r="390">
          <cell r="A390">
            <v>303.95400000000001</v>
          </cell>
        </row>
        <row r="391">
          <cell r="A391">
            <v>303.87200000000001</v>
          </cell>
        </row>
        <row r="392">
          <cell r="A392">
            <v>303.935</v>
          </cell>
        </row>
        <row r="393">
          <cell r="A393">
            <v>303.93799999999999</v>
          </cell>
        </row>
        <row r="394">
          <cell r="A394">
            <v>303.88799999999998</v>
          </cell>
        </row>
        <row r="395">
          <cell r="A395">
            <v>304.01299999999998</v>
          </cell>
        </row>
        <row r="396">
          <cell r="A396">
            <v>303.91500000000002</v>
          </cell>
        </row>
        <row r="397">
          <cell r="A397">
            <v>303.93099999999998</v>
          </cell>
        </row>
        <row r="398">
          <cell r="A398">
            <v>303.97399999999999</v>
          </cell>
        </row>
        <row r="399">
          <cell r="A399">
            <v>303.91500000000002</v>
          </cell>
        </row>
        <row r="400">
          <cell r="A400">
            <v>303.95</v>
          </cell>
        </row>
        <row r="401">
          <cell r="A401">
            <v>312.23500000000001</v>
          </cell>
        </row>
        <row r="402">
          <cell r="A402">
            <v>303.517</v>
          </cell>
        </row>
        <row r="403">
          <cell r="A403">
            <v>303.524</v>
          </cell>
        </row>
        <row r="404">
          <cell r="A404">
            <v>303.65300000000002</v>
          </cell>
        </row>
        <row r="405">
          <cell r="A405">
            <v>303.77800000000002</v>
          </cell>
        </row>
        <row r="406">
          <cell r="A406">
            <v>303.55599999999998</v>
          </cell>
        </row>
        <row r="407">
          <cell r="A407">
            <v>303.52100000000002</v>
          </cell>
        </row>
        <row r="408">
          <cell r="A408">
            <v>303.524</v>
          </cell>
        </row>
        <row r="409">
          <cell r="A409">
            <v>303.51600000000002</v>
          </cell>
        </row>
        <row r="410">
          <cell r="A410">
            <v>303.50099999999998</v>
          </cell>
        </row>
        <row r="411">
          <cell r="A411">
            <v>303.49700000000001</v>
          </cell>
        </row>
        <row r="412">
          <cell r="A412">
            <v>303.49299999999999</v>
          </cell>
        </row>
        <row r="413">
          <cell r="A413">
            <v>303.49700000000001</v>
          </cell>
        </row>
        <row r="414">
          <cell r="A414">
            <v>303.50900000000001</v>
          </cell>
        </row>
        <row r="415">
          <cell r="A415">
            <v>303.49299999999999</v>
          </cell>
        </row>
        <row r="416">
          <cell r="A416">
            <v>303.50099999999998</v>
          </cell>
        </row>
        <row r="417">
          <cell r="A417">
            <v>303.52800000000002</v>
          </cell>
        </row>
        <row r="418">
          <cell r="A418">
            <v>303.49299999999999</v>
          </cell>
        </row>
        <row r="419">
          <cell r="A419">
            <v>303.53199999999998</v>
          </cell>
        </row>
        <row r="420">
          <cell r="A420">
            <v>303.49299999999999</v>
          </cell>
        </row>
        <row r="421">
          <cell r="A421">
            <v>303.49299999999999</v>
          </cell>
        </row>
        <row r="422">
          <cell r="A422">
            <v>303.48899999999998</v>
          </cell>
        </row>
        <row r="423">
          <cell r="A423">
            <v>303.49299999999999</v>
          </cell>
        </row>
        <row r="424">
          <cell r="A424">
            <v>303.53199999999998</v>
          </cell>
        </row>
        <row r="425">
          <cell r="A425">
            <v>303.49299999999999</v>
          </cell>
        </row>
        <row r="426">
          <cell r="A426">
            <v>303.923</v>
          </cell>
        </row>
        <row r="427">
          <cell r="A427">
            <v>320.56799999999998</v>
          </cell>
        </row>
        <row r="428">
          <cell r="A428">
            <v>309.99900000000002</v>
          </cell>
        </row>
        <row r="429">
          <cell r="A429">
            <v>316.66300000000001</v>
          </cell>
        </row>
        <row r="430">
          <cell r="A430">
            <v>303.666</v>
          </cell>
        </row>
        <row r="431">
          <cell r="A431">
            <v>303.65800000000002</v>
          </cell>
        </row>
        <row r="432">
          <cell r="A432">
            <v>303.61500000000001</v>
          </cell>
        </row>
        <row r="433">
          <cell r="A433">
            <v>305.62700000000001</v>
          </cell>
        </row>
        <row r="434">
          <cell r="A434">
            <v>303.666</v>
          </cell>
        </row>
        <row r="435">
          <cell r="A435">
            <v>303.50599999999997</v>
          </cell>
        </row>
        <row r="436">
          <cell r="A436">
            <v>303.596</v>
          </cell>
        </row>
        <row r="437">
          <cell r="A437">
            <v>303.66199999999998</v>
          </cell>
        </row>
        <row r="438">
          <cell r="A438">
            <v>303.60399999999998</v>
          </cell>
        </row>
        <row r="439">
          <cell r="A439">
            <v>303.69299999999998</v>
          </cell>
        </row>
        <row r="440">
          <cell r="A440">
            <v>303.54500000000002</v>
          </cell>
        </row>
        <row r="441">
          <cell r="A441">
            <v>303.62700000000001</v>
          </cell>
        </row>
        <row r="442">
          <cell r="A442">
            <v>303.69299999999998</v>
          </cell>
        </row>
        <row r="443">
          <cell r="A443">
            <v>303.63499999999999</v>
          </cell>
        </row>
        <row r="444">
          <cell r="A444">
            <v>303.62700000000001</v>
          </cell>
        </row>
        <row r="445">
          <cell r="A445">
            <v>303.70100000000002</v>
          </cell>
        </row>
        <row r="446">
          <cell r="A446">
            <v>303.67</v>
          </cell>
        </row>
        <row r="447">
          <cell r="A447">
            <v>303.72899999999998</v>
          </cell>
        </row>
        <row r="448">
          <cell r="A448">
            <v>303.678</v>
          </cell>
        </row>
        <row r="449">
          <cell r="A449">
            <v>303.88099999999997</v>
          </cell>
        </row>
        <row r="450">
          <cell r="A450">
            <v>303.76799999999997</v>
          </cell>
        </row>
        <row r="451">
          <cell r="A451">
            <v>303.62700000000001</v>
          </cell>
        </row>
        <row r="452">
          <cell r="A452">
            <v>303.81099999999998</v>
          </cell>
        </row>
        <row r="453">
          <cell r="A453">
            <v>303.73599999999999</v>
          </cell>
        </row>
        <row r="454">
          <cell r="A454">
            <v>303.81799999999998</v>
          </cell>
        </row>
        <row r="455">
          <cell r="A455">
            <v>303.89299999999997</v>
          </cell>
        </row>
        <row r="456">
          <cell r="A456">
            <v>303.77100000000002</v>
          </cell>
        </row>
        <row r="457">
          <cell r="A457">
            <v>303.71699999999998</v>
          </cell>
        </row>
        <row r="458">
          <cell r="A458">
            <v>303.78300000000002</v>
          </cell>
        </row>
        <row r="459">
          <cell r="A459">
            <v>303.86099999999999</v>
          </cell>
        </row>
        <row r="460">
          <cell r="A460">
            <v>303.71300000000002</v>
          </cell>
        </row>
        <row r="461">
          <cell r="A461">
            <v>309.93599999999998</v>
          </cell>
        </row>
        <row r="462">
          <cell r="A462">
            <v>303.72899999999998</v>
          </cell>
        </row>
        <row r="463">
          <cell r="A463">
            <v>303.79500000000002</v>
          </cell>
        </row>
        <row r="464">
          <cell r="A464">
            <v>303.97500000000002</v>
          </cell>
        </row>
        <row r="465">
          <cell r="A465">
            <v>303.89299999999997</v>
          </cell>
        </row>
        <row r="466">
          <cell r="A466">
            <v>304.03699999999998</v>
          </cell>
        </row>
        <row r="467">
          <cell r="A467">
            <v>303.846</v>
          </cell>
        </row>
        <row r="468">
          <cell r="A468">
            <v>303.82600000000002</v>
          </cell>
        </row>
        <row r="469">
          <cell r="A469">
            <v>312.87299999999999</v>
          </cell>
        </row>
        <row r="470">
          <cell r="A470">
            <v>309.14299999999997</v>
          </cell>
        </row>
        <row r="471">
          <cell r="A471">
            <v>303.25599999999997</v>
          </cell>
        </row>
        <row r="472">
          <cell r="A472">
            <v>303.31099999999998</v>
          </cell>
        </row>
        <row r="473">
          <cell r="A473">
            <v>303.29899999999998</v>
          </cell>
        </row>
        <row r="474">
          <cell r="A474">
            <v>303.25599999999997</v>
          </cell>
        </row>
        <row r="475">
          <cell r="A475">
            <v>303.25599999999997</v>
          </cell>
        </row>
        <row r="476">
          <cell r="A476">
            <v>303.76799999999997</v>
          </cell>
        </row>
        <row r="477">
          <cell r="A477">
            <v>327.02499999999998</v>
          </cell>
        </row>
        <row r="478">
          <cell r="A478">
            <v>323.928</v>
          </cell>
        </row>
        <row r="479">
          <cell r="A479">
            <v>308.39299999999997</v>
          </cell>
        </row>
        <row r="480">
          <cell r="A480">
            <v>303.89999999999998</v>
          </cell>
        </row>
        <row r="481">
          <cell r="A481">
            <v>304.029</v>
          </cell>
        </row>
        <row r="482">
          <cell r="A482">
            <v>303.81799999999998</v>
          </cell>
        </row>
        <row r="483">
          <cell r="A483">
            <v>303.93</v>
          </cell>
        </row>
        <row r="484">
          <cell r="A484">
            <v>303.88499999999999</v>
          </cell>
        </row>
        <row r="485">
          <cell r="A485">
            <v>303.75599999999997</v>
          </cell>
        </row>
        <row r="486">
          <cell r="A486">
            <v>303.72500000000002</v>
          </cell>
        </row>
        <row r="487">
          <cell r="A487">
            <v>303.822</v>
          </cell>
        </row>
        <row r="488">
          <cell r="A488">
            <v>303.709</v>
          </cell>
        </row>
        <row r="489">
          <cell r="A489">
            <v>303.596</v>
          </cell>
        </row>
        <row r="490">
          <cell r="A490">
            <v>303.76</v>
          </cell>
        </row>
        <row r="491">
          <cell r="A491">
            <v>303.654</v>
          </cell>
        </row>
        <row r="492">
          <cell r="A492">
            <v>303.63099999999997</v>
          </cell>
        </row>
        <row r="493">
          <cell r="A493">
            <v>303.76</v>
          </cell>
        </row>
        <row r="494">
          <cell r="A494">
            <v>303.62299999999999</v>
          </cell>
        </row>
        <row r="495">
          <cell r="A495">
            <v>303.63099999999997</v>
          </cell>
        </row>
        <row r="496">
          <cell r="A496">
            <v>303.61500000000001</v>
          </cell>
        </row>
        <row r="497">
          <cell r="A497">
            <v>303.59199999999998</v>
          </cell>
        </row>
        <row r="498">
          <cell r="A498">
            <v>303.61500000000001</v>
          </cell>
        </row>
        <row r="499">
          <cell r="A499">
            <v>303.541</v>
          </cell>
        </row>
        <row r="500">
          <cell r="A500">
            <v>303.541</v>
          </cell>
        </row>
        <row r="501">
          <cell r="A501">
            <v>303.61900000000003</v>
          </cell>
        </row>
        <row r="502">
          <cell r="A502">
            <v>303.59199999999998</v>
          </cell>
        </row>
        <row r="503">
          <cell r="A503">
            <v>303.63099999999997</v>
          </cell>
        </row>
        <row r="504">
          <cell r="A504">
            <v>303.47899999999998</v>
          </cell>
        </row>
        <row r="505">
          <cell r="A505">
            <v>303.57600000000002</v>
          </cell>
        </row>
        <row r="506">
          <cell r="A506">
            <v>303.61900000000003</v>
          </cell>
        </row>
        <row r="507">
          <cell r="A507">
            <v>303.59199999999998</v>
          </cell>
        </row>
        <row r="508">
          <cell r="A508">
            <v>303.471</v>
          </cell>
        </row>
        <row r="509">
          <cell r="A509">
            <v>303.60700000000003</v>
          </cell>
        </row>
        <row r="510">
          <cell r="A510">
            <v>303.46300000000002</v>
          </cell>
        </row>
        <row r="511">
          <cell r="A511">
            <v>303.60399999999998</v>
          </cell>
        </row>
        <row r="512">
          <cell r="A512">
            <v>303.56799999999998</v>
          </cell>
        </row>
        <row r="513">
          <cell r="A513">
            <v>303.52499999999998</v>
          </cell>
        </row>
        <row r="514">
          <cell r="A514">
            <v>303.58800000000002</v>
          </cell>
        </row>
        <row r="515">
          <cell r="A515">
            <v>303.529</v>
          </cell>
        </row>
        <row r="516">
          <cell r="A516">
            <v>303.58800000000002</v>
          </cell>
        </row>
        <row r="517">
          <cell r="A517">
            <v>303.846</v>
          </cell>
        </row>
        <row r="518">
          <cell r="A518">
            <v>325.27100000000002</v>
          </cell>
        </row>
        <row r="519">
          <cell r="A519">
            <v>303.58</v>
          </cell>
        </row>
        <row r="520">
          <cell r="A520">
            <v>303.51</v>
          </cell>
        </row>
        <row r="521">
          <cell r="A521">
            <v>303.56799999999998</v>
          </cell>
        </row>
        <row r="522">
          <cell r="A522">
            <v>303.56799999999998</v>
          </cell>
        </row>
        <row r="523">
          <cell r="A523">
            <v>303.541</v>
          </cell>
        </row>
        <row r="524">
          <cell r="A524">
            <v>303.51799999999997</v>
          </cell>
        </row>
        <row r="525">
          <cell r="A525">
            <v>303.52499999999998</v>
          </cell>
        </row>
        <row r="526">
          <cell r="A526">
            <v>303.52100000000002</v>
          </cell>
        </row>
        <row r="527">
          <cell r="A527">
            <v>303.60700000000003</v>
          </cell>
        </row>
        <row r="528">
          <cell r="A528">
            <v>303.53300000000002</v>
          </cell>
        </row>
        <row r="529">
          <cell r="A529">
            <v>303.584</v>
          </cell>
        </row>
        <row r="530">
          <cell r="A530">
            <v>303.459</v>
          </cell>
        </row>
        <row r="531">
          <cell r="A531">
            <v>303.529</v>
          </cell>
        </row>
        <row r="532">
          <cell r="A532">
            <v>303.697</v>
          </cell>
        </row>
        <row r="533">
          <cell r="A533">
            <v>303.53699999999998</v>
          </cell>
        </row>
        <row r="534">
          <cell r="A534">
            <v>303.66199999999998</v>
          </cell>
        </row>
        <row r="535">
          <cell r="A535">
            <v>303.51799999999997</v>
          </cell>
        </row>
        <row r="536">
          <cell r="A536">
            <v>303.56799999999998</v>
          </cell>
        </row>
        <row r="537">
          <cell r="A537">
            <v>303.45499999999998</v>
          </cell>
        </row>
        <row r="538">
          <cell r="A538">
            <v>303.572</v>
          </cell>
        </row>
        <row r="539">
          <cell r="A539">
            <v>303.51799999999997</v>
          </cell>
        </row>
        <row r="540">
          <cell r="A540">
            <v>303.56799999999998</v>
          </cell>
        </row>
        <row r="541">
          <cell r="A541">
            <v>303.52499999999998</v>
          </cell>
        </row>
        <row r="542">
          <cell r="A542">
            <v>303.541</v>
          </cell>
        </row>
        <row r="543">
          <cell r="A543">
            <v>303.58800000000002</v>
          </cell>
        </row>
        <row r="544">
          <cell r="A544">
            <v>319.10700000000003</v>
          </cell>
        </row>
        <row r="545">
          <cell r="A545">
            <v>303.49400000000003</v>
          </cell>
        </row>
        <row r="546">
          <cell r="A546">
            <v>303.43599999999998</v>
          </cell>
        </row>
        <row r="547">
          <cell r="A547">
            <v>303.553</v>
          </cell>
        </row>
        <row r="548">
          <cell r="A548">
            <v>303.51799999999997</v>
          </cell>
        </row>
        <row r="549">
          <cell r="A549">
            <v>310.62299999999999</v>
          </cell>
        </row>
        <row r="550">
          <cell r="A550">
            <v>303.62700000000001</v>
          </cell>
        </row>
        <row r="551">
          <cell r="A551">
            <v>303.63099999999997</v>
          </cell>
        </row>
        <row r="552">
          <cell r="A552">
            <v>303.61099999999999</v>
          </cell>
        </row>
        <row r="553">
          <cell r="A553">
            <v>303.61900000000003</v>
          </cell>
        </row>
        <row r="554">
          <cell r="A554">
            <v>303.60000000000002</v>
          </cell>
        </row>
        <row r="555">
          <cell r="A555">
            <v>303.53300000000002</v>
          </cell>
        </row>
        <row r="556">
          <cell r="A556">
            <v>303.43599999999998</v>
          </cell>
        </row>
        <row r="557">
          <cell r="A557">
            <v>303.45499999999998</v>
          </cell>
        </row>
        <row r="558">
          <cell r="A558">
            <v>303.40199999999999</v>
          </cell>
        </row>
        <row r="559">
          <cell r="A559">
            <v>303.428</v>
          </cell>
        </row>
        <row r="560">
          <cell r="A560">
            <v>307.66199999999998</v>
          </cell>
        </row>
        <row r="561">
          <cell r="A561">
            <v>303.30700000000002</v>
          </cell>
        </row>
        <row r="562">
          <cell r="A562">
            <v>303.471</v>
          </cell>
        </row>
        <row r="563">
          <cell r="A563">
            <v>310.13099999999997</v>
          </cell>
        </row>
        <row r="564">
          <cell r="A564">
            <v>303.29500000000002</v>
          </cell>
        </row>
        <row r="565">
          <cell r="A565">
            <v>303.31799999999998</v>
          </cell>
        </row>
        <row r="566">
          <cell r="A566">
            <v>303.39600000000002</v>
          </cell>
        </row>
        <row r="567">
          <cell r="A567">
            <v>303.43900000000002</v>
          </cell>
        </row>
        <row r="568">
          <cell r="A568">
            <v>303.28300000000002</v>
          </cell>
        </row>
        <row r="569">
          <cell r="A569">
            <v>303.31099999999998</v>
          </cell>
        </row>
        <row r="570">
          <cell r="A570">
            <v>303.291</v>
          </cell>
        </row>
        <row r="571">
          <cell r="A571">
            <v>303.28300000000002</v>
          </cell>
        </row>
        <row r="572">
          <cell r="A572">
            <v>303.28300000000002</v>
          </cell>
        </row>
        <row r="573">
          <cell r="A573">
            <v>303.28699999999998</v>
          </cell>
        </row>
        <row r="574">
          <cell r="A574">
            <v>303.279</v>
          </cell>
        </row>
        <row r="575">
          <cell r="A575">
            <v>304.95100000000002</v>
          </cell>
        </row>
        <row r="576">
          <cell r="A576">
            <v>303.31799999999998</v>
          </cell>
        </row>
        <row r="577">
          <cell r="A577">
            <v>303.43599999999998</v>
          </cell>
        </row>
        <row r="578">
          <cell r="A578">
            <v>303.36900000000003</v>
          </cell>
        </row>
        <row r="579">
          <cell r="A579">
            <v>303.286</v>
          </cell>
        </row>
        <row r="580">
          <cell r="A580">
            <v>303.29500000000002</v>
          </cell>
        </row>
        <row r="581">
          <cell r="A581">
            <v>303.32600000000002</v>
          </cell>
        </row>
        <row r="582">
          <cell r="A582">
            <v>303.291</v>
          </cell>
        </row>
        <row r="583">
          <cell r="A583">
            <v>303.28699999999998</v>
          </cell>
        </row>
        <row r="584">
          <cell r="A584">
            <v>303.31799999999998</v>
          </cell>
        </row>
        <row r="585">
          <cell r="A585">
            <v>303.291</v>
          </cell>
        </row>
        <row r="586">
          <cell r="A586">
            <v>303.32600000000002</v>
          </cell>
        </row>
        <row r="587">
          <cell r="A587">
            <v>303.279</v>
          </cell>
        </row>
        <row r="588">
          <cell r="A588">
            <v>303.27499999999998</v>
          </cell>
        </row>
        <row r="589">
          <cell r="A589">
            <v>303.27100000000002</v>
          </cell>
        </row>
        <row r="590">
          <cell r="A590">
            <v>303.279</v>
          </cell>
        </row>
        <row r="591">
          <cell r="A591">
            <v>303.45800000000003</v>
          </cell>
        </row>
        <row r="592">
          <cell r="A592">
            <v>303.423</v>
          </cell>
        </row>
        <row r="593">
          <cell r="A593">
            <v>303.423</v>
          </cell>
        </row>
        <row r="594">
          <cell r="A594">
            <v>303.40300000000002</v>
          </cell>
        </row>
        <row r="595">
          <cell r="A595">
            <v>303.411</v>
          </cell>
        </row>
        <row r="596">
          <cell r="A596">
            <v>303.45400000000001</v>
          </cell>
        </row>
        <row r="597">
          <cell r="A597">
            <v>303.40699999999998</v>
          </cell>
        </row>
        <row r="598">
          <cell r="A598">
            <v>303.411</v>
          </cell>
        </row>
        <row r="599">
          <cell r="A599">
            <v>303.40699999999998</v>
          </cell>
        </row>
        <row r="600">
          <cell r="A600">
            <v>303.411</v>
          </cell>
        </row>
        <row r="601">
          <cell r="A601">
            <v>303.40699999999998</v>
          </cell>
        </row>
        <row r="602">
          <cell r="A602">
            <v>303.41899999999998</v>
          </cell>
        </row>
        <row r="603">
          <cell r="A603">
            <v>303.41899999999998</v>
          </cell>
        </row>
        <row r="604">
          <cell r="A604">
            <v>303.435</v>
          </cell>
        </row>
        <row r="605">
          <cell r="A605">
            <v>303.41899999999998</v>
          </cell>
        </row>
        <row r="606">
          <cell r="A606">
            <v>303.40699999999998</v>
          </cell>
        </row>
        <row r="607">
          <cell r="A607">
            <v>303.45800000000003</v>
          </cell>
        </row>
        <row r="608">
          <cell r="A608">
            <v>303.40300000000002</v>
          </cell>
        </row>
        <row r="609">
          <cell r="A609">
            <v>303.411</v>
          </cell>
        </row>
        <row r="610">
          <cell r="A610">
            <v>303.40699999999998</v>
          </cell>
        </row>
        <row r="611">
          <cell r="A611">
            <v>303.41500000000002</v>
          </cell>
        </row>
        <row r="612">
          <cell r="A612">
            <v>303.40699999999998</v>
          </cell>
        </row>
        <row r="613">
          <cell r="A613">
            <v>303.40300000000002</v>
          </cell>
        </row>
        <row r="614">
          <cell r="A614">
            <v>303.39600000000002</v>
          </cell>
        </row>
        <row r="615">
          <cell r="A615">
            <v>303.411</v>
          </cell>
        </row>
        <row r="616">
          <cell r="A616">
            <v>303.40699999999998</v>
          </cell>
        </row>
        <row r="617">
          <cell r="A617">
            <v>303.411</v>
          </cell>
        </row>
        <row r="618">
          <cell r="A618">
            <v>303.392</v>
          </cell>
        </row>
        <row r="619">
          <cell r="A619">
            <v>303.39600000000002</v>
          </cell>
        </row>
        <row r="620">
          <cell r="A620">
            <v>303.392</v>
          </cell>
        </row>
        <row r="621">
          <cell r="A621">
            <v>303.399</v>
          </cell>
        </row>
        <row r="622">
          <cell r="A622">
            <v>303.435</v>
          </cell>
        </row>
        <row r="623">
          <cell r="A623">
            <v>303.40699999999998</v>
          </cell>
        </row>
        <row r="624">
          <cell r="A624">
            <v>303.40300000000002</v>
          </cell>
        </row>
        <row r="625">
          <cell r="A625">
            <v>303.40699999999998</v>
          </cell>
        </row>
        <row r="626">
          <cell r="A626">
            <v>303.411</v>
          </cell>
        </row>
        <row r="627">
          <cell r="A627">
            <v>303.45</v>
          </cell>
        </row>
        <row r="628">
          <cell r="A628">
            <v>303.423</v>
          </cell>
        </row>
        <row r="629">
          <cell r="A629">
            <v>303.40300000000002</v>
          </cell>
        </row>
        <row r="630">
          <cell r="A630">
            <v>303.40699999999998</v>
          </cell>
        </row>
        <row r="631">
          <cell r="A631">
            <v>303.41500000000002</v>
          </cell>
        </row>
        <row r="632">
          <cell r="A632">
            <v>303.44200000000001</v>
          </cell>
        </row>
        <row r="633">
          <cell r="A633">
            <v>303.40699999999998</v>
          </cell>
        </row>
        <row r="634">
          <cell r="A634">
            <v>303.41500000000002</v>
          </cell>
        </row>
        <row r="635">
          <cell r="A635">
            <v>303.40699999999998</v>
          </cell>
        </row>
        <row r="636">
          <cell r="A636">
            <v>303.42700000000002</v>
          </cell>
        </row>
        <row r="637">
          <cell r="A637">
            <v>303.39600000000002</v>
          </cell>
        </row>
        <row r="638">
          <cell r="A638">
            <v>303.38400000000001</v>
          </cell>
        </row>
        <row r="639">
          <cell r="A639">
            <v>303.37599999999998</v>
          </cell>
        </row>
        <row r="640">
          <cell r="A640">
            <v>303.75099999999998</v>
          </cell>
        </row>
        <row r="641">
          <cell r="A641">
            <v>303.38</v>
          </cell>
        </row>
        <row r="642">
          <cell r="A642">
            <v>303.49299999999999</v>
          </cell>
        </row>
        <row r="643">
          <cell r="A643">
            <v>303.39600000000002</v>
          </cell>
        </row>
        <row r="644">
          <cell r="A644">
            <v>303.39100000000002</v>
          </cell>
        </row>
        <row r="645">
          <cell r="A645">
            <v>303.39600000000002</v>
          </cell>
        </row>
        <row r="646">
          <cell r="A646">
            <v>303.423</v>
          </cell>
        </row>
        <row r="647">
          <cell r="A647">
            <v>303.44200000000001</v>
          </cell>
        </row>
        <row r="648">
          <cell r="A648">
            <v>303.392</v>
          </cell>
        </row>
        <row r="649">
          <cell r="A649">
            <v>303.40699999999998</v>
          </cell>
        </row>
        <row r="650">
          <cell r="A650">
            <v>303.411</v>
          </cell>
        </row>
        <row r="651">
          <cell r="A651">
            <v>303.40699999999998</v>
          </cell>
        </row>
        <row r="652">
          <cell r="A652">
            <v>303.45800000000003</v>
          </cell>
        </row>
        <row r="653">
          <cell r="A653">
            <v>303.40699999999998</v>
          </cell>
        </row>
        <row r="654">
          <cell r="A654">
            <v>303.41500000000002</v>
          </cell>
        </row>
        <row r="655">
          <cell r="A655">
            <v>303.39800000000002</v>
          </cell>
        </row>
        <row r="656">
          <cell r="A656">
            <v>303.41899999999998</v>
          </cell>
        </row>
        <row r="657">
          <cell r="A657">
            <v>303.43799999999999</v>
          </cell>
        </row>
        <row r="658">
          <cell r="A658">
            <v>303.411</v>
          </cell>
        </row>
        <row r="659">
          <cell r="A659">
            <v>303.40300000000002</v>
          </cell>
        </row>
        <row r="660">
          <cell r="A660">
            <v>303.399</v>
          </cell>
        </row>
        <row r="661">
          <cell r="A661">
            <v>303.41500000000002</v>
          </cell>
        </row>
        <row r="662">
          <cell r="A662">
            <v>303.45</v>
          </cell>
        </row>
        <row r="663">
          <cell r="A663">
            <v>303.399</v>
          </cell>
        </row>
        <row r="664">
          <cell r="A664">
            <v>303.40699999999998</v>
          </cell>
        </row>
        <row r="665">
          <cell r="A665">
            <v>303.48099999999999</v>
          </cell>
        </row>
        <row r="666">
          <cell r="A666">
            <v>303.399</v>
          </cell>
        </row>
        <row r="667">
          <cell r="A667">
            <v>303.44600000000003</v>
          </cell>
        </row>
        <row r="668">
          <cell r="A668">
            <v>303.399</v>
          </cell>
        </row>
        <row r="669">
          <cell r="A669">
            <v>303.40300000000002</v>
          </cell>
        </row>
        <row r="670">
          <cell r="A670">
            <v>303.38799999999998</v>
          </cell>
        </row>
        <row r="671">
          <cell r="A671">
            <v>303.411</v>
          </cell>
        </row>
        <row r="672">
          <cell r="A672">
            <v>303.43799999999999</v>
          </cell>
        </row>
        <row r="673">
          <cell r="A673">
            <v>303.411</v>
          </cell>
        </row>
        <row r="674">
          <cell r="A674">
            <v>303.39600000000002</v>
          </cell>
        </row>
        <row r="675">
          <cell r="A675">
            <v>303.40300000000002</v>
          </cell>
        </row>
        <row r="676">
          <cell r="A676">
            <v>303.399</v>
          </cell>
        </row>
        <row r="677">
          <cell r="A677">
            <v>303.44499999999999</v>
          </cell>
        </row>
        <row r="678">
          <cell r="A678">
            <v>303.34899999999999</v>
          </cell>
        </row>
        <row r="679">
          <cell r="A679">
            <v>303.34500000000003</v>
          </cell>
        </row>
        <row r="680">
          <cell r="A680">
            <v>303.399</v>
          </cell>
        </row>
        <row r="681">
          <cell r="A681">
            <v>303.34100000000001</v>
          </cell>
        </row>
        <row r="682">
          <cell r="A682">
            <v>303.38400000000001</v>
          </cell>
        </row>
        <row r="683">
          <cell r="A683">
            <v>303.34500000000003</v>
          </cell>
        </row>
        <row r="684">
          <cell r="A684">
            <v>303.33699999999999</v>
          </cell>
        </row>
        <row r="685">
          <cell r="A685">
            <v>303.33699999999999</v>
          </cell>
        </row>
        <row r="686">
          <cell r="A686">
            <v>303.35300000000001</v>
          </cell>
        </row>
        <row r="687">
          <cell r="A687">
            <v>303.35300000000001</v>
          </cell>
        </row>
        <row r="688">
          <cell r="A688">
            <v>303.34899999999999</v>
          </cell>
        </row>
        <row r="689">
          <cell r="A689">
            <v>303.36399999999998</v>
          </cell>
        </row>
        <row r="690">
          <cell r="A690">
            <v>303.35599999999999</v>
          </cell>
        </row>
        <row r="691">
          <cell r="A691">
            <v>303.35599999999999</v>
          </cell>
        </row>
        <row r="692">
          <cell r="A692">
            <v>303.38400000000001</v>
          </cell>
        </row>
        <row r="693">
          <cell r="A693">
            <v>303.36</v>
          </cell>
        </row>
        <row r="694">
          <cell r="A694">
            <v>303.35599999999999</v>
          </cell>
        </row>
        <row r="695">
          <cell r="A695">
            <v>303.36</v>
          </cell>
        </row>
        <row r="696">
          <cell r="A696">
            <v>303.36399999999998</v>
          </cell>
        </row>
        <row r="697">
          <cell r="A697">
            <v>303.39600000000002</v>
          </cell>
        </row>
        <row r="698">
          <cell r="A698">
            <v>303.36</v>
          </cell>
        </row>
        <row r="699">
          <cell r="A699">
            <v>303.36399999999998</v>
          </cell>
        </row>
        <row r="700">
          <cell r="A700">
            <v>303.35599999999999</v>
          </cell>
        </row>
        <row r="701">
          <cell r="A701">
            <v>303.35599999999999</v>
          </cell>
        </row>
        <row r="702">
          <cell r="A702">
            <v>303.36399999999998</v>
          </cell>
        </row>
        <row r="703">
          <cell r="A703">
            <v>303.36799999999999</v>
          </cell>
        </row>
        <row r="704">
          <cell r="A704">
            <v>303.35599999999999</v>
          </cell>
        </row>
        <row r="705">
          <cell r="A705">
            <v>303.36399999999998</v>
          </cell>
        </row>
        <row r="706">
          <cell r="A706">
            <v>303.35599999999999</v>
          </cell>
        </row>
        <row r="707">
          <cell r="A707">
            <v>303.36799999999999</v>
          </cell>
        </row>
        <row r="708">
          <cell r="A708">
            <v>309.53199999999998</v>
          </cell>
        </row>
        <row r="709">
          <cell r="A709">
            <v>303.35599999999999</v>
          </cell>
        </row>
        <row r="710">
          <cell r="A710">
            <v>303.399</v>
          </cell>
        </row>
        <row r="711">
          <cell r="A711">
            <v>303.36</v>
          </cell>
        </row>
        <row r="712">
          <cell r="A712">
            <v>303.392</v>
          </cell>
        </row>
        <row r="713">
          <cell r="A713">
            <v>303.34899999999999</v>
          </cell>
        </row>
        <row r="714">
          <cell r="A714">
            <v>303.34899999999999</v>
          </cell>
        </row>
        <row r="715">
          <cell r="A715">
            <v>303.35599999999999</v>
          </cell>
        </row>
        <row r="716">
          <cell r="A716">
            <v>303.34899999999999</v>
          </cell>
        </row>
        <row r="717">
          <cell r="A717">
            <v>303.399</v>
          </cell>
        </row>
        <row r="718">
          <cell r="A718">
            <v>303.34500000000003</v>
          </cell>
        </row>
        <row r="719">
          <cell r="A719">
            <v>303.35599999999999</v>
          </cell>
        </row>
        <row r="720">
          <cell r="A720">
            <v>303.35300000000001</v>
          </cell>
        </row>
        <row r="721">
          <cell r="A721">
            <v>303.34500000000003</v>
          </cell>
        </row>
        <row r="722">
          <cell r="A722">
            <v>303.38799999999998</v>
          </cell>
        </row>
        <row r="723">
          <cell r="A723">
            <v>303.34500000000003</v>
          </cell>
        </row>
        <row r="724">
          <cell r="A724">
            <v>303.36</v>
          </cell>
        </row>
        <row r="725">
          <cell r="A725">
            <v>303.35300000000001</v>
          </cell>
        </row>
        <row r="726">
          <cell r="A726">
            <v>303.35300000000001</v>
          </cell>
        </row>
        <row r="727">
          <cell r="A727">
            <v>303.392</v>
          </cell>
        </row>
        <row r="728">
          <cell r="A728">
            <v>303.35300000000001</v>
          </cell>
        </row>
        <row r="729">
          <cell r="A729">
            <v>303.34899999999999</v>
          </cell>
        </row>
        <row r="730">
          <cell r="A730">
            <v>303.34500000000003</v>
          </cell>
        </row>
        <row r="731">
          <cell r="A731">
            <v>303.34500000000003</v>
          </cell>
        </row>
        <row r="732">
          <cell r="A732">
            <v>303.41500000000002</v>
          </cell>
        </row>
        <row r="733">
          <cell r="A733">
            <v>303.36</v>
          </cell>
        </row>
        <row r="734">
          <cell r="A734">
            <v>303.35300000000001</v>
          </cell>
        </row>
        <row r="735">
          <cell r="A735">
            <v>303.38400000000001</v>
          </cell>
        </row>
        <row r="736">
          <cell r="A736">
            <v>303.35300000000001</v>
          </cell>
        </row>
        <row r="737">
          <cell r="A737">
            <v>303.39600000000002</v>
          </cell>
        </row>
        <row r="738">
          <cell r="A738">
            <v>303.34500000000003</v>
          </cell>
        </row>
        <row r="739">
          <cell r="A739">
            <v>303.34500000000003</v>
          </cell>
        </row>
        <row r="740">
          <cell r="A740">
            <v>303.35599999999999</v>
          </cell>
        </row>
        <row r="741">
          <cell r="A741">
            <v>303.34899999999999</v>
          </cell>
        </row>
        <row r="742">
          <cell r="A742">
            <v>303.39800000000002</v>
          </cell>
        </row>
        <row r="743">
          <cell r="A743">
            <v>303.35300000000001</v>
          </cell>
        </row>
        <row r="744">
          <cell r="A744">
            <v>303.35599999999999</v>
          </cell>
        </row>
        <row r="745">
          <cell r="A745">
            <v>303.35300000000001</v>
          </cell>
        </row>
        <row r="746">
          <cell r="A746">
            <v>303.35300000000001</v>
          </cell>
        </row>
        <row r="747">
          <cell r="A747">
            <v>303.35599999999999</v>
          </cell>
        </row>
        <row r="748">
          <cell r="A748">
            <v>303.32100000000003</v>
          </cell>
        </row>
        <row r="749">
          <cell r="A749">
            <v>303.32100000000003</v>
          </cell>
        </row>
        <row r="750">
          <cell r="A750">
            <v>303.61799999999999</v>
          </cell>
        </row>
        <row r="751">
          <cell r="A751">
            <v>303.32100000000003</v>
          </cell>
        </row>
        <row r="752">
          <cell r="A752">
            <v>303.36799999999999</v>
          </cell>
        </row>
        <row r="753">
          <cell r="A753">
            <v>303.36799999999999</v>
          </cell>
        </row>
        <row r="754">
          <cell r="A754">
            <v>303.35300000000001</v>
          </cell>
        </row>
        <row r="755">
          <cell r="A755">
            <v>303.34899999999999</v>
          </cell>
        </row>
        <row r="756">
          <cell r="A756">
            <v>303.34899999999999</v>
          </cell>
        </row>
        <row r="757">
          <cell r="A757">
            <v>303.38400000000001</v>
          </cell>
        </row>
        <row r="758">
          <cell r="A758">
            <v>303.35599999999999</v>
          </cell>
        </row>
        <row r="759">
          <cell r="A759">
            <v>303.34899999999999</v>
          </cell>
        </row>
        <row r="760">
          <cell r="A760">
            <v>303.35599999999999</v>
          </cell>
        </row>
        <row r="761">
          <cell r="A761">
            <v>303.34899999999999</v>
          </cell>
        </row>
        <row r="762">
          <cell r="A762">
            <v>303.34899999999999</v>
          </cell>
        </row>
        <row r="763">
          <cell r="A763">
            <v>303.45800000000003</v>
          </cell>
        </row>
        <row r="764">
          <cell r="A764">
            <v>303.363</v>
          </cell>
        </row>
        <row r="765">
          <cell r="A765">
            <v>303.34500000000003</v>
          </cell>
        </row>
        <row r="766">
          <cell r="A766">
            <v>303.34500000000003</v>
          </cell>
        </row>
        <row r="767">
          <cell r="A767">
            <v>303.34899999999999</v>
          </cell>
        </row>
        <row r="768">
          <cell r="A768">
            <v>309.517</v>
          </cell>
        </row>
        <row r="769">
          <cell r="A769">
            <v>303.34100000000001</v>
          </cell>
        </row>
        <row r="770">
          <cell r="A770">
            <v>303.36799999999999</v>
          </cell>
        </row>
        <row r="771">
          <cell r="A771">
            <v>303.38</v>
          </cell>
        </row>
        <row r="772">
          <cell r="A772">
            <v>303.35300000000001</v>
          </cell>
        </row>
        <row r="773">
          <cell r="A773">
            <v>303.38799999999998</v>
          </cell>
        </row>
        <row r="774">
          <cell r="A774">
            <v>303.33699999999999</v>
          </cell>
        </row>
        <row r="775">
          <cell r="A775">
            <v>303.33999999999997</v>
          </cell>
        </row>
        <row r="776">
          <cell r="A776">
            <v>303.34500000000003</v>
          </cell>
        </row>
        <row r="777">
          <cell r="A777">
            <v>303.35599999999999</v>
          </cell>
        </row>
        <row r="778">
          <cell r="A778">
            <v>303.39600000000002</v>
          </cell>
        </row>
        <row r="779">
          <cell r="A779">
            <v>309.43099999999998</v>
          </cell>
        </row>
        <row r="780">
          <cell r="A780">
            <v>303.34500000000003</v>
          </cell>
        </row>
        <row r="781">
          <cell r="A781">
            <v>303.423</v>
          </cell>
        </row>
        <row r="782">
          <cell r="A782">
            <v>303.399</v>
          </cell>
        </row>
        <row r="783">
          <cell r="A783">
            <v>303.38400000000001</v>
          </cell>
        </row>
        <row r="784">
          <cell r="A784">
            <v>303.34899999999999</v>
          </cell>
        </row>
        <row r="785">
          <cell r="A785">
            <v>303.34100000000001</v>
          </cell>
        </row>
        <row r="786">
          <cell r="A786">
            <v>303.34899999999999</v>
          </cell>
        </row>
        <row r="787">
          <cell r="A787">
            <v>303.33699999999999</v>
          </cell>
        </row>
        <row r="788">
          <cell r="A788">
            <v>303.38799999999998</v>
          </cell>
        </row>
        <row r="789">
          <cell r="A789">
            <v>303.34899999999999</v>
          </cell>
        </row>
        <row r="790">
          <cell r="A790">
            <v>303.34100000000001</v>
          </cell>
        </row>
        <row r="791">
          <cell r="A791">
            <v>303.35300000000001</v>
          </cell>
        </row>
        <row r="792">
          <cell r="A792">
            <v>303.34899999999999</v>
          </cell>
        </row>
        <row r="793">
          <cell r="A793">
            <v>309.37599999999998</v>
          </cell>
        </row>
        <row r="794">
          <cell r="A794">
            <v>302.55799999999999</v>
          </cell>
        </row>
        <row r="795">
          <cell r="A795">
            <v>302.589</v>
          </cell>
        </row>
        <row r="796">
          <cell r="A796">
            <v>302.61200000000002</v>
          </cell>
        </row>
        <row r="797">
          <cell r="A797">
            <v>302.52499999999998</v>
          </cell>
        </row>
        <row r="798">
          <cell r="A798">
            <v>302.59300000000002</v>
          </cell>
        </row>
        <row r="799">
          <cell r="A799">
            <v>302.54199999999997</v>
          </cell>
        </row>
        <row r="800">
          <cell r="A800">
            <v>302.54199999999997</v>
          </cell>
        </row>
        <row r="801">
          <cell r="A801">
            <v>302.13600000000002</v>
          </cell>
        </row>
        <row r="802">
          <cell r="A802">
            <v>302.14</v>
          </cell>
        </row>
        <row r="803">
          <cell r="A803">
            <v>297.64</v>
          </cell>
        </row>
        <row r="804">
          <cell r="A804">
            <v>310.27199999999999</v>
          </cell>
        </row>
        <row r="805">
          <cell r="A805">
            <v>317.95999999999998</v>
          </cell>
        </row>
        <row r="806">
          <cell r="A806">
            <v>306.15899999999999</v>
          </cell>
        </row>
        <row r="807">
          <cell r="A807">
            <v>306.06900000000002</v>
          </cell>
        </row>
        <row r="808">
          <cell r="A808">
            <v>306.125</v>
          </cell>
        </row>
        <row r="809">
          <cell r="A809">
            <v>306.10899999999998</v>
          </cell>
        </row>
        <row r="810">
          <cell r="A810">
            <v>306.09800000000001</v>
          </cell>
        </row>
        <row r="811">
          <cell r="A811">
            <v>306.10500000000002</v>
          </cell>
        </row>
        <row r="812">
          <cell r="A812">
            <v>306.10199999999998</v>
          </cell>
        </row>
        <row r="813">
          <cell r="A813">
            <v>306.39499999999998</v>
          </cell>
        </row>
        <row r="814">
          <cell r="A814">
            <v>306.16399999999999</v>
          </cell>
        </row>
        <row r="815">
          <cell r="A815">
            <v>306.27699999999999</v>
          </cell>
        </row>
        <row r="816">
          <cell r="A816">
            <v>306.19499999999999</v>
          </cell>
        </row>
        <row r="817">
          <cell r="A817">
            <v>306.137</v>
          </cell>
        </row>
        <row r="818">
          <cell r="A818">
            <v>312.35000000000002</v>
          </cell>
        </row>
        <row r="819">
          <cell r="A819">
            <v>306.10500000000002</v>
          </cell>
        </row>
        <row r="820">
          <cell r="A820">
            <v>306.10199999999998</v>
          </cell>
        </row>
        <row r="821">
          <cell r="A821">
            <v>306.10199999999998</v>
          </cell>
        </row>
        <row r="822">
          <cell r="A822">
            <v>306.09399999999999</v>
          </cell>
        </row>
        <row r="823">
          <cell r="A823">
            <v>306.12900000000002</v>
          </cell>
        </row>
        <row r="824">
          <cell r="A824">
            <v>306.10500000000002</v>
          </cell>
        </row>
        <row r="825">
          <cell r="A825">
            <v>306.09399999999999</v>
          </cell>
        </row>
        <row r="826">
          <cell r="A826">
            <v>306.08999999999997</v>
          </cell>
        </row>
        <row r="827">
          <cell r="A827">
            <v>306.09399999999999</v>
          </cell>
        </row>
        <row r="828">
          <cell r="A828">
            <v>306.10199999999998</v>
          </cell>
        </row>
        <row r="829">
          <cell r="A829">
            <v>306.08999999999997</v>
          </cell>
        </row>
        <row r="830">
          <cell r="A830">
            <v>306.08999999999997</v>
          </cell>
        </row>
        <row r="831">
          <cell r="A831">
            <v>306.09399999999999</v>
          </cell>
        </row>
        <row r="832">
          <cell r="A832">
            <v>306.12099999999998</v>
          </cell>
        </row>
        <row r="833">
          <cell r="A833">
            <v>306.09399999999999</v>
          </cell>
        </row>
        <row r="834">
          <cell r="A834">
            <v>306.08600000000001</v>
          </cell>
        </row>
        <row r="835">
          <cell r="A835">
            <v>306.08999999999997</v>
          </cell>
        </row>
        <row r="836">
          <cell r="A836">
            <v>306.09399999999999</v>
          </cell>
        </row>
        <row r="837">
          <cell r="A837">
            <v>306.125</v>
          </cell>
        </row>
        <row r="838">
          <cell r="A838">
            <v>306.09399999999999</v>
          </cell>
        </row>
        <row r="839">
          <cell r="A839">
            <v>306.08600000000001</v>
          </cell>
        </row>
        <row r="840">
          <cell r="A840">
            <v>306.08999999999997</v>
          </cell>
        </row>
        <row r="841">
          <cell r="A841">
            <v>306.08999999999997</v>
          </cell>
        </row>
        <row r="842">
          <cell r="A842">
            <v>306.12900000000002</v>
          </cell>
        </row>
        <row r="843">
          <cell r="A843">
            <v>306.08999999999997</v>
          </cell>
        </row>
        <row r="844">
          <cell r="A844">
            <v>306.09399999999999</v>
          </cell>
        </row>
        <row r="845">
          <cell r="A845">
            <v>306.08600000000001</v>
          </cell>
        </row>
        <row r="846">
          <cell r="A846">
            <v>306.08999999999997</v>
          </cell>
        </row>
        <row r="847">
          <cell r="A847">
            <v>306.12900000000002</v>
          </cell>
        </row>
        <row r="848">
          <cell r="A848">
            <v>306.08199999999999</v>
          </cell>
        </row>
        <row r="849">
          <cell r="A849">
            <v>306.08199999999999</v>
          </cell>
        </row>
        <row r="850">
          <cell r="A850">
            <v>306.08999999999997</v>
          </cell>
        </row>
        <row r="851">
          <cell r="A851">
            <v>306.08199999999999</v>
          </cell>
        </row>
        <row r="852">
          <cell r="A852">
            <v>306.12099999999998</v>
          </cell>
        </row>
        <row r="853">
          <cell r="A853">
            <v>306.08199999999999</v>
          </cell>
        </row>
        <row r="854">
          <cell r="A854">
            <v>306.08999999999997</v>
          </cell>
        </row>
        <row r="855">
          <cell r="A855">
            <v>306.07799999999997</v>
          </cell>
        </row>
        <row r="856">
          <cell r="A856">
            <v>306.00400000000002</v>
          </cell>
        </row>
        <row r="857">
          <cell r="A857">
            <v>306.02300000000002</v>
          </cell>
        </row>
        <row r="858">
          <cell r="A858">
            <v>306.012</v>
          </cell>
        </row>
        <row r="859">
          <cell r="A859">
            <v>306.00400000000002</v>
          </cell>
        </row>
        <row r="860">
          <cell r="A860">
            <v>306.03500000000003</v>
          </cell>
        </row>
        <row r="861">
          <cell r="A861">
            <v>306.03100000000001</v>
          </cell>
        </row>
        <row r="862">
          <cell r="A862">
            <v>306.03899999999999</v>
          </cell>
        </row>
        <row r="863">
          <cell r="A863">
            <v>305.99599999999998</v>
          </cell>
        </row>
        <row r="864">
          <cell r="A864">
            <v>306.00400000000002</v>
          </cell>
        </row>
        <row r="865">
          <cell r="A865">
            <v>306.00400000000002</v>
          </cell>
        </row>
        <row r="866">
          <cell r="A866">
            <v>306.03899999999999</v>
          </cell>
        </row>
        <row r="867">
          <cell r="A867">
            <v>306.03100000000001</v>
          </cell>
        </row>
        <row r="868">
          <cell r="A868">
            <v>306.00799999999998</v>
          </cell>
        </row>
        <row r="869">
          <cell r="A869">
            <v>306</v>
          </cell>
        </row>
        <row r="870">
          <cell r="A870">
            <v>305.99599999999998</v>
          </cell>
        </row>
        <row r="871">
          <cell r="A871">
            <v>306.00400000000002</v>
          </cell>
        </row>
        <row r="872">
          <cell r="A872">
            <v>306.01100000000002</v>
          </cell>
        </row>
        <row r="873">
          <cell r="A873">
            <v>306.02</v>
          </cell>
        </row>
        <row r="874">
          <cell r="A874">
            <v>306</v>
          </cell>
        </row>
        <row r="875">
          <cell r="A875">
            <v>306.00400000000002</v>
          </cell>
        </row>
        <row r="876">
          <cell r="A876">
            <v>305.99599999999998</v>
          </cell>
        </row>
        <row r="877">
          <cell r="A877">
            <v>306.00799999999998</v>
          </cell>
        </row>
        <row r="878">
          <cell r="A878">
            <v>306.03899999999999</v>
          </cell>
        </row>
        <row r="879">
          <cell r="A879">
            <v>306</v>
          </cell>
        </row>
        <row r="880">
          <cell r="A880">
            <v>306</v>
          </cell>
        </row>
        <row r="881">
          <cell r="A881">
            <v>306</v>
          </cell>
        </row>
        <row r="882">
          <cell r="A882">
            <v>305.99599999999998</v>
          </cell>
        </row>
        <row r="883">
          <cell r="A883">
            <v>306.03899999999999</v>
          </cell>
        </row>
        <row r="884">
          <cell r="A884">
            <v>306</v>
          </cell>
        </row>
        <row r="885">
          <cell r="A885">
            <v>306.00400000000002</v>
          </cell>
        </row>
        <row r="886">
          <cell r="A886">
            <v>306</v>
          </cell>
        </row>
        <row r="887">
          <cell r="A887">
            <v>306.00799999999998</v>
          </cell>
        </row>
        <row r="888">
          <cell r="A888">
            <v>306.03100000000001</v>
          </cell>
        </row>
        <row r="889">
          <cell r="A889">
            <v>306.012</v>
          </cell>
        </row>
        <row r="890">
          <cell r="A890">
            <v>306</v>
          </cell>
        </row>
        <row r="891">
          <cell r="A891">
            <v>306.00400000000002</v>
          </cell>
        </row>
        <row r="892">
          <cell r="A892">
            <v>306</v>
          </cell>
        </row>
        <row r="893">
          <cell r="A893">
            <v>306.012</v>
          </cell>
        </row>
        <row r="894">
          <cell r="A894">
            <v>306.00400000000002</v>
          </cell>
        </row>
        <row r="895">
          <cell r="A895">
            <v>305.99599999999998</v>
          </cell>
        </row>
        <row r="896">
          <cell r="A896">
            <v>305.99599999999998</v>
          </cell>
        </row>
        <row r="897">
          <cell r="A897">
            <v>305.97300000000001</v>
          </cell>
        </row>
        <row r="898">
          <cell r="A898">
            <v>305.87799999999999</v>
          </cell>
        </row>
        <row r="899">
          <cell r="A899">
            <v>305.86200000000002</v>
          </cell>
        </row>
        <row r="900">
          <cell r="A900">
            <v>305.87</v>
          </cell>
        </row>
        <row r="901">
          <cell r="A901">
            <v>305.87799999999999</v>
          </cell>
        </row>
        <row r="902">
          <cell r="A902">
            <v>305.88200000000001</v>
          </cell>
        </row>
        <row r="903">
          <cell r="A903">
            <v>306.03399999999999</v>
          </cell>
        </row>
        <row r="904">
          <cell r="A904">
            <v>307.09199999999998</v>
          </cell>
        </row>
        <row r="905">
          <cell r="A905">
            <v>306.279</v>
          </cell>
        </row>
        <row r="906">
          <cell r="A906">
            <v>306.26</v>
          </cell>
        </row>
        <row r="907">
          <cell r="A907">
            <v>306.61099999999999</v>
          </cell>
        </row>
        <row r="908">
          <cell r="A908">
            <v>312.61099999999999</v>
          </cell>
        </row>
        <row r="909">
          <cell r="A909">
            <v>306.23200000000003</v>
          </cell>
        </row>
        <row r="910">
          <cell r="A910">
            <v>306.22899999999998</v>
          </cell>
        </row>
        <row r="911">
          <cell r="A911">
            <v>306.23200000000003</v>
          </cell>
        </row>
        <row r="912">
          <cell r="A912">
            <v>306.22500000000002</v>
          </cell>
        </row>
        <row r="913">
          <cell r="A913">
            <v>306.23599999999999</v>
          </cell>
        </row>
        <row r="914">
          <cell r="A914">
            <v>306.23200000000003</v>
          </cell>
        </row>
        <row r="915">
          <cell r="A915">
            <v>306.23500000000001</v>
          </cell>
        </row>
        <row r="916">
          <cell r="A916">
            <v>306.22899999999998</v>
          </cell>
        </row>
        <row r="917">
          <cell r="A917">
            <v>306.27100000000002</v>
          </cell>
        </row>
        <row r="918">
          <cell r="A918">
            <v>306.23200000000003</v>
          </cell>
        </row>
        <row r="919">
          <cell r="A919">
            <v>306.22899999999998</v>
          </cell>
        </row>
        <row r="920">
          <cell r="A920">
            <v>306.31799999999998</v>
          </cell>
        </row>
        <row r="921">
          <cell r="A921">
            <v>306.24400000000003</v>
          </cell>
        </row>
        <row r="922">
          <cell r="A922">
            <v>306.25599999999997</v>
          </cell>
        </row>
        <row r="923">
          <cell r="A923">
            <v>306.209</v>
          </cell>
        </row>
        <row r="924">
          <cell r="A924">
            <v>306.209</v>
          </cell>
        </row>
        <row r="925">
          <cell r="A925">
            <v>306.23099999999999</v>
          </cell>
        </row>
        <row r="926">
          <cell r="A926">
            <v>306.221</v>
          </cell>
        </row>
        <row r="927">
          <cell r="A927">
            <v>306.26799999999997</v>
          </cell>
        </row>
        <row r="928">
          <cell r="A928">
            <v>306.221</v>
          </cell>
        </row>
        <row r="929">
          <cell r="A929">
            <v>306.22500000000002</v>
          </cell>
        </row>
        <row r="930">
          <cell r="A930">
            <v>306.221</v>
          </cell>
        </row>
        <row r="931">
          <cell r="A931">
            <v>306.21699999999998</v>
          </cell>
        </row>
        <row r="932">
          <cell r="A932">
            <v>306.22899999999998</v>
          </cell>
        </row>
        <row r="933">
          <cell r="A933">
            <v>306.21699999999998</v>
          </cell>
        </row>
        <row r="934">
          <cell r="A934">
            <v>306.21300000000002</v>
          </cell>
        </row>
        <row r="935">
          <cell r="A935">
            <v>306.22500000000002</v>
          </cell>
        </row>
        <row r="936">
          <cell r="A936">
            <v>306.25200000000001</v>
          </cell>
        </row>
        <row r="937">
          <cell r="A937">
            <v>306.22500000000002</v>
          </cell>
        </row>
        <row r="938">
          <cell r="A938">
            <v>306.21300000000002</v>
          </cell>
        </row>
        <row r="939">
          <cell r="A939">
            <v>306.221</v>
          </cell>
        </row>
        <row r="940">
          <cell r="A940">
            <v>306.21300000000002</v>
          </cell>
        </row>
        <row r="941">
          <cell r="A941">
            <v>306.25200000000001</v>
          </cell>
        </row>
        <row r="942">
          <cell r="A942">
            <v>306.21699999999998</v>
          </cell>
        </row>
        <row r="943">
          <cell r="A943">
            <v>306.221</v>
          </cell>
        </row>
        <row r="944">
          <cell r="A944">
            <v>306.221</v>
          </cell>
        </row>
        <row r="945">
          <cell r="A945">
            <v>306.21699999999998</v>
          </cell>
        </row>
        <row r="946">
          <cell r="A946">
            <v>306.25599999999997</v>
          </cell>
        </row>
        <row r="947">
          <cell r="A947">
            <v>306.22500000000002</v>
          </cell>
        </row>
        <row r="948">
          <cell r="A948">
            <v>306.209</v>
          </cell>
        </row>
        <row r="949">
          <cell r="A949">
            <v>306.23200000000003</v>
          </cell>
        </row>
        <row r="950">
          <cell r="A950">
            <v>306.221</v>
          </cell>
        </row>
        <row r="951">
          <cell r="A951">
            <v>306.23200000000003</v>
          </cell>
        </row>
        <row r="952">
          <cell r="A952">
            <v>306.221</v>
          </cell>
        </row>
        <row r="953">
          <cell r="A953">
            <v>306.22899999999998</v>
          </cell>
        </row>
        <row r="954">
          <cell r="A954">
            <v>306.23200000000003</v>
          </cell>
        </row>
        <row r="955">
          <cell r="A955">
            <v>306.22500000000002</v>
          </cell>
        </row>
        <row r="956">
          <cell r="A956">
            <v>306.26</v>
          </cell>
        </row>
        <row r="957">
          <cell r="A957">
            <v>306.22699999999998</v>
          </cell>
        </row>
        <row r="958">
          <cell r="A958">
            <v>306.209</v>
          </cell>
        </row>
        <row r="959">
          <cell r="A959">
            <v>306.21699999999998</v>
          </cell>
        </row>
        <row r="960">
          <cell r="A960">
            <v>306.20499999999998</v>
          </cell>
        </row>
        <row r="961">
          <cell r="A961">
            <v>306.24400000000003</v>
          </cell>
        </row>
        <row r="962">
          <cell r="A962">
            <v>306.21300000000002</v>
          </cell>
        </row>
        <row r="963">
          <cell r="A963">
            <v>306.209</v>
          </cell>
        </row>
        <row r="964">
          <cell r="A964">
            <v>306.24400000000003</v>
          </cell>
        </row>
        <row r="965">
          <cell r="A965">
            <v>306.209</v>
          </cell>
        </row>
        <row r="966">
          <cell r="A966">
            <v>306.25200000000001</v>
          </cell>
        </row>
        <row r="967">
          <cell r="A967">
            <v>306.209</v>
          </cell>
        </row>
        <row r="968">
          <cell r="A968">
            <v>306.21699999999998</v>
          </cell>
        </row>
        <row r="969">
          <cell r="A969">
            <v>306.209</v>
          </cell>
        </row>
        <row r="970">
          <cell r="A970">
            <v>306.209</v>
          </cell>
        </row>
        <row r="971">
          <cell r="A971">
            <v>306.24400000000003</v>
          </cell>
        </row>
        <row r="972">
          <cell r="A972">
            <v>306.20499999999998</v>
          </cell>
        </row>
        <row r="973">
          <cell r="A973">
            <v>306.21300000000002</v>
          </cell>
        </row>
        <row r="974">
          <cell r="A974">
            <v>306.209</v>
          </cell>
        </row>
        <row r="975">
          <cell r="A975">
            <v>306.209</v>
          </cell>
        </row>
        <row r="976">
          <cell r="A976">
            <v>306.24799999999999</v>
          </cell>
        </row>
        <row r="977">
          <cell r="A977">
            <v>306.209</v>
          </cell>
        </row>
        <row r="978">
          <cell r="A978">
            <v>306.20499999999998</v>
          </cell>
        </row>
        <row r="979">
          <cell r="A979">
            <v>306.209</v>
          </cell>
        </row>
        <row r="980">
          <cell r="A980">
            <v>306.20100000000002</v>
          </cell>
        </row>
        <row r="981">
          <cell r="A981">
            <v>306.21300000000002</v>
          </cell>
        </row>
        <row r="982">
          <cell r="A982">
            <v>306.24</v>
          </cell>
        </row>
        <row r="983">
          <cell r="A983">
            <v>306.22500000000002</v>
          </cell>
        </row>
        <row r="984">
          <cell r="A984">
            <v>306.20100000000002</v>
          </cell>
        </row>
        <row r="985">
          <cell r="A985">
            <v>306.209</v>
          </cell>
        </row>
        <row r="986">
          <cell r="A986">
            <v>306.21699999999998</v>
          </cell>
        </row>
        <row r="987">
          <cell r="A987">
            <v>306.25200000000001</v>
          </cell>
        </row>
        <row r="988">
          <cell r="A988">
            <v>306.221</v>
          </cell>
        </row>
        <row r="989">
          <cell r="A989">
            <v>306.21699999999998</v>
          </cell>
        </row>
        <row r="990">
          <cell r="A990">
            <v>306.20400000000001</v>
          </cell>
        </row>
        <row r="991">
          <cell r="A991">
            <v>306.21300000000002</v>
          </cell>
        </row>
        <row r="992">
          <cell r="A992">
            <v>306.25200000000001</v>
          </cell>
        </row>
        <row r="993">
          <cell r="A993">
            <v>306.21699999999998</v>
          </cell>
        </row>
        <row r="994">
          <cell r="A994">
            <v>306.20499999999998</v>
          </cell>
        </row>
        <row r="995">
          <cell r="A995">
            <v>306.21300000000002</v>
          </cell>
        </row>
        <row r="996">
          <cell r="A996">
            <v>306.209</v>
          </cell>
        </row>
        <row r="997">
          <cell r="A997">
            <v>306.24400000000003</v>
          </cell>
        </row>
        <row r="998">
          <cell r="A998">
            <v>306.21300000000002</v>
          </cell>
        </row>
        <row r="999">
          <cell r="A999">
            <v>306.209</v>
          </cell>
        </row>
        <row r="1000">
          <cell r="A1000">
            <v>306.21699999999998</v>
          </cell>
        </row>
        <row r="1001">
          <cell r="A1001">
            <v>306.2</v>
          </cell>
        </row>
        <row r="1002">
          <cell r="A1002">
            <v>306.209</v>
          </cell>
        </row>
        <row r="1003">
          <cell r="A1003">
            <v>306.20499999999998</v>
          </cell>
        </row>
        <row r="1004">
          <cell r="A1004">
            <v>306.20499999999998</v>
          </cell>
        </row>
        <row r="1005">
          <cell r="A1005">
            <v>306.21300000000002</v>
          </cell>
        </row>
        <row r="1006">
          <cell r="A1006">
            <v>306.20499999999998</v>
          </cell>
        </row>
        <row r="1007">
          <cell r="A1007">
            <v>306.21300000000002</v>
          </cell>
        </row>
        <row r="1008">
          <cell r="A1008">
            <v>306.20499999999998</v>
          </cell>
        </row>
        <row r="1009">
          <cell r="A1009">
            <v>306.209</v>
          </cell>
        </row>
        <row r="1010">
          <cell r="A1010">
            <v>306.21699999999998</v>
          </cell>
        </row>
        <row r="1011">
          <cell r="A1011">
            <v>306.21300000000002</v>
          </cell>
        </row>
        <row r="1012">
          <cell r="A1012">
            <v>306.21199999999999</v>
          </cell>
        </row>
        <row r="1013">
          <cell r="A1013">
            <v>306.209</v>
          </cell>
        </row>
        <row r="1014">
          <cell r="A1014">
            <v>306.221</v>
          </cell>
        </row>
        <row r="1015">
          <cell r="A1015">
            <v>306.21300000000002</v>
          </cell>
        </row>
        <row r="1016">
          <cell r="A1016">
            <v>306.21699999999998</v>
          </cell>
        </row>
        <row r="1017">
          <cell r="A1017">
            <v>306.20499999999998</v>
          </cell>
        </row>
        <row r="1018">
          <cell r="A1018">
            <v>306.21699999999998</v>
          </cell>
        </row>
        <row r="1019">
          <cell r="A1019">
            <v>306.209</v>
          </cell>
        </row>
        <row r="1020">
          <cell r="A1020">
            <v>306.21699999999998</v>
          </cell>
        </row>
        <row r="1021">
          <cell r="A1021">
            <v>306.209</v>
          </cell>
        </row>
        <row r="1022">
          <cell r="A1022">
            <v>306.21300000000002</v>
          </cell>
        </row>
        <row r="1023">
          <cell r="A1023">
            <v>306.25200000000001</v>
          </cell>
        </row>
        <row r="1024">
          <cell r="A1024">
            <v>306.21699999999998</v>
          </cell>
        </row>
        <row r="1025">
          <cell r="A1025">
            <v>306.20499999999998</v>
          </cell>
        </row>
        <row r="1026">
          <cell r="A1026">
            <v>306.22500000000002</v>
          </cell>
        </row>
        <row r="1027">
          <cell r="A1027">
            <v>306.20100000000002</v>
          </cell>
        </row>
        <row r="1028">
          <cell r="A1028">
            <v>306.26</v>
          </cell>
        </row>
        <row r="1029">
          <cell r="A1029">
            <v>306.20100000000002</v>
          </cell>
        </row>
        <row r="1030">
          <cell r="A1030">
            <v>306.209</v>
          </cell>
        </row>
        <row r="1031">
          <cell r="A1031">
            <v>306.209</v>
          </cell>
        </row>
        <row r="1032">
          <cell r="A1032">
            <v>306.221</v>
          </cell>
        </row>
        <row r="1033">
          <cell r="A1033">
            <v>306.25200000000001</v>
          </cell>
        </row>
        <row r="1034">
          <cell r="A1034">
            <v>306.221</v>
          </cell>
        </row>
        <row r="1035">
          <cell r="A1035">
            <v>306.209</v>
          </cell>
        </row>
        <row r="1036">
          <cell r="A1036">
            <v>306.21699999999998</v>
          </cell>
        </row>
        <row r="1037">
          <cell r="A1037">
            <v>306.24400000000003</v>
          </cell>
        </row>
        <row r="1038">
          <cell r="A1038">
            <v>306.221</v>
          </cell>
        </row>
        <row r="1039">
          <cell r="A1039">
            <v>306.209</v>
          </cell>
        </row>
        <row r="1040">
          <cell r="A1040">
            <v>306.21300000000002</v>
          </cell>
        </row>
        <row r="1041">
          <cell r="A1041">
            <v>306.21300000000002</v>
          </cell>
        </row>
        <row r="1042">
          <cell r="A1042">
            <v>306.24400000000003</v>
          </cell>
        </row>
        <row r="1043">
          <cell r="A1043">
            <v>306.22500000000002</v>
          </cell>
        </row>
        <row r="1044">
          <cell r="A1044">
            <v>306.21300000000002</v>
          </cell>
        </row>
        <row r="1045">
          <cell r="A1045">
            <v>306.21699999999998</v>
          </cell>
        </row>
        <row r="1046">
          <cell r="A1046">
            <v>306.21300000000002</v>
          </cell>
        </row>
        <row r="1047">
          <cell r="A1047">
            <v>306.26</v>
          </cell>
        </row>
        <row r="1048">
          <cell r="A1048">
            <v>306.22500000000002</v>
          </cell>
        </row>
        <row r="1049">
          <cell r="A1049">
            <v>306.209</v>
          </cell>
        </row>
        <row r="1050">
          <cell r="A1050">
            <v>306.209</v>
          </cell>
        </row>
        <row r="1051">
          <cell r="A1051">
            <v>306.221</v>
          </cell>
        </row>
        <row r="1052">
          <cell r="A1052">
            <v>306.23599999999999</v>
          </cell>
        </row>
        <row r="1053">
          <cell r="A1053">
            <v>306.20499999999998</v>
          </cell>
        </row>
        <row r="1054">
          <cell r="A1054">
            <v>306.20499999999998</v>
          </cell>
        </row>
        <row r="1055">
          <cell r="A1055">
            <v>306.20499999999998</v>
          </cell>
        </row>
        <row r="1056">
          <cell r="A1056">
            <v>306.20499999999998</v>
          </cell>
        </row>
        <row r="1057">
          <cell r="A1057">
            <v>306.25200000000001</v>
          </cell>
        </row>
        <row r="1058">
          <cell r="A1058">
            <v>306.20499999999998</v>
          </cell>
        </row>
        <row r="1059">
          <cell r="A1059">
            <v>306.209</v>
          </cell>
        </row>
        <row r="1060">
          <cell r="A1060">
            <v>306.20499999999998</v>
          </cell>
        </row>
        <row r="1061">
          <cell r="A1061">
            <v>306.21300000000002</v>
          </cell>
        </row>
        <row r="1062">
          <cell r="A1062">
            <v>306.24799999999999</v>
          </cell>
        </row>
        <row r="1063">
          <cell r="A1063">
            <v>306.221</v>
          </cell>
        </row>
        <row r="1064">
          <cell r="A1064">
            <v>306.209</v>
          </cell>
        </row>
        <row r="1065">
          <cell r="A1065">
            <v>306.209</v>
          </cell>
        </row>
        <row r="1066">
          <cell r="A1066">
            <v>306.21300000000002</v>
          </cell>
        </row>
        <row r="1067">
          <cell r="A1067">
            <v>306.25200000000001</v>
          </cell>
        </row>
        <row r="1068">
          <cell r="A1068">
            <v>306.21300000000002</v>
          </cell>
        </row>
        <row r="1069">
          <cell r="A1069">
            <v>306.209</v>
          </cell>
        </row>
        <row r="1070">
          <cell r="A1070">
            <v>306.21699999999998</v>
          </cell>
        </row>
        <row r="1071">
          <cell r="A1071">
            <v>306.21300000000002</v>
          </cell>
        </row>
        <row r="1072">
          <cell r="A1072">
            <v>306.26</v>
          </cell>
        </row>
        <row r="1073">
          <cell r="A1073">
            <v>306.21300000000002</v>
          </cell>
        </row>
        <row r="1074">
          <cell r="A1074">
            <v>306.209</v>
          </cell>
        </row>
        <row r="1075">
          <cell r="A1075">
            <v>306.21300000000002</v>
          </cell>
        </row>
        <row r="1076">
          <cell r="A1076">
            <v>306.209</v>
          </cell>
        </row>
        <row r="1077">
          <cell r="A1077">
            <v>306.25200000000001</v>
          </cell>
        </row>
        <row r="1078">
          <cell r="A1078">
            <v>306.20499999999998</v>
          </cell>
        </row>
        <row r="1079">
          <cell r="A1079">
            <v>306.209</v>
          </cell>
        </row>
        <row r="1080">
          <cell r="A1080">
            <v>306.209</v>
          </cell>
        </row>
        <row r="1081">
          <cell r="A1081">
            <v>306.20499999999998</v>
          </cell>
        </row>
        <row r="1082">
          <cell r="A1082">
            <v>306.209</v>
          </cell>
        </row>
        <row r="1083">
          <cell r="A1083">
            <v>306.209</v>
          </cell>
        </row>
        <row r="1084">
          <cell r="A1084">
            <v>306.20100000000002</v>
          </cell>
        </row>
        <row r="1085">
          <cell r="A1085">
            <v>306.20499999999998</v>
          </cell>
        </row>
        <row r="1086">
          <cell r="A1086">
            <v>306.209</v>
          </cell>
        </row>
        <row r="1087">
          <cell r="A1087">
            <v>306.21100000000001</v>
          </cell>
        </row>
        <row r="1088">
          <cell r="A1088">
            <v>306.25599999999997</v>
          </cell>
        </row>
        <row r="1089">
          <cell r="A1089">
            <v>306.21300000000002</v>
          </cell>
        </row>
        <row r="1090">
          <cell r="A1090">
            <v>306.209</v>
          </cell>
        </row>
        <row r="1091">
          <cell r="A1091">
            <v>306.20499999999998</v>
          </cell>
        </row>
        <row r="1092">
          <cell r="A1092">
            <v>306.209</v>
          </cell>
        </row>
        <row r="1093">
          <cell r="A1093">
            <v>306.21699999999998</v>
          </cell>
        </row>
        <row r="1094">
          <cell r="A1094">
            <v>306.22500000000002</v>
          </cell>
        </row>
        <row r="1095">
          <cell r="A1095">
            <v>306.20499999999998</v>
          </cell>
        </row>
        <row r="1096">
          <cell r="A1096">
            <v>306.221</v>
          </cell>
        </row>
        <row r="1097">
          <cell r="A1097">
            <v>306.21300000000002</v>
          </cell>
        </row>
        <row r="1098">
          <cell r="A1098">
            <v>306.255</v>
          </cell>
        </row>
        <row r="1099">
          <cell r="A1099">
            <v>306.20499999999998</v>
          </cell>
        </row>
        <row r="1100">
          <cell r="A1100">
            <v>306.21699999999998</v>
          </cell>
        </row>
        <row r="1101">
          <cell r="A1101">
            <v>306.20499999999998</v>
          </cell>
        </row>
        <row r="1102">
          <cell r="A1102">
            <v>306.221</v>
          </cell>
        </row>
        <row r="1103">
          <cell r="A1103">
            <v>306.24799999999999</v>
          </cell>
        </row>
        <row r="1104">
          <cell r="A1104">
            <v>306.20100000000002</v>
          </cell>
        </row>
        <row r="1105">
          <cell r="A1105">
            <v>306.209</v>
          </cell>
        </row>
        <row r="1106">
          <cell r="A1106">
            <v>306.20499999999998</v>
          </cell>
        </row>
        <row r="1107">
          <cell r="A1107">
            <v>306.21699999999998</v>
          </cell>
        </row>
        <row r="1108">
          <cell r="A1108">
            <v>306.24</v>
          </cell>
        </row>
        <row r="1109">
          <cell r="A1109">
            <v>306.21600000000001</v>
          </cell>
        </row>
        <row r="1110">
          <cell r="A1110">
            <v>306.21300000000002</v>
          </cell>
        </row>
        <row r="1111">
          <cell r="A1111">
            <v>306.21699999999998</v>
          </cell>
        </row>
        <row r="1112">
          <cell r="A1112">
            <v>306.21699999999998</v>
          </cell>
        </row>
        <row r="1113">
          <cell r="A1113">
            <v>306.26</v>
          </cell>
        </row>
        <row r="1114">
          <cell r="A1114">
            <v>306.21300000000002</v>
          </cell>
        </row>
        <row r="1115">
          <cell r="A1115">
            <v>306.21300000000002</v>
          </cell>
        </row>
        <row r="1116">
          <cell r="A1116">
            <v>306.24400000000003</v>
          </cell>
        </row>
        <row r="1117">
          <cell r="A1117">
            <v>306.24799999999999</v>
          </cell>
        </row>
        <row r="1118">
          <cell r="A1118">
            <v>312.30700000000002</v>
          </cell>
        </row>
        <row r="1119">
          <cell r="A1119">
            <v>306.221</v>
          </cell>
        </row>
        <row r="1120">
          <cell r="A1120">
            <v>306.21699999999998</v>
          </cell>
        </row>
        <row r="1121">
          <cell r="A1121">
            <v>306.209</v>
          </cell>
        </row>
        <row r="1122">
          <cell r="A1122">
            <v>306.21699999999998</v>
          </cell>
        </row>
        <row r="1123">
          <cell r="A1123">
            <v>306.26</v>
          </cell>
        </row>
        <row r="1124">
          <cell r="A1124">
            <v>306.21699999999998</v>
          </cell>
        </row>
        <row r="1125">
          <cell r="A1125">
            <v>306.22500000000002</v>
          </cell>
        </row>
        <row r="1126">
          <cell r="A1126">
            <v>306.20499999999998</v>
          </cell>
        </row>
        <row r="1127">
          <cell r="A1127">
            <v>306.21300000000002</v>
          </cell>
        </row>
        <row r="1128">
          <cell r="A1128">
            <v>306.24</v>
          </cell>
        </row>
        <row r="1129">
          <cell r="A1129">
            <v>306.21699999999998</v>
          </cell>
        </row>
        <row r="1130">
          <cell r="A1130">
            <v>306.20100000000002</v>
          </cell>
        </row>
        <row r="1131">
          <cell r="A1131">
            <v>306.20499999999998</v>
          </cell>
        </row>
        <row r="1132">
          <cell r="A1132">
            <v>306.20499999999998</v>
          </cell>
        </row>
        <row r="1133">
          <cell r="A1133">
            <v>306.26</v>
          </cell>
        </row>
        <row r="1134">
          <cell r="A1134">
            <v>306.21300000000002</v>
          </cell>
        </row>
        <row r="1135">
          <cell r="A1135">
            <v>306.209</v>
          </cell>
        </row>
        <row r="1136">
          <cell r="A1136">
            <v>306.21300000000002</v>
          </cell>
        </row>
        <row r="1137">
          <cell r="A1137">
            <v>306.21300000000002</v>
          </cell>
        </row>
        <row r="1138">
          <cell r="A1138">
            <v>306.25599999999997</v>
          </cell>
        </row>
        <row r="1139">
          <cell r="A1139">
            <v>306.21300000000002</v>
          </cell>
        </row>
        <row r="1140">
          <cell r="A1140">
            <v>306.21699999999998</v>
          </cell>
        </row>
        <row r="1141">
          <cell r="A1141">
            <v>306.221</v>
          </cell>
        </row>
        <row r="1142">
          <cell r="A1142">
            <v>306.20100000000002</v>
          </cell>
        </row>
        <row r="1143">
          <cell r="A1143">
            <v>306.24</v>
          </cell>
        </row>
        <row r="1144">
          <cell r="A1144">
            <v>306.21300000000002</v>
          </cell>
        </row>
        <row r="1145">
          <cell r="A1145">
            <v>306.20499999999998</v>
          </cell>
        </row>
        <row r="1146">
          <cell r="A1146">
            <v>306.21300000000002</v>
          </cell>
        </row>
        <row r="1147">
          <cell r="A1147">
            <v>306.209</v>
          </cell>
        </row>
        <row r="1148">
          <cell r="A1148">
            <v>306.25599999999997</v>
          </cell>
        </row>
        <row r="1149">
          <cell r="A1149">
            <v>306.21300000000002</v>
          </cell>
        </row>
        <row r="1150">
          <cell r="A1150">
            <v>306.21699999999998</v>
          </cell>
        </row>
        <row r="1151">
          <cell r="A1151">
            <v>306.20499999999998</v>
          </cell>
        </row>
        <row r="1152">
          <cell r="A1152">
            <v>306.21699999999998</v>
          </cell>
        </row>
        <row r="1153">
          <cell r="A1153">
            <v>306.23500000000001</v>
          </cell>
        </row>
        <row r="1154">
          <cell r="A1154">
            <v>306.21699999999998</v>
          </cell>
        </row>
        <row r="1155">
          <cell r="A1155">
            <v>306.21699999999998</v>
          </cell>
        </row>
        <row r="1156">
          <cell r="A1156">
            <v>306.197</v>
          </cell>
        </row>
        <row r="1157">
          <cell r="A1157">
            <v>306.209</v>
          </cell>
        </row>
        <row r="1158">
          <cell r="A1158">
            <v>306.23200000000003</v>
          </cell>
        </row>
        <row r="1159">
          <cell r="A1159">
            <v>306.21699999999998</v>
          </cell>
        </row>
        <row r="1160">
          <cell r="A1160">
            <v>306.221</v>
          </cell>
        </row>
        <row r="1161">
          <cell r="A1161">
            <v>306.21699999999998</v>
          </cell>
        </row>
        <row r="1162">
          <cell r="A1162">
            <v>306.24</v>
          </cell>
        </row>
        <row r="1163">
          <cell r="A1163">
            <v>306.25599999999997</v>
          </cell>
        </row>
        <row r="1164">
          <cell r="A1164">
            <v>306.209</v>
          </cell>
        </row>
        <row r="1165">
          <cell r="A1165">
            <v>306.21300000000002</v>
          </cell>
        </row>
        <row r="1166">
          <cell r="A1166">
            <v>306.209</v>
          </cell>
        </row>
        <row r="1167">
          <cell r="A1167">
            <v>306.26799999999997</v>
          </cell>
        </row>
        <row r="1168">
          <cell r="A1168">
            <v>306.25599999999997</v>
          </cell>
        </row>
        <row r="1169">
          <cell r="A1169">
            <v>306.22899999999998</v>
          </cell>
        </row>
        <row r="1170">
          <cell r="A1170">
            <v>306.22500000000002</v>
          </cell>
        </row>
        <row r="1171">
          <cell r="A1171">
            <v>306.21699999999998</v>
          </cell>
        </row>
        <row r="1172">
          <cell r="A1172">
            <v>306.221</v>
          </cell>
        </row>
        <row r="1173">
          <cell r="A1173">
            <v>306.24799999999999</v>
          </cell>
        </row>
        <row r="1174">
          <cell r="A1174">
            <v>306.22500000000002</v>
          </cell>
        </row>
        <row r="1175">
          <cell r="A1175">
            <v>306.221</v>
          </cell>
        </row>
        <row r="1176">
          <cell r="A1176">
            <v>306.23200000000003</v>
          </cell>
        </row>
        <row r="1177">
          <cell r="A1177">
            <v>306.221</v>
          </cell>
        </row>
        <row r="1178">
          <cell r="A1178">
            <v>306.279</v>
          </cell>
        </row>
        <row r="1179">
          <cell r="A1179">
            <v>306.22899999999998</v>
          </cell>
        </row>
        <row r="1180">
          <cell r="A1180">
            <v>306.21699999999998</v>
          </cell>
        </row>
        <row r="1181">
          <cell r="A1181">
            <v>306.19299999999998</v>
          </cell>
        </row>
        <row r="1182">
          <cell r="A1182">
            <v>306.221</v>
          </cell>
        </row>
        <row r="1183">
          <cell r="A1183">
            <v>306.25200000000001</v>
          </cell>
        </row>
        <row r="1184">
          <cell r="A1184">
            <v>306.21699999999998</v>
          </cell>
        </row>
        <row r="1185">
          <cell r="A1185">
            <v>306.21699999999998</v>
          </cell>
        </row>
        <row r="1186">
          <cell r="A1186">
            <v>306.209</v>
          </cell>
        </row>
        <row r="1187">
          <cell r="A1187">
            <v>306.209</v>
          </cell>
        </row>
        <row r="1188">
          <cell r="A1188">
            <v>306.26400000000001</v>
          </cell>
        </row>
        <row r="1189">
          <cell r="A1189">
            <v>306.21300000000002</v>
          </cell>
        </row>
        <row r="1190">
          <cell r="A1190">
            <v>306.221</v>
          </cell>
        </row>
        <row r="1191">
          <cell r="A1191">
            <v>306.20499999999998</v>
          </cell>
        </row>
        <row r="1192">
          <cell r="A1192">
            <v>306.209</v>
          </cell>
        </row>
        <row r="1193">
          <cell r="A1193">
            <v>306.24799999999999</v>
          </cell>
        </row>
        <row r="1194">
          <cell r="A1194">
            <v>306.21699999999998</v>
          </cell>
        </row>
        <row r="1195">
          <cell r="A1195">
            <v>306.21699999999998</v>
          </cell>
        </row>
        <row r="1196">
          <cell r="A1196">
            <v>306.209</v>
          </cell>
        </row>
        <row r="1197">
          <cell r="A1197">
            <v>306.209</v>
          </cell>
        </row>
        <row r="1198">
          <cell r="A1198">
            <v>306.24799999999999</v>
          </cell>
        </row>
        <row r="1199">
          <cell r="A1199">
            <v>306.22500000000002</v>
          </cell>
        </row>
        <row r="1200">
          <cell r="A1200">
            <v>306.21300000000002</v>
          </cell>
        </row>
        <row r="1201">
          <cell r="A1201">
            <v>306.221</v>
          </cell>
        </row>
        <row r="1202">
          <cell r="A1202">
            <v>306.21699999999998</v>
          </cell>
        </row>
        <row r="1203">
          <cell r="A1203">
            <v>306.21300000000002</v>
          </cell>
        </row>
        <row r="1204">
          <cell r="A1204">
            <v>306.22500000000002</v>
          </cell>
        </row>
        <row r="1205">
          <cell r="A1205">
            <v>309.18599999999998</v>
          </cell>
        </row>
        <row r="1206">
          <cell r="A1206">
            <v>312.43599999999998</v>
          </cell>
        </row>
        <row r="1207">
          <cell r="A1207">
            <v>315.142</v>
          </cell>
        </row>
        <row r="1208">
          <cell r="A1208">
            <v>306.363</v>
          </cell>
        </row>
        <row r="1209">
          <cell r="A1209">
            <v>306.37099999999998</v>
          </cell>
        </row>
        <row r="1210">
          <cell r="A1210">
            <v>306.28500000000003</v>
          </cell>
        </row>
        <row r="1211">
          <cell r="A1211">
            <v>310.03899999999999</v>
          </cell>
        </row>
        <row r="1212">
          <cell r="A1212">
            <v>306.25799999999998</v>
          </cell>
        </row>
        <row r="1213">
          <cell r="A1213">
            <v>306.23</v>
          </cell>
        </row>
        <row r="1214">
          <cell r="A1214">
            <v>311.92200000000003</v>
          </cell>
        </row>
        <row r="1215">
          <cell r="A1215">
            <v>306.30900000000003</v>
          </cell>
        </row>
        <row r="1216">
          <cell r="A1216">
            <v>306.28100000000001</v>
          </cell>
        </row>
        <row r="1217">
          <cell r="A1217">
            <v>306.43</v>
          </cell>
        </row>
        <row r="1218">
          <cell r="A1218">
            <v>306.64499999999998</v>
          </cell>
        </row>
        <row r="1219">
          <cell r="A1219">
            <v>306.34800000000001</v>
          </cell>
        </row>
        <row r="1220">
          <cell r="A1220">
            <v>306.48</v>
          </cell>
        </row>
        <row r="1221">
          <cell r="A1221">
            <v>306.20699999999999</v>
          </cell>
        </row>
        <row r="1222">
          <cell r="A1222">
            <v>306.25799999999998</v>
          </cell>
        </row>
        <row r="1223">
          <cell r="A1223">
            <v>329.41800000000001</v>
          </cell>
        </row>
        <row r="1224">
          <cell r="A1224">
            <v>306.04700000000003</v>
          </cell>
        </row>
        <row r="1225">
          <cell r="A1225">
            <v>306.00799999999998</v>
          </cell>
        </row>
        <row r="1226">
          <cell r="A1226">
            <v>306.012</v>
          </cell>
        </row>
        <row r="1227">
          <cell r="A1227">
            <v>305.98399999999998</v>
          </cell>
        </row>
        <row r="1228">
          <cell r="A1228">
            <v>306.01600000000002</v>
          </cell>
        </row>
        <row r="1229">
          <cell r="A1229">
            <v>305.94499999999999</v>
          </cell>
        </row>
        <row r="1230">
          <cell r="A1230">
            <v>318.11700000000002</v>
          </cell>
        </row>
        <row r="1231">
          <cell r="A1231">
            <v>316.512</v>
          </cell>
        </row>
        <row r="1232">
          <cell r="A1232">
            <v>311.20699999999999</v>
          </cell>
        </row>
        <row r="1233">
          <cell r="A1233">
            <v>303.875</v>
          </cell>
        </row>
        <row r="1234">
          <cell r="A1234">
            <v>303.78100000000001</v>
          </cell>
        </row>
        <row r="1235">
          <cell r="A1235">
            <v>303.94099999999997</v>
          </cell>
        </row>
        <row r="1236">
          <cell r="A1236">
            <v>303.80900000000003</v>
          </cell>
        </row>
        <row r="1237">
          <cell r="A1237">
            <v>303.65600000000001</v>
          </cell>
        </row>
        <row r="1238">
          <cell r="A1238">
            <v>303.72300000000001</v>
          </cell>
        </row>
        <row r="1239">
          <cell r="A1239">
            <v>303.63499999999999</v>
          </cell>
        </row>
        <row r="1240">
          <cell r="A1240">
            <v>303.512</v>
          </cell>
        </row>
        <row r="1241">
          <cell r="A1241">
            <v>303.60199999999998</v>
          </cell>
        </row>
        <row r="1242">
          <cell r="A1242">
            <v>303.65199999999999</v>
          </cell>
        </row>
        <row r="1243">
          <cell r="A1243">
            <v>303.49200000000002</v>
          </cell>
        </row>
        <row r="1244">
          <cell r="A1244">
            <v>303.613</v>
          </cell>
        </row>
        <row r="1245">
          <cell r="A1245">
            <v>303.512</v>
          </cell>
        </row>
        <row r="1246">
          <cell r="A1246">
            <v>303.48</v>
          </cell>
        </row>
        <row r="1247">
          <cell r="A1247">
            <v>303.60199999999998</v>
          </cell>
        </row>
        <row r="1248">
          <cell r="A1248">
            <v>303.387</v>
          </cell>
        </row>
        <row r="1249">
          <cell r="A1249">
            <v>303.45299999999997</v>
          </cell>
        </row>
        <row r="1250">
          <cell r="A1250">
            <v>303.42200000000003</v>
          </cell>
        </row>
        <row r="1251">
          <cell r="A1251">
            <v>303.41000000000003</v>
          </cell>
        </row>
        <row r="1252">
          <cell r="A1252">
            <v>303.43799999999999</v>
          </cell>
        </row>
        <row r="1253">
          <cell r="A1253">
            <v>303.41800000000001</v>
          </cell>
        </row>
        <row r="1254">
          <cell r="A1254">
            <v>303.35199999999998</v>
          </cell>
        </row>
        <row r="1255">
          <cell r="A1255">
            <v>303.49200000000002</v>
          </cell>
        </row>
        <row r="1256">
          <cell r="A1256">
            <v>303.38299999999998</v>
          </cell>
        </row>
        <row r="1257">
          <cell r="A1257">
            <v>303.46899999999999</v>
          </cell>
        </row>
        <row r="1258">
          <cell r="A1258">
            <v>303.32</v>
          </cell>
        </row>
        <row r="1259">
          <cell r="A1259">
            <v>303.37900000000002</v>
          </cell>
        </row>
        <row r="1260">
          <cell r="A1260">
            <v>303.44900000000001</v>
          </cell>
        </row>
        <row r="1261">
          <cell r="A1261">
            <v>303.37099999999998</v>
          </cell>
        </row>
        <row r="1262">
          <cell r="A1262">
            <v>303.47699999999998</v>
          </cell>
        </row>
        <row r="1263">
          <cell r="A1263">
            <v>303.44900000000001</v>
          </cell>
        </row>
        <row r="1264">
          <cell r="A1264">
            <v>303.41399999999999</v>
          </cell>
        </row>
        <row r="1265">
          <cell r="A1265">
            <v>303.48399999999998</v>
          </cell>
        </row>
        <row r="1266">
          <cell r="A1266">
            <v>303.38299999999998</v>
          </cell>
        </row>
        <row r="1267">
          <cell r="A1267">
            <v>303.42599999999999</v>
          </cell>
        </row>
        <row r="1268">
          <cell r="A1268">
            <v>303.43799999999999</v>
          </cell>
        </row>
        <row r="1269">
          <cell r="A1269">
            <v>303.29300000000001</v>
          </cell>
        </row>
        <row r="1270">
          <cell r="A1270">
            <v>303.43400000000003</v>
          </cell>
        </row>
        <row r="1271">
          <cell r="A1271">
            <v>303.42599999999999</v>
          </cell>
        </row>
        <row r="1272">
          <cell r="A1272">
            <v>303.39100000000002</v>
          </cell>
        </row>
        <row r="1273">
          <cell r="A1273">
            <v>303.29700000000003</v>
          </cell>
        </row>
        <row r="1274">
          <cell r="A1274">
            <v>303.43400000000003</v>
          </cell>
        </row>
        <row r="1275">
          <cell r="A1275">
            <v>303.35500000000002</v>
          </cell>
        </row>
        <row r="1276">
          <cell r="A1276">
            <v>303.363</v>
          </cell>
        </row>
        <row r="1277">
          <cell r="A1277">
            <v>303.387</v>
          </cell>
        </row>
        <row r="1278">
          <cell r="A1278">
            <v>303.5</v>
          </cell>
        </row>
        <row r="1279">
          <cell r="A1279">
            <v>303.43400000000003</v>
          </cell>
        </row>
        <row r="1280">
          <cell r="A1280">
            <v>303.33199999999999</v>
          </cell>
        </row>
        <row r="1281">
          <cell r="A1281">
            <v>303.44099999999997</v>
          </cell>
        </row>
        <row r="1282">
          <cell r="A1282">
            <v>303.32400000000001</v>
          </cell>
        </row>
        <row r="1283">
          <cell r="A1283">
            <v>303.36700000000002</v>
          </cell>
        </row>
        <row r="1284">
          <cell r="A1284">
            <v>303.38600000000002</v>
          </cell>
        </row>
        <row r="1285">
          <cell r="A1285">
            <v>303.35899999999998</v>
          </cell>
        </row>
        <row r="1286">
          <cell r="A1286">
            <v>303.37099999999998</v>
          </cell>
        </row>
        <row r="1287">
          <cell r="A1287">
            <v>303.46899999999999</v>
          </cell>
        </row>
        <row r="1288">
          <cell r="A1288">
            <v>303.35899999999998</v>
          </cell>
        </row>
        <row r="1289">
          <cell r="A1289">
            <v>303.43799999999999</v>
          </cell>
        </row>
        <row r="1290">
          <cell r="A1290">
            <v>303.43400000000003</v>
          </cell>
        </row>
        <row r="1291">
          <cell r="A1291">
            <v>303.37099999999998</v>
          </cell>
        </row>
        <row r="1292">
          <cell r="A1292">
            <v>303.54700000000003</v>
          </cell>
        </row>
        <row r="1293">
          <cell r="A1293">
            <v>303.44900000000001</v>
          </cell>
        </row>
        <row r="1294">
          <cell r="A1294">
            <v>303.37799999999999</v>
          </cell>
        </row>
        <row r="1295">
          <cell r="A1295">
            <v>303.387</v>
          </cell>
        </row>
        <row r="1296">
          <cell r="A1296">
            <v>303.49200000000002</v>
          </cell>
        </row>
        <row r="1297">
          <cell r="A1297">
            <v>316.36700000000002</v>
          </cell>
        </row>
        <row r="1298">
          <cell r="A1298">
            <v>303.5</v>
          </cell>
        </row>
        <row r="1299">
          <cell r="A1299">
            <v>307.58999999999997</v>
          </cell>
        </row>
        <row r="1300">
          <cell r="A1300">
            <v>303.637</v>
          </cell>
        </row>
        <row r="1301">
          <cell r="A1301">
            <v>303.63299999999998</v>
          </cell>
        </row>
        <row r="1302">
          <cell r="A1302">
            <v>303.56599999999997</v>
          </cell>
        </row>
        <row r="1303">
          <cell r="A1303">
            <v>303.54700000000003</v>
          </cell>
        </row>
        <row r="1304">
          <cell r="A1304">
            <v>303.45499999999998</v>
          </cell>
        </row>
        <row r="1305">
          <cell r="A1305">
            <v>303.40199999999999</v>
          </cell>
        </row>
        <row r="1306">
          <cell r="A1306">
            <v>303.375</v>
          </cell>
        </row>
        <row r="1307">
          <cell r="A1307">
            <v>303.32400000000001</v>
          </cell>
        </row>
        <row r="1308">
          <cell r="A1308">
            <v>303.33600000000001</v>
          </cell>
        </row>
        <row r="1309">
          <cell r="A1309">
            <v>305.81599999999997</v>
          </cell>
        </row>
        <row r="1310">
          <cell r="A1310">
            <v>303.26600000000002</v>
          </cell>
        </row>
        <row r="1311">
          <cell r="A1311">
            <v>303.363</v>
          </cell>
        </row>
        <row r="1312">
          <cell r="A1312">
            <v>310.08600000000001</v>
          </cell>
        </row>
        <row r="1313">
          <cell r="A1313">
            <v>303.24200000000002</v>
          </cell>
        </row>
        <row r="1314">
          <cell r="A1314">
            <v>303.26600000000002</v>
          </cell>
        </row>
        <row r="1315">
          <cell r="A1315">
            <v>303.32799999999997</v>
          </cell>
        </row>
        <row r="1316">
          <cell r="A1316">
            <v>303.30099999999999</v>
          </cell>
        </row>
        <row r="1317">
          <cell r="A1317">
            <v>303.24599999999998</v>
          </cell>
        </row>
        <row r="1318">
          <cell r="A1318">
            <v>303.35199999999998</v>
          </cell>
        </row>
        <row r="1319">
          <cell r="A1319">
            <v>303.24200000000002</v>
          </cell>
        </row>
        <row r="1320">
          <cell r="A1320">
            <v>303.262</v>
          </cell>
        </row>
        <row r="1321">
          <cell r="A1321">
            <v>303.23399999999998</v>
          </cell>
        </row>
        <row r="1322">
          <cell r="A1322">
            <v>303.26600000000002</v>
          </cell>
        </row>
        <row r="1323">
          <cell r="A1323">
            <v>303.23</v>
          </cell>
        </row>
        <row r="1324">
          <cell r="A1324">
            <v>303.23</v>
          </cell>
        </row>
        <row r="1325">
          <cell r="A1325">
            <v>303.27</v>
          </cell>
        </row>
        <row r="1326">
          <cell r="A1326">
            <v>303.238</v>
          </cell>
        </row>
        <row r="1327">
          <cell r="A1327">
            <v>303.23399999999998</v>
          </cell>
        </row>
        <row r="1328">
          <cell r="A1328">
            <v>303.24200000000002</v>
          </cell>
        </row>
        <row r="1329">
          <cell r="A1329">
            <v>303.23399999999998</v>
          </cell>
        </row>
        <row r="1330">
          <cell r="A1330">
            <v>303.27699999999999</v>
          </cell>
        </row>
        <row r="1331">
          <cell r="A1331">
            <v>303.238</v>
          </cell>
        </row>
        <row r="1332">
          <cell r="A1332">
            <v>303.24200000000002</v>
          </cell>
        </row>
        <row r="1333">
          <cell r="A1333">
            <v>303.22699999999998</v>
          </cell>
        </row>
        <row r="1334">
          <cell r="A1334">
            <v>303.23</v>
          </cell>
        </row>
        <row r="1335">
          <cell r="A1335">
            <v>303.238</v>
          </cell>
        </row>
        <row r="1336">
          <cell r="A1336">
            <v>303.23399999999998</v>
          </cell>
        </row>
        <row r="1337">
          <cell r="A1337">
            <v>303.22899999999998</v>
          </cell>
        </row>
        <row r="1338">
          <cell r="A1338">
            <v>303.238</v>
          </cell>
        </row>
        <row r="1339">
          <cell r="A1339">
            <v>303.23</v>
          </cell>
        </row>
        <row r="1340">
          <cell r="A1340">
            <v>303.23399999999998</v>
          </cell>
        </row>
        <row r="1341">
          <cell r="A1341">
            <v>303.238</v>
          </cell>
        </row>
        <row r="1342">
          <cell r="A1342">
            <v>303.23</v>
          </cell>
        </row>
        <row r="1343">
          <cell r="A1343">
            <v>303.23399999999998</v>
          </cell>
        </row>
        <row r="1344">
          <cell r="A1344">
            <v>303.23399999999998</v>
          </cell>
        </row>
        <row r="1345">
          <cell r="A1345">
            <v>303.24200000000002</v>
          </cell>
        </row>
        <row r="1346">
          <cell r="A1346">
            <v>303.27</v>
          </cell>
        </row>
        <row r="1347">
          <cell r="A1347">
            <v>303.22300000000001</v>
          </cell>
        </row>
        <row r="1348">
          <cell r="A1348">
            <v>303.23700000000002</v>
          </cell>
        </row>
        <row r="1349">
          <cell r="A1349">
            <v>303.23</v>
          </cell>
        </row>
        <row r="1350">
          <cell r="A1350">
            <v>303.238</v>
          </cell>
        </row>
        <row r="1351">
          <cell r="A1351">
            <v>303.25799999999998</v>
          </cell>
        </row>
        <row r="1352">
          <cell r="A1352">
            <v>303.238</v>
          </cell>
        </row>
        <row r="1353">
          <cell r="A1353">
            <v>303.22699999999998</v>
          </cell>
        </row>
        <row r="1354">
          <cell r="A1354">
            <v>303.238</v>
          </cell>
        </row>
        <row r="1355">
          <cell r="A1355">
            <v>303.23399999999998</v>
          </cell>
        </row>
        <row r="1356">
          <cell r="A1356">
            <v>303.238</v>
          </cell>
        </row>
        <row r="1357">
          <cell r="A1357">
            <v>303.238</v>
          </cell>
        </row>
        <row r="1358">
          <cell r="A1358">
            <v>303.24599999999998</v>
          </cell>
        </row>
        <row r="1359">
          <cell r="A1359">
            <v>303.35199999999998</v>
          </cell>
        </row>
        <row r="1360">
          <cell r="A1360">
            <v>303.40600000000001</v>
          </cell>
        </row>
        <row r="1361">
          <cell r="A1361">
            <v>303.25</v>
          </cell>
        </row>
        <row r="1362">
          <cell r="A1362">
            <v>303.24200000000002</v>
          </cell>
        </row>
        <row r="1363">
          <cell r="A1363">
            <v>303.24200000000002</v>
          </cell>
        </row>
        <row r="1364">
          <cell r="A1364">
            <v>303.25400000000002</v>
          </cell>
        </row>
        <row r="1365">
          <cell r="A1365">
            <v>303.28100000000001</v>
          </cell>
        </row>
        <row r="1366">
          <cell r="A1366">
            <v>303.25799999999998</v>
          </cell>
        </row>
        <row r="1367">
          <cell r="A1367">
            <v>303.36700000000002</v>
          </cell>
        </row>
        <row r="1368">
          <cell r="A1368">
            <v>303.35899999999998</v>
          </cell>
        </row>
        <row r="1369">
          <cell r="A1369">
            <v>303.36700000000002</v>
          </cell>
        </row>
        <row r="1370">
          <cell r="A1370">
            <v>303.32400000000001</v>
          </cell>
        </row>
        <row r="1371">
          <cell r="A1371">
            <v>303.24599999999998</v>
          </cell>
        </row>
        <row r="1372">
          <cell r="A1372">
            <v>303.28899999999999</v>
          </cell>
        </row>
        <row r="1373">
          <cell r="A1373">
            <v>303.29300000000001</v>
          </cell>
        </row>
        <row r="1374">
          <cell r="A1374">
            <v>303.33600000000001</v>
          </cell>
        </row>
        <row r="1375">
          <cell r="A1375">
            <v>303.32799999999997</v>
          </cell>
        </row>
        <row r="1376">
          <cell r="A1376">
            <v>303.29300000000001</v>
          </cell>
        </row>
        <row r="1377">
          <cell r="A1377">
            <v>303.32799999999997</v>
          </cell>
        </row>
        <row r="1378">
          <cell r="A1378">
            <v>303.32</v>
          </cell>
        </row>
        <row r="1379">
          <cell r="A1379">
            <v>303.24599999999998</v>
          </cell>
        </row>
        <row r="1380">
          <cell r="A1380">
            <v>303.23</v>
          </cell>
        </row>
        <row r="1381">
          <cell r="A1381">
            <v>303.23399999999998</v>
          </cell>
        </row>
        <row r="1382">
          <cell r="A1382">
            <v>303.32</v>
          </cell>
        </row>
        <row r="1383">
          <cell r="A1383">
            <v>303.35199999999998</v>
          </cell>
        </row>
        <row r="1384">
          <cell r="A1384">
            <v>303.24599999999998</v>
          </cell>
        </row>
        <row r="1385">
          <cell r="A1385">
            <v>303.238</v>
          </cell>
        </row>
        <row r="1386">
          <cell r="A1386">
            <v>303.238</v>
          </cell>
        </row>
        <row r="1387">
          <cell r="A1387">
            <v>303.23399999999998</v>
          </cell>
        </row>
        <row r="1388">
          <cell r="A1388">
            <v>303.36200000000002</v>
          </cell>
        </row>
        <row r="1389">
          <cell r="A1389">
            <v>303.38200000000001</v>
          </cell>
        </row>
        <row r="1390">
          <cell r="A1390">
            <v>303.41300000000001</v>
          </cell>
        </row>
        <row r="1391">
          <cell r="A1391">
            <v>303.358</v>
          </cell>
        </row>
        <row r="1392">
          <cell r="A1392">
            <v>303.37400000000002</v>
          </cell>
        </row>
        <row r="1393">
          <cell r="A1393">
            <v>303.37</v>
          </cell>
        </row>
        <row r="1394">
          <cell r="A1394">
            <v>303.37400000000002</v>
          </cell>
        </row>
        <row r="1395">
          <cell r="A1395">
            <v>303.43299999999999</v>
          </cell>
        </row>
        <row r="1396">
          <cell r="A1396">
            <v>303.37</v>
          </cell>
        </row>
        <row r="1397">
          <cell r="A1397">
            <v>303.37799999999999</v>
          </cell>
        </row>
        <row r="1398">
          <cell r="A1398">
            <v>303.42099999999999</v>
          </cell>
        </row>
        <row r="1399">
          <cell r="A1399">
            <v>303.37400000000002</v>
          </cell>
        </row>
        <row r="1400">
          <cell r="A1400">
            <v>303.40899999999999</v>
          </cell>
        </row>
        <row r="1401">
          <cell r="A1401">
            <v>303.36599999999999</v>
          </cell>
        </row>
        <row r="1402">
          <cell r="A1402">
            <v>303.37</v>
          </cell>
        </row>
        <row r="1403">
          <cell r="A1403">
            <v>303.37400000000002</v>
          </cell>
        </row>
        <row r="1404">
          <cell r="A1404">
            <v>303.37400000000002</v>
          </cell>
        </row>
        <row r="1405">
          <cell r="A1405">
            <v>303.40899999999999</v>
          </cell>
        </row>
        <row r="1406">
          <cell r="A1406">
            <v>303.37799999999999</v>
          </cell>
        </row>
        <row r="1407">
          <cell r="A1407">
            <v>303.37799999999999</v>
          </cell>
        </row>
        <row r="1408">
          <cell r="A1408">
            <v>303.36200000000002</v>
          </cell>
        </row>
        <row r="1409">
          <cell r="A1409">
            <v>303.39</v>
          </cell>
        </row>
        <row r="1410">
          <cell r="A1410">
            <v>303.41300000000001</v>
          </cell>
        </row>
        <row r="1411">
          <cell r="A1411">
            <v>303.36599999999999</v>
          </cell>
        </row>
        <row r="1412">
          <cell r="A1412">
            <v>303.36200000000002</v>
          </cell>
        </row>
        <row r="1413">
          <cell r="A1413">
            <v>303.35399999999998</v>
          </cell>
        </row>
        <row r="1414">
          <cell r="A1414">
            <v>303.35399999999998</v>
          </cell>
        </row>
        <row r="1415">
          <cell r="A1415">
            <v>303.38200000000001</v>
          </cell>
        </row>
        <row r="1416">
          <cell r="A1416">
            <v>303.339</v>
          </cell>
        </row>
        <row r="1417">
          <cell r="A1417">
            <v>303.351</v>
          </cell>
        </row>
        <row r="1418">
          <cell r="A1418">
            <v>303.42500000000001</v>
          </cell>
        </row>
        <row r="1419">
          <cell r="A1419">
            <v>303.38200000000001</v>
          </cell>
        </row>
        <row r="1420">
          <cell r="A1420">
            <v>303.40100000000001</v>
          </cell>
        </row>
        <row r="1421">
          <cell r="A1421">
            <v>303.37400000000002</v>
          </cell>
        </row>
        <row r="1422">
          <cell r="A1422">
            <v>303.37799999999999</v>
          </cell>
        </row>
        <row r="1423">
          <cell r="A1423">
            <v>303.37</v>
          </cell>
        </row>
        <row r="1424">
          <cell r="A1424">
            <v>303.38200000000001</v>
          </cell>
        </row>
        <row r="1425">
          <cell r="A1425">
            <v>303.42099999999999</v>
          </cell>
        </row>
        <row r="1426">
          <cell r="A1426">
            <v>303.38600000000002</v>
          </cell>
        </row>
        <row r="1427">
          <cell r="A1427">
            <v>303.37400000000002</v>
          </cell>
        </row>
        <row r="1428">
          <cell r="A1428">
            <v>303.37799999999999</v>
          </cell>
        </row>
        <row r="1429">
          <cell r="A1429">
            <v>303.37799999999999</v>
          </cell>
        </row>
        <row r="1430">
          <cell r="A1430">
            <v>303.41300000000001</v>
          </cell>
        </row>
        <row r="1431">
          <cell r="A1431">
            <v>303.37400000000002</v>
          </cell>
        </row>
        <row r="1432">
          <cell r="A1432">
            <v>303.37400000000002</v>
          </cell>
        </row>
        <row r="1433">
          <cell r="A1433">
            <v>303.37799999999999</v>
          </cell>
        </row>
        <row r="1434">
          <cell r="A1434">
            <v>303.37400000000002</v>
          </cell>
        </row>
        <row r="1435">
          <cell r="A1435">
            <v>303.41699999999997</v>
          </cell>
        </row>
        <row r="1436">
          <cell r="A1436">
            <v>303.37</v>
          </cell>
        </row>
        <row r="1437">
          <cell r="A1437">
            <v>303.37</v>
          </cell>
        </row>
        <row r="1438">
          <cell r="A1438">
            <v>303.37400000000002</v>
          </cell>
        </row>
        <row r="1439">
          <cell r="A1439">
            <v>309.62400000000002</v>
          </cell>
        </row>
        <row r="1440">
          <cell r="A1440">
            <v>303.40499999999997</v>
          </cell>
        </row>
        <row r="1441">
          <cell r="A1441">
            <v>303.40100000000001</v>
          </cell>
        </row>
        <row r="1442">
          <cell r="A1442">
            <v>303.40499999999997</v>
          </cell>
        </row>
        <row r="1443">
          <cell r="A1443">
            <v>303.35399999999998</v>
          </cell>
        </row>
        <row r="1444">
          <cell r="A1444">
            <v>303.36200000000002</v>
          </cell>
        </row>
        <row r="1445">
          <cell r="A1445">
            <v>303.39699999999999</v>
          </cell>
        </row>
        <row r="1446">
          <cell r="A1446">
            <v>303.36599999999999</v>
          </cell>
        </row>
        <row r="1447">
          <cell r="A1447">
            <v>303.36200000000002</v>
          </cell>
        </row>
        <row r="1448">
          <cell r="A1448">
            <v>303.35399999999998</v>
          </cell>
        </row>
        <row r="1449">
          <cell r="A1449">
            <v>303.36599999999999</v>
          </cell>
        </row>
        <row r="1450">
          <cell r="A1450">
            <v>303.39699999999999</v>
          </cell>
        </row>
        <row r="1451">
          <cell r="A1451">
            <v>303.358</v>
          </cell>
        </row>
        <row r="1452">
          <cell r="A1452">
            <v>303.36200000000002</v>
          </cell>
        </row>
        <row r="1453">
          <cell r="A1453">
            <v>303.36599999999999</v>
          </cell>
        </row>
        <row r="1454">
          <cell r="A1454">
            <v>303.37</v>
          </cell>
        </row>
        <row r="1455">
          <cell r="A1455">
            <v>303.40499999999997</v>
          </cell>
        </row>
        <row r="1456">
          <cell r="A1456">
            <v>303.36599999999999</v>
          </cell>
        </row>
        <row r="1457">
          <cell r="A1457">
            <v>303.37</v>
          </cell>
        </row>
        <row r="1458">
          <cell r="A1458">
            <v>303.40499999999997</v>
          </cell>
        </row>
        <row r="1459">
          <cell r="A1459">
            <v>303.41300000000001</v>
          </cell>
        </row>
        <row r="1460">
          <cell r="A1460">
            <v>303.41300000000001</v>
          </cell>
        </row>
        <row r="1461">
          <cell r="A1461">
            <v>309.53800000000001</v>
          </cell>
        </row>
        <row r="1462">
          <cell r="A1462">
            <v>303.36599999999999</v>
          </cell>
        </row>
        <row r="1463">
          <cell r="A1463">
            <v>303.36200000000002</v>
          </cell>
        </row>
        <row r="1464">
          <cell r="A1464">
            <v>303.44400000000002</v>
          </cell>
        </row>
        <row r="1465">
          <cell r="A1465">
            <v>303.40499999999997</v>
          </cell>
        </row>
        <row r="1466">
          <cell r="A1466">
            <v>303.36599999999999</v>
          </cell>
        </row>
        <row r="1467">
          <cell r="A1467">
            <v>303.37</v>
          </cell>
        </row>
        <row r="1468">
          <cell r="A1468">
            <v>303.36599999999999</v>
          </cell>
        </row>
        <row r="1469">
          <cell r="A1469">
            <v>303.36599999999999</v>
          </cell>
        </row>
        <row r="1470">
          <cell r="A1470">
            <v>303.36200000000002</v>
          </cell>
        </row>
        <row r="1471">
          <cell r="A1471">
            <v>303.36599999999999</v>
          </cell>
        </row>
        <row r="1472">
          <cell r="A1472">
            <v>303.36599999999999</v>
          </cell>
        </row>
        <row r="1473">
          <cell r="A1473">
            <v>303.37</v>
          </cell>
        </row>
        <row r="1474">
          <cell r="A1474">
            <v>303.358</v>
          </cell>
        </row>
        <row r="1475">
          <cell r="A1475">
            <v>303.37</v>
          </cell>
        </row>
        <row r="1476">
          <cell r="A1476">
            <v>303.37799999999999</v>
          </cell>
        </row>
        <row r="1477">
          <cell r="A1477">
            <v>303.37</v>
          </cell>
        </row>
        <row r="1478">
          <cell r="A1478">
            <v>303.37</v>
          </cell>
        </row>
        <row r="1479">
          <cell r="A1479">
            <v>303.36200000000002</v>
          </cell>
        </row>
        <row r="1480">
          <cell r="A1480">
            <v>303.39299999999997</v>
          </cell>
        </row>
        <row r="1481">
          <cell r="A1481">
            <v>303.40100000000001</v>
          </cell>
        </row>
        <row r="1482">
          <cell r="A1482">
            <v>303.37400000000002</v>
          </cell>
        </row>
        <row r="1483">
          <cell r="A1483">
            <v>303.40899999999999</v>
          </cell>
        </row>
        <row r="1484">
          <cell r="A1484">
            <v>303.37</v>
          </cell>
        </row>
        <row r="1485">
          <cell r="A1485">
            <v>303.38600000000002</v>
          </cell>
        </row>
        <row r="1486">
          <cell r="A1486">
            <v>303.42099999999999</v>
          </cell>
        </row>
        <row r="1487">
          <cell r="A1487">
            <v>303.358</v>
          </cell>
        </row>
        <row r="1488">
          <cell r="A1488">
            <v>303.37400000000002</v>
          </cell>
        </row>
        <row r="1489">
          <cell r="A1489">
            <v>303.358</v>
          </cell>
        </row>
        <row r="1490">
          <cell r="A1490">
            <v>303.36599999999999</v>
          </cell>
        </row>
        <row r="1491">
          <cell r="A1491">
            <v>303.41300000000001</v>
          </cell>
        </row>
        <row r="1492">
          <cell r="A1492">
            <v>303.37400000000002</v>
          </cell>
        </row>
        <row r="1493">
          <cell r="A1493">
            <v>303.37</v>
          </cell>
        </row>
        <row r="1494">
          <cell r="A1494">
            <v>303.358</v>
          </cell>
        </row>
        <row r="1495">
          <cell r="A1495">
            <v>303.36599999999999</v>
          </cell>
        </row>
        <row r="1496">
          <cell r="A1496">
            <v>303.37</v>
          </cell>
        </row>
        <row r="1497">
          <cell r="A1497">
            <v>303.36599999999999</v>
          </cell>
        </row>
        <row r="1498">
          <cell r="A1498">
            <v>303.358</v>
          </cell>
        </row>
        <row r="1499">
          <cell r="A1499">
            <v>303.36200000000002</v>
          </cell>
        </row>
        <row r="1500">
          <cell r="A1500">
            <v>303.36200000000002</v>
          </cell>
        </row>
        <row r="1501">
          <cell r="A1501">
            <v>303.38200000000001</v>
          </cell>
        </row>
        <row r="1502">
          <cell r="A1502">
            <v>303.40100000000001</v>
          </cell>
        </row>
        <row r="1503">
          <cell r="A1503">
            <v>303.35700000000003</v>
          </cell>
        </row>
        <row r="1504">
          <cell r="A1504">
            <v>303.36599999999999</v>
          </cell>
        </row>
        <row r="1505">
          <cell r="A1505">
            <v>303.37400000000002</v>
          </cell>
        </row>
        <row r="1506">
          <cell r="A1506">
            <v>303.40100000000001</v>
          </cell>
        </row>
        <row r="1507">
          <cell r="A1507">
            <v>303.36200000000002</v>
          </cell>
        </row>
        <row r="1508">
          <cell r="A1508">
            <v>303.63200000000001</v>
          </cell>
        </row>
        <row r="1509">
          <cell r="A1509">
            <v>303.34300000000002</v>
          </cell>
        </row>
        <row r="1510">
          <cell r="A1510">
            <v>303.35399999999998</v>
          </cell>
        </row>
        <row r="1511">
          <cell r="A1511">
            <v>303.39400000000001</v>
          </cell>
        </row>
        <row r="1512">
          <cell r="A1512">
            <v>303.41699999999997</v>
          </cell>
        </row>
        <row r="1513">
          <cell r="A1513">
            <v>303.37400000000002</v>
          </cell>
        </row>
        <row r="1514">
          <cell r="A1514">
            <v>303.37</v>
          </cell>
        </row>
        <row r="1515">
          <cell r="A1515">
            <v>303.358</v>
          </cell>
        </row>
        <row r="1516">
          <cell r="A1516">
            <v>303.34699999999998</v>
          </cell>
        </row>
        <row r="1517">
          <cell r="A1517">
            <v>303.39400000000001</v>
          </cell>
        </row>
        <row r="1518">
          <cell r="A1518">
            <v>303.36200000000002</v>
          </cell>
        </row>
        <row r="1519">
          <cell r="A1519">
            <v>303.36200000000002</v>
          </cell>
        </row>
        <row r="1520">
          <cell r="A1520">
            <v>303.358</v>
          </cell>
        </row>
        <row r="1521">
          <cell r="A1521">
            <v>303.358</v>
          </cell>
        </row>
        <row r="1522">
          <cell r="A1522">
            <v>303.40100000000001</v>
          </cell>
        </row>
        <row r="1523">
          <cell r="A1523">
            <v>303.358</v>
          </cell>
        </row>
        <row r="1524">
          <cell r="A1524">
            <v>303.36200000000002</v>
          </cell>
        </row>
        <row r="1525">
          <cell r="A1525">
            <v>303.35399999999998</v>
          </cell>
        </row>
        <row r="1526">
          <cell r="A1526">
            <v>303.36599999999999</v>
          </cell>
        </row>
        <row r="1527">
          <cell r="A1527">
            <v>303.39400000000001</v>
          </cell>
        </row>
        <row r="1528">
          <cell r="A1528">
            <v>303.39</v>
          </cell>
        </row>
        <row r="1529">
          <cell r="A1529">
            <v>308.089</v>
          </cell>
        </row>
        <row r="1530">
          <cell r="A1530">
            <v>303.358</v>
          </cell>
        </row>
        <row r="1531">
          <cell r="A1531">
            <v>303.44</v>
          </cell>
        </row>
        <row r="1532">
          <cell r="A1532">
            <v>303.40499999999997</v>
          </cell>
        </row>
        <row r="1533">
          <cell r="A1533">
            <v>303.358</v>
          </cell>
        </row>
        <row r="1534">
          <cell r="A1534">
            <v>303.36200000000002</v>
          </cell>
        </row>
        <row r="1535">
          <cell r="A1535">
            <v>303.36200000000002</v>
          </cell>
        </row>
        <row r="1536">
          <cell r="A1536">
            <v>303.35399999999998</v>
          </cell>
        </row>
        <row r="1537">
          <cell r="A1537">
            <v>303.40100000000001</v>
          </cell>
        </row>
        <row r="1538">
          <cell r="A1538">
            <v>303.36200000000002</v>
          </cell>
        </row>
        <row r="1539">
          <cell r="A1539">
            <v>303.37</v>
          </cell>
        </row>
        <row r="1540">
          <cell r="A1540">
            <v>303.351</v>
          </cell>
        </row>
        <row r="1541">
          <cell r="A1541">
            <v>303.35399999999998</v>
          </cell>
        </row>
        <row r="1542">
          <cell r="A1542">
            <v>303.40100000000001</v>
          </cell>
        </row>
        <row r="1543">
          <cell r="A1543">
            <v>303.35399999999998</v>
          </cell>
        </row>
        <row r="1544">
          <cell r="A1544">
            <v>303.36599999999999</v>
          </cell>
        </row>
        <row r="1545">
          <cell r="A1545">
            <v>303.36599999999999</v>
          </cell>
        </row>
        <row r="1546">
          <cell r="A1546">
            <v>303.35399999999998</v>
          </cell>
        </row>
        <row r="1547">
          <cell r="A1547">
            <v>303.39600000000002</v>
          </cell>
        </row>
        <row r="1548">
          <cell r="A1548">
            <v>303.35399999999998</v>
          </cell>
        </row>
        <row r="1549">
          <cell r="A1549">
            <v>303.358</v>
          </cell>
        </row>
        <row r="1550">
          <cell r="A1550">
            <v>303.35399999999998</v>
          </cell>
        </row>
        <row r="1551">
          <cell r="A1551">
            <v>303.34699999999998</v>
          </cell>
        </row>
        <row r="1552">
          <cell r="A1552">
            <v>303.39699999999999</v>
          </cell>
        </row>
        <row r="1553">
          <cell r="A1553">
            <v>303.35399999999998</v>
          </cell>
        </row>
        <row r="1554">
          <cell r="A1554">
            <v>303.36599999999999</v>
          </cell>
        </row>
        <row r="1555">
          <cell r="A1555">
            <v>303.35399999999998</v>
          </cell>
        </row>
        <row r="1556">
          <cell r="A1556">
            <v>303.36200000000002</v>
          </cell>
        </row>
        <row r="1557">
          <cell r="A1557">
            <v>303.36599999999999</v>
          </cell>
        </row>
        <row r="1558">
          <cell r="A1558">
            <v>303.36200000000002</v>
          </cell>
        </row>
        <row r="1559">
          <cell r="A1559">
            <v>303.36599999999999</v>
          </cell>
        </row>
        <row r="1560">
          <cell r="A1560">
            <v>303.34699999999998</v>
          </cell>
        </row>
        <row r="1561">
          <cell r="A1561">
            <v>303.358</v>
          </cell>
        </row>
        <row r="1562">
          <cell r="A1562">
            <v>303.36200000000002</v>
          </cell>
        </row>
        <row r="1563">
          <cell r="A1563">
            <v>303.39400000000001</v>
          </cell>
        </row>
        <row r="1564">
          <cell r="A1564">
            <v>303.36200000000002</v>
          </cell>
        </row>
        <row r="1565">
          <cell r="A1565">
            <v>303.35399999999998</v>
          </cell>
        </row>
        <row r="1566">
          <cell r="A1566">
            <v>303.40899999999999</v>
          </cell>
        </row>
        <row r="1567">
          <cell r="A1567">
            <v>303.358</v>
          </cell>
        </row>
        <row r="1568">
          <cell r="A1568">
            <v>303.39</v>
          </cell>
        </row>
        <row r="1569">
          <cell r="A1569">
            <v>303.36200000000002</v>
          </cell>
        </row>
        <row r="1570">
          <cell r="A1570">
            <v>303.351</v>
          </cell>
        </row>
        <row r="1571">
          <cell r="A1571">
            <v>303.35399999999998</v>
          </cell>
        </row>
        <row r="1572">
          <cell r="A1572">
            <v>303.35399999999998</v>
          </cell>
        </row>
        <row r="1573">
          <cell r="A1573">
            <v>303.39</v>
          </cell>
        </row>
        <row r="1574">
          <cell r="A1574">
            <v>303.351</v>
          </cell>
        </row>
        <row r="1575">
          <cell r="A1575">
            <v>303.39</v>
          </cell>
        </row>
        <row r="1576">
          <cell r="A1576">
            <v>303.37</v>
          </cell>
        </row>
        <row r="1577">
          <cell r="A1577">
            <v>303.36200000000002</v>
          </cell>
        </row>
        <row r="1578">
          <cell r="A1578">
            <v>303.52600000000001</v>
          </cell>
        </row>
        <row r="1579">
          <cell r="A1579">
            <v>303.37799999999999</v>
          </cell>
        </row>
        <row r="1580">
          <cell r="A1580">
            <v>303.37</v>
          </cell>
        </row>
        <row r="1581">
          <cell r="A1581">
            <v>303.36599999999999</v>
          </cell>
        </row>
        <row r="1582">
          <cell r="A1582">
            <v>303.37400000000002</v>
          </cell>
        </row>
        <row r="1583">
          <cell r="A1583">
            <v>303.41300000000001</v>
          </cell>
        </row>
        <row r="1584">
          <cell r="A1584">
            <v>303.36200000000002</v>
          </cell>
        </row>
        <row r="1585">
          <cell r="A1585">
            <v>303.36200000000002</v>
          </cell>
        </row>
        <row r="1586">
          <cell r="A1586">
            <v>303.37400000000002</v>
          </cell>
        </row>
        <row r="1587">
          <cell r="A1587">
            <v>303.358</v>
          </cell>
        </row>
        <row r="1588">
          <cell r="A1588">
            <v>303.41300000000001</v>
          </cell>
        </row>
        <row r="1589">
          <cell r="A1589">
            <v>309.435</v>
          </cell>
        </row>
        <row r="1590">
          <cell r="A1590">
            <v>302.66899999999998</v>
          </cell>
        </row>
        <row r="1591">
          <cell r="A1591">
            <v>302.69499999999999</v>
          </cell>
        </row>
        <row r="1592">
          <cell r="A1592">
            <v>302.65300000000002</v>
          </cell>
        </row>
        <row r="1593">
          <cell r="A1593">
            <v>302.65300000000002</v>
          </cell>
        </row>
        <row r="1594">
          <cell r="A1594">
            <v>302.23500000000001</v>
          </cell>
        </row>
        <row r="1595">
          <cell r="A1595">
            <v>302.23099999999999</v>
          </cell>
        </row>
        <row r="1596">
          <cell r="A1596">
            <v>302.23500000000001</v>
          </cell>
        </row>
        <row r="1597">
          <cell r="A1597">
            <v>302.23500000000001</v>
          </cell>
        </row>
        <row r="1598">
          <cell r="A1598">
            <v>302.23099999999999</v>
          </cell>
        </row>
        <row r="1599">
          <cell r="A1599">
            <v>302.22800000000001</v>
          </cell>
        </row>
        <row r="1600">
          <cell r="A1600">
            <v>302.23500000000001</v>
          </cell>
        </row>
        <row r="1601">
          <cell r="A1601">
            <v>300.34100000000001</v>
          </cell>
        </row>
        <row r="1602">
          <cell r="A1602">
            <v>318.774</v>
          </cell>
        </row>
        <row r="1603">
          <cell r="A1603">
            <v>306.15300000000002</v>
          </cell>
        </row>
        <row r="1604">
          <cell r="A1604">
            <v>306.10700000000003</v>
          </cell>
        </row>
        <row r="1605">
          <cell r="A1605">
            <v>306.11900000000003</v>
          </cell>
        </row>
        <row r="1606">
          <cell r="A1606">
            <v>306.029</v>
          </cell>
        </row>
        <row r="1607">
          <cell r="A1607">
            <v>306.041</v>
          </cell>
        </row>
        <row r="1608">
          <cell r="A1608">
            <v>306.11500000000001</v>
          </cell>
        </row>
        <row r="1609">
          <cell r="A1609">
            <v>306.10000000000002</v>
          </cell>
        </row>
        <row r="1610">
          <cell r="A1610">
            <v>306.37099999999998</v>
          </cell>
        </row>
        <row r="1611">
          <cell r="A1611">
            <v>306.154</v>
          </cell>
        </row>
        <row r="1612">
          <cell r="A1612">
            <v>306.35700000000003</v>
          </cell>
        </row>
        <row r="1613">
          <cell r="A1613">
            <v>306.13900000000001</v>
          </cell>
        </row>
        <row r="1614">
          <cell r="A1614">
            <v>306.14299999999997</v>
          </cell>
        </row>
        <row r="1615">
          <cell r="A1615">
            <v>306.12299999999999</v>
          </cell>
        </row>
        <row r="1616">
          <cell r="A1616">
            <v>306.12299999999999</v>
          </cell>
        </row>
        <row r="1617">
          <cell r="A1617">
            <v>306.13499999999999</v>
          </cell>
        </row>
        <row r="1618">
          <cell r="A1618">
            <v>306.12299999999999</v>
          </cell>
        </row>
        <row r="1619">
          <cell r="A1619">
            <v>306.10399999999998</v>
          </cell>
        </row>
        <row r="1620">
          <cell r="A1620">
            <v>306.11900000000003</v>
          </cell>
        </row>
        <row r="1621">
          <cell r="A1621">
            <v>306.10700000000003</v>
          </cell>
        </row>
        <row r="1622">
          <cell r="A1622">
            <v>306.12299999999999</v>
          </cell>
        </row>
        <row r="1623">
          <cell r="A1623">
            <v>306.11900000000003</v>
          </cell>
        </row>
        <row r="1624">
          <cell r="A1624">
            <v>306.10599999999999</v>
          </cell>
        </row>
        <row r="1625">
          <cell r="A1625">
            <v>306.11900000000003</v>
          </cell>
        </row>
        <row r="1626">
          <cell r="A1626">
            <v>306.11500000000001</v>
          </cell>
        </row>
        <row r="1627">
          <cell r="A1627">
            <v>306.11099999999999</v>
          </cell>
        </row>
        <row r="1628">
          <cell r="A1628">
            <v>306.14999999999998</v>
          </cell>
        </row>
        <row r="1629">
          <cell r="A1629">
            <v>306.13099999999997</v>
          </cell>
        </row>
        <row r="1630">
          <cell r="A1630">
            <v>306.11900000000003</v>
          </cell>
        </row>
        <row r="1631">
          <cell r="A1631">
            <v>306.11099999999999</v>
          </cell>
        </row>
        <row r="1632">
          <cell r="A1632">
            <v>306.11900000000003</v>
          </cell>
        </row>
        <row r="1633">
          <cell r="A1633">
            <v>306.14999999999998</v>
          </cell>
        </row>
        <row r="1634">
          <cell r="A1634">
            <v>306.11900000000003</v>
          </cell>
        </row>
        <row r="1635">
          <cell r="A1635">
            <v>306.11500000000001</v>
          </cell>
        </row>
        <row r="1636">
          <cell r="A1636">
            <v>306.12299999999999</v>
          </cell>
        </row>
        <row r="1637">
          <cell r="A1637">
            <v>306.11099999999999</v>
          </cell>
        </row>
        <row r="1638">
          <cell r="A1638">
            <v>306.154</v>
          </cell>
        </row>
        <row r="1639">
          <cell r="A1639">
            <v>306.11900000000003</v>
          </cell>
        </row>
        <row r="1640">
          <cell r="A1640">
            <v>306.11900000000003</v>
          </cell>
        </row>
        <row r="1641">
          <cell r="A1641">
            <v>306.10700000000003</v>
          </cell>
        </row>
        <row r="1642">
          <cell r="A1642">
            <v>306.11900000000003</v>
          </cell>
        </row>
        <row r="1643">
          <cell r="A1643">
            <v>306.11900000000003</v>
          </cell>
        </row>
        <row r="1644">
          <cell r="A1644">
            <v>306.12299999999999</v>
          </cell>
        </row>
        <row r="1645">
          <cell r="A1645">
            <v>306.11099999999999</v>
          </cell>
        </row>
        <row r="1646">
          <cell r="A1646">
            <v>306.11099999999999</v>
          </cell>
        </row>
        <row r="1647">
          <cell r="A1647">
            <v>306.12299999999999</v>
          </cell>
        </row>
        <row r="1648">
          <cell r="A1648">
            <v>306.12299999999999</v>
          </cell>
        </row>
        <row r="1649">
          <cell r="A1649">
            <v>306.11900000000003</v>
          </cell>
        </row>
        <row r="1650">
          <cell r="A1650">
            <v>306.11900000000003</v>
          </cell>
        </row>
        <row r="1651">
          <cell r="A1651">
            <v>306.11900000000003</v>
          </cell>
        </row>
        <row r="1652">
          <cell r="A1652">
            <v>306.12700000000001</v>
          </cell>
        </row>
        <row r="1653">
          <cell r="A1653">
            <v>306.06200000000001</v>
          </cell>
        </row>
        <row r="1654">
          <cell r="A1654">
            <v>305.96199999999999</v>
          </cell>
        </row>
        <row r="1655">
          <cell r="A1655">
            <v>305.96199999999999</v>
          </cell>
        </row>
        <row r="1656">
          <cell r="A1656">
            <v>306.005</v>
          </cell>
        </row>
        <row r="1657">
          <cell r="A1657">
            <v>307.30599999999998</v>
          </cell>
        </row>
        <row r="1658">
          <cell r="A1658">
            <v>306.35599999999999</v>
          </cell>
        </row>
        <row r="1659">
          <cell r="A1659">
            <v>306.40300000000002</v>
          </cell>
        </row>
        <row r="1660">
          <cell r="A1660">
            <v>306.30599999999998</v>
          </cell>
        </row>
        <row r="1661">
          <cell r="A1661">
            <v>308.26299999999998</v>
          </cell>
        </row>
        <row r="1662">
          <cell r="A1662">
            <v>306.86799999999999</v>
          </cell>
        </row>
        <row r="1663">
          <cell r="A1663">
            <v>306.48899999999998</v>
          </cell>
        </row>
        <row r="1664">
          <cell r="A1664">
            <v>306.46600000000001</v>
          </cell>
        </row>
        <row r="1665">
          <cell r="A1665">
            <v>306.41899999999998</v>
          </cell>
        </row>
        <row r="1666">
          <cell r="A1666">
            <v>306.40699999999998</v>
          </cell>
        </row>
        <row r="1667">
          <cell r="A1667">
            <v>306.44600000000003</v>
          </cell>
        </row>
        <row r="1668">
          <cell r="A1668">
            <v>306.423</v>
          </cell>
        </row>
        <row r="1669">
          <cell r="A1669">
            <v>306.38799999999998</v>
          </cell>
        </row>
        <row r="1670">
          <cell r="A1670">
            <v>306.392</v>
          </cell>
        </row>
        <row r="1671">
          <cell r="A1671">
            <v>306.392</v>
          </cell>
        </row>
        <row r="1672">
          <cell r="A1672">
            <v>306.43099999999998</v>
          </cell>
        </row>
        <row r="1673">
          <cell r="A1673">
            <v>306.38799999999998</v>
          </cell>
        </row>
        <row r="1674">
          <cell r="A1674">
            <v>306.44600000000003</v>
          </cell>
        </row>
        <row r="1675">
          <cell r="A1675">
            <v>306.38799999999998</v>
          </cell>
        </row>
        <row r="1676">
          <cell r="A1676">
            <v>306.392</v>
          </cell>
        </row>
        <row r="1677">
          <cell r="A1677">
            <v>306.43799999999999</v>
          </cell>
        </row>
        <row r="1678">
          <cell r="A1678">
            <v>306.399</v>
          </cell>
        </row>
        <row r="1679">
          <cell r="A1679">
            <v>306.399</v>
          </cell>
        </row>
        <row r="1680">
          <cell r="A1680">
            <v>306.38799999999998</v>
          </cell>
        </row>
        <row r="1681">
          <cell r="A1681">
            <v>306.392</v>
          </cell>
        </row>
        <row r="1682">
          <cell r="A1682">
            <v>306.42700000000002</v>
          </cell>
        </row>
        <row r="1683">
          <cell r="A1683">
            <v>306.38400000000001</v>
          </cell>
        </row>
        <row r="1684">
          <cell r="A1684">
            <v>306.38799999999998</v>
          </cell>
        </row>
        <row r="1685">
          <cell r="A1685">
            <v>306.38400000000001</v>
          </cell>
        </row>
        <row r="1686">
          <cell r="A1686">
            <v>306.392</v>
          </cell>
        </row>
        <row r="1687">
          <cell r="A1687">
            <v>306.435</v>
          </cell>
        </row>
        <row r="1688">
          <cell r="A1688">
            <v>306.39600000000002</v>
          </cell>
        </row>
        <row r="1689">
          <cell r="A1689">
            <v>306.392</v>
          </cell>
        </row>
        <row r="1690">
          <cell r="A1690">
            <v>306.38799999999998</v>
          </cell>
        </row>
        <row r="1691">
          <cell r="A1691">
            <v>306.399</v>
          </cell>
        </row>
        <row r="1692">
          <cell r="A1692">
            <v>306.423</v>
          </cell>
        </row>
        <row r="1693">
          <cell r="A1693">
            <v>306.40300000000002</v>
          </cell>
        </row>
        <row r="1694">
          <cell r="A1694">
            <v>306.392</v>
          </cell>
        </row>
        <row r="1695">
          <cell r="A1695">
            <v>306.392</v>
          </cell>
        </row>
        <row r="1696">
          <cell r="A1696">
            <v>306.38</v>
          </cell>
        </row>
        <row r="1697">
          <cell r="A1697">
            <v>306.41899999999998</v>
          </cell>
        </row>
        <row r="1698">
          <cell r="A1698">
            <v>306.39600000000002</v>
          </cell>
        </row>
        <row r="1699">
          <cell r="A1699">
            <v>306.38400000000001</v>
          </cell>
        </row>
        <row r="1700">
          <cell r="A1700">
            <v>306.38400000000001</v>
          </cell>
        </row>
        <row r="1701">
          <cell r="A1701">
            <v>306.392</v>
          </cell>
        </row>
        <row r="1702">
          <cell r="A1702">
            <v>306.41500000000002</v>
          </cell>
        </row>
        <row r="1703">
          <cell r="A1703">
            <v>306.392</v>
          </cell>
        </row>
        <row r="1704">
          <cell r="A1704">
            <v>306.38400000000001</v>
          </cell>
        </row>
        <row r="1705">
          <cell r="A1705">
            <v>306.38799999999998</v>
          </cell>
        </row>
        <row r="1706">
          <cell r="A1706">
            <v>306.38799999999998</v>
          </cell>
        </row>
        <row r="1707">
          <cell r="A1707">
            <v>306.41899999999998</v>
          </cell>
        </row>
        <row r="1708">
          <cell r="A1708">
            <v>306.399</v>
          </cell>
        </row>
        <row r="1709">
          <cell r="A1709">
            <v>306.399</v>
          </cell>
        </row>
        <row r="1710">
          <cell r="A1710">
            <v>306.392</v>
          </cell>
        </row>
        <row r="1711">
          <cell r="A1711">
            <v>306.392</v>
          </cell>
        </row>
        <row r="1712">
          <cell r="A1712">
            <v>306.40699999999998</v>
          </cell>
        </row>
        <row r="1713">
          <cell r="A1713">
            <v>306.392</v>
          </cell>
        </row>
        <row r="1714">
          <cell r="A1714">
            <v>306.39600000000002</v>
          </cell>
        </row>
        <row r="1715">
          <cell r="A1715">
            <v>306.423</v>
          </cell>
        </row>
        <row r="1716">
          <cell r="A1716">
            <v>306.42700000000002</v>
          </cell>
        </row>
        <row r="1717">
          <cell r="A1717">
            <v>306.43099999999998</v>
          </cell>
        </row>
        <row r="1718">
          <cell r="A1718">
            <v>312.48500000000001</v>
          </cell>
        </row>
        <row r="1719">
          <cell r="A1719">
            <v>306.38799999999998</v>
          </cell>
        </row>
        <row r="1720">
          <cell r="A1720">
            <v>306.38799999999998</v>
          </cell>
        </row>
        <row r="1721">
          <cell r="A1721">
            <v>306.38799999999998</v>
          </cell>
        </row>
        <row r="1722">
          <cell r="A1722">
            <v>306.435</v>
          </cell>
        </row>
        <row r="1723">
          <cell r="A1723">
            <v>306.38400000000001</v>
          </cell>
        </row>
        <row r="1724">
          <cell r="A1724">
            <v>306.39600000000002</v>
          </cell>
        </row>
        <row r="1725">
          <cell r="A1725">
            <v>306.38799999999998</v>
          </cell>
        </row>
        <row r="1726">
          <cell r="A1726">
            <v>306.39600000000002</v>
          </cell>
        </row>
        <row r="1727">
          <cell r="A1727">
            <v>306.41899999999998</v>
          </cell>
        </row>
        <row r="1728">
          <cell r="A1728">
            <v>306.411</v>
          </cell>
        </row>
        <row r="1729">
          <cell r="A1729">
            <v>306.39600000000002</v>
          </cell>
        </row>
        <row r="1730">
          <cell r="A1730">
            <v>306.38799999999998</v>
          </cell>
        </row>
        <row r="1731">
          <cell r="A1731">
            <v>306.38</v>
          </cell>
        </row>
        <row r="1732">
          <cell r="A1732">
            <v>306.423</v>
          </cell>
        </row>
        <row r="1733">
          <cell r="A1733">
            <v>306.38600000000002</v>
          </cell>
        </row>
        <row r="1734">
          <cell r="A1734">
            <v>306.39600000000002</v>
          </cell>
        </row>
        <row r="1735">
          <cell r="A1735">
            <v>306.38400000000001</v>
          </cell>
        </row>
        <row r="1736">
          <cell r="A1736">
            <v>306.399</v>
          </cell>
        </row>
        <row r="1737">
          <cell r="A1737">
            <v>306.41899999999998</v>
          </cell>
        </row>
        <row r="1738">
          <cell r="A1738">
            <v>306.39600000000002</v>
          </cell>
        </row>
        <row r="1739">
          <cell r="A1739">
            <v>306.39600000000002</v>
          </cell>
        </row>
        <row r="1740">
          <cell r="A1740">
            <v>306.392</v>
          </cell>
        </row>
        <row r="1741">
          <cell r="A1741">
            <v>306.38799999999998</v>
          </cell>
        </row>
        <row r="1742">
          <cell r="A1742">
            <v>306.38400000000001</v>
          </cell>
        </row>
        <row r="1743">
          <cell r="A1743">
            <v>306.38400000000001</v>
          </cell>
        </row>
        <row r="1744">
          <cell r="A1744">
            <v>306.392</v>
          </cell>
        </row>
        <row r="1745">
          <cell r="A1745">
            <v>306.38799999999998</v>
          </cell>
        </row>
        <row r="1746">
          <cell r="A1746">
            <v>306.38799999999998</v>
          </cell>
        </row>
        <row r="1747">
          <cell r="A1747">
            <v>306.39600000000002</v>
          </cell>
        </row>
        <row r="1748">
          <cell r="A1748">
            <v>306.39600000000002</v>
          </cell>
        </row>
        <row r="1749">
          <cell r="A1749">
            <v>306.38799999999998</v>
          </cell>
        </row>
        <row r="1750">
          <cell r="A1750">
            <v>306.38400000000001</v>
          </cell>
        </row>
        <row r="1751">
          <cell r="A1751">
            <v>306.399</v>
          </cell>
        </row>
        <row r="1752">
          <cell r="A1752">
            <v>306.42700000000002</v>
          </cell>
        </row>
        <row r="1753">
          <cell r="A1753">
            <v>306.38799999999998</v>
          </cell>
        </row>
        <row r="1754">
          <cell r="A1754">
            <v>306.39600000000002</v>
          </cell>
        </row>
        <row r="1755">
          <cell r="A1755">
            <v>306.40300000000002</v>
          </cell>
        </row>
        <row r="1756">
          <cell r="A1756">
            <v>306.399</v>
          </cell>
        </row>
        <row r="1757">
          <cell r="A1757">
            <v>306.43099999999998</v>
          </cell>
        </row>
        <row r="1758">
          <cell r="A1758">
            <v>306.38799999999998</v>
          </cell>
        </row>
        <row r="1759">
          <cell r="A1759">
            <v>306.40300000000002</v>
          </cell>
        </row>
        <row r="1760">
          <cell r="A1760">
            <v>306.45800000000003</v>
          </cell>
        </row>
        <row r="1761">
          <cell r="A1761">
            <v>306.411</v>
          </cell>
        </row>
        <row r="1762">
          <cell r="A1762">
            <v>306.40300000000002</v>
          </cell>
        </row>
        <row r="1763">
          <cell r="A1763">
            <v>306.399</v>
          </cell>
        </row>
        <row r="1764">
          <cell r="A1764">
            <v>306.39600000000002</v>
          </cell>
        </row>
        <row r="1765">
          <cell r="A1765">
            <v>306.40699999999998</v>
          </cell>
        </row>
        <row r="1766">
          <cell r="A1766">
            <v>306.43799999999999</v>
          </cell>
        </row>
        <row r="1767">
          <cell r="A1767">
            <v>306.44200000000001</v>
          </cell>
        </row>
        <row r="1768">
          <cell r="A1768">
            <v>306.40300000000002</v>
          </cell>
        </row>
        <row r="1769">
          <cell r="A1769">
            <v>306.40300000000002</v>
          </cell>
        </row>
        <row r="1770">
          <cell r="A1770">
            <v>306.39600000000002</v>
          </cell>
        </row>
        <row r="1771">
          <cell r="A1771">
            <v>306.41500000000002</v>
          </cell>
        </row>
        <row r="1772">
          <cell r="A1772">
            <v>306.42700000000002</v>
          </cell>
        </row>
        <row r="1773">
          <cell r="A1773">
            <v>306.39600000000002</v>
          </cell>
        </row>
        <row r="1774">
          <cell r="A1774">
            <v>306.40300000000002</v>
          </cell>
        </row>
        <row r="1775">
          <cell r="A1775">
            <v>306.40300000000002</v>
          </cell>
        </row>
        <row r="1776">
          <cell r="A1776">
            <v>306.39600000000002</v>
          </cell>
        </row>
        <row r="1777">
          <cell r="A1777">
            <v>306.44200000000001</v>
          </cell>
        </row>
        <row r="1778">
          <cell r="A1778">
            <v>306.392</v>
          </cell>
        </row>
        <row r="1779">
          <cell r="A1779">
            <v>306.399</v>
          </cell>
        </row>
        <row r="1780">
          <cell r="A1780">
            <v>306.392</v>
          </cell>
        </row>
        <row r="1781">
          <cell r="A1781">
            <v>306.39600000000002</v>
          </cell>
        </row>
        <row r="1782">
          <cell r="A1782">
            <v>306.43799999999999</v>
          </cell>
        </row>
        <row r="1783">
          <cell r="A1783">
            <v>306.39600000000002</v>
          </cell>
        </row>
        <row r="1784">
          <cell r="A1784">
            <v>306.38799999999998</v>
          </cell>
        </row>
        <row r="1785">
          <cell r="A1785">
            <v>306.392</v>
          </cell>
        </row>
        <row r="1786">
          <cell r="A1786">
            <v>306.40699999999998</v>
          </cell>
        </row>
        <row r="1787">
          <cell r="A1787">
            <v>306.43799999999999</v>
          </cell>
        </row>
        <row r="1788">
          <cell r="A1788">
            <v>306.39</v>
          </cell>
        </row>
        <row r="1789">
          <cell r="A1789">
            <v>306.411</v>
          </cell>
        </row>
        <row r="1790">
          <cell r="A1790">
            <v>306.399</v>
          </cell>
        </row>
        <row r="1791">
          <cell r="A1791">
            <v>306.399</v>
          </cell>
        </row>
        <row r="1792">
          <cell r="A1792">
            <v>306.44200000000001</v>
          </cell>
        </row>
        <row r="1793">
          <cell r="A1793">
            <v>306.40300000000002</v>
          </cell>
        </row>
        <row r="1794">
          <cell r="A1794">
            <v>306.39600000000002</v>
          </cell>
        </row>
        <row r="1795">
          <cell r="A1795">
            <v>306.39600000000002</v>
          </cell>
        </row>
        <row r="1796">
          <cell r="A1796">
            <v>306.40699999999998</v>
          </cell>
        </row>
        <row r="1797">
          <cell r="A1797">
            <v>306.43799999999999</v>
          </cell>
        </row>
        <row r="1798">
          <cell r="A1798">
            <v>306.38400000000001</v>
          </cell>
        </row>
        <row r="1799">
          <cell r="A1799">
            <v>306.39400000000001</v>
          </cell>
        </row>
        <row r="1800">
          <cell r="A1800">
            <v>306.39600000000002</v>
          </cell>
        </row>
        <row r="1801">
          <cell r="A1801">
            <v>306.399</v>
          </cell>
        </row>
        <row r="1802">
          <cell r="A1802">
            <v>306.43799999999999</v>
          </cell>
        </row>
        <row r="1803">
          <cell r="A1803">
            <v>306.399</v>
          </cell>
        </row>
        <row r="1804">
          <cell r="A1804">
            <v>306.392</v>
          </cell>
        </row>
        <row r="1805">
          <cell r="A1805">
            <v>306.39600000000002</v>
          </cell>
        </row>
        <row r="1806">
          <cell r="A1806">
            <v>306.39600000000002</v>
          </cell>
        </row>
        <row r="1807">
          <cell r="A1807">
            <v>306.43799999999999</v>
          </cell>
        </row>
        <row r="1808">
          <cell r="A1808">
            <v>306.39600000000002</v>
          </cell>
        </row>
        <row r="1809">
          <cell r="A1809">
            <v>306.39600000000002</v>
          </cell>
        </row>
        <row r="1810">
          <cell r="A1810">
            <v>306.39699999999999</v>
          </cell>
        </row>
        <row r="1811">
          <cell r="A1811">
            <v>306.39600000000002</v>
          </cell>
        </row>
        <row r="1812">
          <cell r="A1812">
            <v>306.43799999999999</v>
          </cell>
        </row>
        <row r="1813">
          <cell r="A1813">
            <v>306.399</v>
          </cell>
        </row>
        <row r="1814">
          <cell r="A1814">
            <v>306.40699999999998</v>
          </cell>
        </row>
        <row r="1815">
          <cell r="A1815">
            <v>306.40300000000002</v>
          </cell>
        </row>
        <row r="1816">
          <cell r="A1816">
            <v>306.399</v>
          </cell>
        </row>
        <row r="1817">
          <cell r="A1817">
            <v>306.435</v>
          </cell>
        </row>
        <row r="1818">
          <cell r="A1818">
            <v>306.40300000000002</v>
          </cell>
        </row>
        <row r="1819">
          <cell r="A1819">
            <v>306.399</v>
          </cell>
        </row>
        <row r="1820">
          <cell r="A1820">
            <v>306.40300000000002</v>
          </cell>
        </row>
        <row r="1821">
          <cell r="A1821">
            <v>306.39600000000002</v>
          </cell>
        </row>
        <row r="1822">
          <cell r="A1822">
            <v>306.44200000000001</v>
          </cell>
        </row>
        <row r="1823">
          <cell r="A1823">
            <v>306.39600000000002</v>
          </cell>
        </row>
        <row r="1824">
          <cell r="A1824">
            <v>306.392</v>
          </cell>
        </row>
        <row r="1825">
          <cell r="A1825">
            <v>306.392</v>
          </cell>
        </row>
        <row r="1826">
          <cell r="A1826">
            <v>306.40300000000002</v>
          </cell>
        </row>
        <row r="1827">
          <cell r="A1827">
            <v>306.43799999999999</v>
          </cell>
        </row>
        <row r="1828">
          <cell r="A1828">
            <v>306.40699999999998</v>
          </cell>
        </row>
        <row r="1829">
          <cell r="A1829">
            <v>306.40300000000002</v>
          </cell>
        </row>
        <row r="1830">
          <cell r="A1830">
            <v>306.39600000000002</v>
          </cell>
        </row>
        <row r="1831">
          <cell r="A1831">
            <v>306.38400000000001</v>
          </cell>
        </row>
        <row r="1832">
          <cell r="A1832">
            <v>306.41500000000002</v>
          </cell>
        </row>
        <row r="1833">
          <cell r="A1833">
            <v>306.392</v>
          </cell>
        </row>
        <row r="1834">
          <cell r="A1834">
            <v>306.38799999999998</v>
          </cell>
        </row>
        <row r="1835">
          <cell r="A1835">
            <v>306.38400000000001</v>
          </cell>
        </row>
        <row r="1836">
          <cell r="A1836">
            <v>306.38400000000001</v>
          </cell>
        </row>
        <row r="1837">
          <cell r="A1837">
            <v>306.37599999999998</v>
          </cell>
        </row>
        <row r="1838">
          <cell r="A1838">
            <v>306.39600000000002</v>
          </cell>
        </row>
        <row r="1839">
          <cell r="A1839">
            <v>306.38400000000001</v>
          </cell>
        </row>
        <row r="1840">
          <cell r="A1840">
            <v>306.38</v>
          </cell>
        </row>
        <row r="1841">
          <cell r="A1841">
            <v>306.38400000000001</v>
          </cell>
        </row>
        <row r="1842">
          <cell r="A1842">
            <v>306.38400000000001</v>
          </cell>
        </row>
        <row r="1843">
          <cell r="A1843">
            <v>306.41899999999998</v>
          </cell>
        </row>
        <row r="1844">
          <cell r="A1844">
            <v>306.392</v>
          </cell>
        </row>
        <row r="1845">
          <cell r="A1845">
            <v>306.38799999999998</v>
          </cell>
        </row>
        <row r="1846">
          <cell r="A1846">
            <v>306.38400000000001</v>
          </cell>
        </row>
        <row r="1847">
          <cell r="A1847">
            <v>306.37599999999998</v>
          </cell>
        </row>
        <row r="1848">
          <cell r="A1848">
            <v>306.423</v>
          </cell>
        </row>
        <row r="1849">
          <cell r="A1849">
            <v>306.38400000000001</v>
          </cell>
        </row>
        <row r="1850">
          <cell r="A1850">
            <v>306.38799999999998</v>
          </cell>
        </row>
        <row r="1851">
          <cell r="A1851">
            <v>306.37200000000001</v>
          </cell>
        </row>
        <row r="1852">
          <cell r="A1852">
            <v>306.37599999999998</v>
          </cell>
        </row>
        <row r="1853">
          <cell r="A1853">
            <v>306.41500000000002</v>
          </cell>
        </row>
        <row r="1854">
          <cell r="A1854">
            <v>306.38</v>
          </cell>
        </row>
        <row r="1855">
          <cell r="A1855">
            <v>306.37599999999998</v>
          </cell>
        </row>
        <row r="1856">
          <cell r="A1856">
            <v>306.37599999999998</v>
          </cell>
        </row>
        <row r="1857">
          <cell r="A1857">
            <v>306.38</v>
          </cell>
        </row>
        <row r="1858">
          <cell r="A1858">
            <v>306.41500000000002</v>
          </cell>
        </row>
        <row r="1859">
          <cell r="A1859">
            <v>306.38</v>
          </cell>
        </row>
        <row r="1860">
          <cell r="A1860">
            <v>306.37599999999998</v>
          </cell>
        </row>
        <row r="1861">
          <cell r="A1861">
            <v>306.37599999999998</v>
          </cell>
        </row>
        <row r="1862">
          <cell r="A1862">
            <v>306.39600000000002</v>
          </cell>
        </row>
        <row r="1863">
          <cell r="A1863">
            <v>306.41899999999998</v>
          </cell>
        </row>
        <row r="1864">
          <cell r="A1864">
            <v>306.39600000000002</v>
          </cell>
        </row>
        <row r="1865">
          <cell r="A1865">
            <v>306.38</v>
          </cell>
        </row>
        <row r="1866">
          <cell r="A1866">
            <v>306.41899999999998</v>
          </cell>
        </row>
        <row r="1867">
          <cell r="A1867">
            <v>306.392</v>
          </cell>
        </row>
        <row r="1868">
          <cell r="A1868">
            <v>306.41899999999998</v>
          </cell>
        </row>
        <row r="1869">
          <cell r="A1869">
            <v>306.39600000000002</v>
          </cell>
        </row>
        <row r="1870">
          <cell r="A1870">
            <v>306.38</v>
          </cell>
        </row>
        <row r="1871">
          <cell r="A1871">
            <v>306.38400000000001</v>
          </cell>
        </row>
        <row r="1872">
          <cell r="A1872">
            <v>306.38799999999998</v>
          </cell>
        </row>
        <row r="1873">
          <cell r="A1873">
            <v>306.38799999999998</v>
          </cell>
        </row>
        <row r="1874">
          <cell r="A1874">
            <v>306.38400000000001</v>
          </cell>
        </row>
        <row r="1875">
          <cell r="A1875">
            <v>306.38799999999998</v>
          </cell>
        </row>
        <row r="1876">
          <cell r="A1876">
            <v>306.38799999999998</v>
          </cell>
        </row>
        <row r="1877">
          <cell r="A1877">
            <v>306.37599999999998</v>
          </cell>
        </row>
        <row r="1878">
          <cell r="A1878">
            <v>306.38400000000001</v>
          </cell>
        </row>
        <row r="1879">
          <cell r="A1879">
            <v>306.39600000000002</v>
          </cell>
        </row>
        <row r="1880">
          <cell r="A1880">
            <v>306.38799999999998</v>
          </cell>
        </row>
        <row r="1881">
          <cell r="A1881">
            <v>306.38400000000001</v>
          </cell>
        </row>
        <row r="1882">
          <cell r="A1882">
            <v>306.38400000000001</v>
          </cell>
        </row>
        <row r="1883">
          <cell r="A1883">
            <v>306.38</v>
          </cell>
        </row>
        <row r="1884">
          <cell r="A1884">
            <v>306.423</v>
          </cell>
        </row>
        <row r="1885">
          <cell r="A1885">
            <v>306.38</v>
          </cell>
        </row>
        <row r="1886">
          <cell r="A1886">
            <v>306.38799999999998</v>
          </cell>
        </row>
        <row r="1887">
          <cell r="A1887">
            <v>306.38400000000001</v>
          </cell>
        </row>
        <row r="1888">
          <cell r="A1888">
            <v>306.392</v>
          </cell>
        </row>
        <row r="1889">
          <cell r="A1889">
            <v>306.41899999999998</v>
          </cell>
        </row>
        <row r="1890">
          <cell r="A1890">
            <v>306.37599999999998</v>
          </cell>
        </row>
        <row r="1891">
          <cell r="A1891">
            <v>306.38799999999998</v>
          </cell>
        </row>
        <row r="1892">
          <cell r="A1892">
            <v>306.38400000000001</v>
          </cell>
        </row>
        <row r="1893">
          <cell r="A1893">
            <v>306.38400000000001</v>
          </cell>
        </row>
        <row r="1894">
          <cell r="A1894">
            <v>309.72500000000002</v>
          </cell>
        </row>
        <row r="1895">
          <cell r="A1895">
            <v>312.46300000000002</v>
          </cell>
        </row>
        <row r="1896">
          <cell r="A1896">
            <v>309.95699999999999</v>
          </cell>
        </row>
        <row r="1897">
          <cell r="A1897">
            <v>311.83199999999999</v>
          </cell>
        </row>
        <row r="1898">
          <cell r="A1898">
            <v>306.76600000000002</v>
          </cell>
        </row>
        <row r="1899">
          <cell r="A1899">
            <v>306.67599999999999</v>
          </cell>
        </row>
        <row r="1900">
          <cell r="A1900">
            <v>306.57</v>
          </cell>
        </row>
        <row r="1901">
          <cell r="A1901">
            <v>312.89800000000002</v>
          </cell>
        </row>
        <row r="1902">
          <cell r="A1902">
            <v>306.59399999999999</v>
          </cell>
        </row>
        <row r="1903">
          <cell r="A1903">
            <v>312.96100000000001</v>
          </cell>
        </row>
        <row r="1904">
          <cell r="A1904">
            <v>306.67599999999999</v>
          </cell>
        </row>
        <row r="1905">
          <cell r="A1905">
            <v>306.49200000000002</v>
          </cell>
        </row>
        <row r="1906">
          <cell r="A1906">
            <v>306.75</v>
          </cell>
        </row>
        <row r="1907">
          <cell r="A1907">
            <v>306.50799999999998</v>
          </cell>
        </row>
        <row r="1908">
          <cell r="A1908">
            <v>306.68400000000003</v>
          </cell>
        </row>
        <row r="1909">
          <cell r="A1909">
            <v>306.81900000000002</v>
          </cell>
        </row>
        <row r="1910">
          <cell r="A1910">
            <v>306.52999999999997</v>
          </cell>
        </row>
        <row r="1911">
          <cell r="A1911">
            <v>306.601</v>
          </cell>
        </row>
        <row r="1912">
          <cell r="A1912">
            <v>311.05799999999999</v>
          </cell>
        </row>
        <row r="1913">
          <cell r="A1913">
            <v>313.04199999999997</v>
          </cell>
        </row>
        <row r="1914">
          <cell r="A1914">
            <v>306.40100000000001</v>
          </cell>
        </row>
        <row r="1915">
          <cell r="A1915">
            <v>306.42500000000001</v>
          </cell>
        </row>
        <row r="1916">
          <cell r="A1916">
            <v>306.37</v>
          </cell>
        </row>
        <row r="1917">
          <cell r="A1917">
            <v>306.36599999999999</v>
          </cell>
        </row>
        <row r="1918">
          <cell r="A1918">
            <v>306.39400000000001</v>
          </cell>
        </row>
        <row r="1919">
          <cell r="A1919">
            <v>316.19799999999998</v>
          </cell>
        </row>
        <row r="1920">
          <cell r="A1920">
            <v>323.714</v>
          </cell>
        </row>
        <row r="1921">
          <cell r="A1921">
            <v>322.233</v>
          </cell>
        </row>
        <row r="1922">
          <cell r="A1922">
            <v>304.05399999999997</v>
          </cell>
        </row>
        <row r="1923">
          <cell r="A1923">
            <v>304.04599999999999</v>
          </cell>
        </row>
        <row r="1924">
          <cell r="A1924">
            <v>303.93700000000001</v>
          </cell>
        </row>
        <row r="1925">
          <cell r="A1925">
            <v>303.89699999999999</v>
          </cell>
        </row>
        <row r="1926">
          <cell r="A1926">
            <v>303.86599999999999</v>
          </cell>
        </row>
        <row r="1927">
          <cell r="A1927">
            <v>303.73700000000002</v>
          </cell>
        </row>
        <row r="1928">
          <cell r="A1928">
            <v>303.70999999999998</v>
          </cell>
        </row>
        <row r="1929">
          <cell r="A1929">
            <v>303.73700000000002</v>
          </cell>
        </row>
        <row r="1930">
          <cell r="A1930">
            <v>303.77600000000001</v>
          </cell>
        </row>
        <row r="1931">
          <cell r="A1931">
            <v>303.70600000000002</v>
          </cell>
        </row>
        <row r="1932">
          <cell r="A1932">
            <v>303.74099999999999</v>
          </cell>
        </row>
        <row r="1933">
          <cell r="A1933">
            <v>303.62400000000002</v>
          </cell>
        </row>
        <row r="1934">
          <cell r="A1934">
            <v>303.69799999999998</v>
          </cell>
        </row>
        <row r="1935">
          <cell r="A1935">
            <v>303.65499999999997</v>
          </cell>
        </row>
        <row r="1936">
          <cell r="A1936">
            <v>303.64699999999999</v>
          </cell>
        </row>
        <row r="1937">
          <cell r="A1937">
            <v>303.81900000000002</v>
          </cell>
        </row>
        <row r="1938">
          <cell r="A1938">
            <v>303.63600000000002</v>
          </cell>
        </row>
        <row r="1939">
          <cell r="A1939">
            <v>303.46800000000002</v>
          </cell>
        </row>
        <row r="1940">
          <cell r="A1940">
            <v>303.62</v>
          </cell>
        </row>
        <row r="1941">
          <cell r="A1941">
            <v>303.45600000000002</v>
          </cell>
        </row>
        <row r="1942">
          <cell r="A1942">
            <v>303.53800000000001</v>
          </cell>
        </row>
        <row r="1943">
          <cell r="A1943">
            <v>303.62400000000002</v>
          </cell>
        </row>
        <row r="1944">
          <cell r="A1944">
            <v>303.51900000000001</v>
          </cell>
        </row>
        <row r="1945">
          <cell r="A1945">
            <v>303.601</v>
          </cell>
        </row>
        <row r="1946">
          <cell r="A1946">
            <v>303.464</v>
          </cell>
        </row>
        <row r="1947">
          <cell r="A1947">
            <v>303.51900000000001</v>
          </cell>
        </row>
        <row r="1948">
          <cell r="A1948">
            <v>303.62799999999999</v>
          </cell>
        </row>
        <row r="1949">
          <cell r="A1949">
            <v>303.51900000000001</v>
          </cell>
        </row>
        <row r="1950">
          <cell r="A1950">
            <v>303.577</v>
          </cell>
        </row>
        <row r="1951">
          <cell r="A1951">
            <v>303.61200000000002</v>
          </cell>
        </row>
        <row r="1952">
          <cell r="A1952">
            <v>303.51499999999999</v>
          </cell>
        </row>
        <row r="1953">
          <cell r="A1953">
            <v>303.61200000000002</v>
          </cell>
        </row>
        <row r="1954">
          <cell r="A1954">
            <v>303.608</v>
          </cell>
        </row>
        <row r="1955">
          <cell r="A1955">
            <v>303.44799999999998</v>
          </cell>
        </row>
        <row r="1956">
          <cell r="A1956">
            <v>303.577</v>
          </cell>
        </row>
        <row r="1957">
          <cell r="A1957">
            <v>303.452</v>
          </cell>
        </row>
        <row r="1958">
          <cell r="A1958">
            <v>303.52199999999999</v>
          </cell>
        </row>
        <row r="1959">
          <cell r="A1959">
            <v>303.53800000000001</v>
          </cell>
        </row>
        <row r="1960">
          <cell r="A1960">
            <v>305.96800000000002</v>
          </cell>
        </row>
        <row r="1961">
          <cell r="A1961">
            <v>319.214</v>
          </cell>
        </row>
        <row r="1962">
          <cell r="A1962">
            <v>303.46800000000002</v>
          </cell>
        </row>
        <row r="1963">
          <cell r="A1963">
            <v>303.55799999999999</v>
          </cell>
        </row>
        <row r="1964">
          <cell r="A1964">
            <v>303.471</v>
          </cell>
        </row>
        <row r="1965">
          <cell r="A1965">
            <v>303.40899999999999</v>
          </cell>
        </row>
        <row r="1966">
          <cell r="A1966">
            <v>303.577</v>
          </cell>
        </row>
        <row r="1967">
          <cell r="A1967">
            <v>303.495</v>
          </cell>
        </row>
        <row r="1968">
          <cell r="A1968">
            <v>303.59300000000002</v>
          </cell>
        </row>
        <row r="1969">
          <cell r="A1969">
            <v>303.50700000000001</v>
          </cell>
        </row>
        <row r="1970">
          <cell r="A1970">
            <v>303.51900000000001</v>
          </cell>
        </row>
        <row r="1971">
          <cell r="A1971">
            <v>303.59699999999998</v>
          </cell>
        </row>
        <row r="1972">
          <cell r="A1972">
            <v>303.52999999999997</v>
          </cell>
        </row>
        <row r="1973">
          <cell r="A1973">
            <v>303.62799999999999</v>
          </cell>
        </row>
        <row r="1974">
          <cell r="A1974">
            <v>303.50700000000001</v>
          </cell>
        </row>
        <row r="1975">
          <cell r="A1975">
            <v>303.54599999999999</v>
          </cell>
        </row>
        <row r="1976">
          <cell r="A1976">
            <v>303.63200000000001</v>
          </cell>
        </row>
        <row r="1977">
          <cell r="A1977">
            <v>303.56900000000002</v>
          </cell>
        </row>
        <row r="1978">
          <cell r="A1978">
            <v>303.601</v>
          </cell>
        </row>
        <row r="1979">
          <cell r="A1979">
            <v>303.61599999999999</v>
          </cell>
        </row>
        <row r="1980">
          <cell r="A1980">
            <v>303.65499999999997</v>
          </cell>
        </row>
        <row r="1981">
          <cell r="A1981">
            <v>303.51900000000001</v>
          </cell>
        </row>
        <row r="1982">
          <cell r="A1982">
            <v>303.64400000000001</v>
          </cell>
        </row>
        <row r="1983">
          <cell r="A1983">
            <v>303.589</v>
          </cell>
        </row>
        <row r="1984">
          <cell r="A1984">
            <v>303.589</v>
          </cell>
        </row>
        <row r="1985">
          <cell r="A1985">
            <v>303.67500000000001</v>
          </cell>
        </row>
        <row r="1986">
          <cell r="A1986">
            <v>303.53800000000001</v>
          </cell>
        </row>
        <row r="1987">
          <cell r="A1987">
            <v>316.44799999999998</v>
          </cell>
        </row>
        <row r="1988">
          <cell r="A1988">
            <v>306.36200000000002</v>
          </cell>
        </row>
        <row r="1989">
          <cell r="A1989">
            <v>303.72199999999998</v>
          </cell>
        </row>
        <row r="1990">
          <cell r="A1990">
            <v>303.745</v>
          </cell>
        </row>
        <row r="1991">
          <cell r="A1991">
            <v>303.72899999999998</v>
          </cell>
        </row>
        <row r="1992">
          <cell r="A1992">
            <v>303.77199999999999</v>
          </cell>
        </row>
        <row r="1993">
          <cell r="A1993">
            <v>303.76900000000001</v>
          </cell>
        </row>
        <row r="1994">
          <cell r="A1994">
            <v>303.66300000000001</v>
          </cell>
        </row>
        <row r="1995">
          <cell r="A1995">
            <v>303.59699999999998</v>
          </cell>
        </row>
        <row r="1996">
          <cell r="A1996">
            <v>303.55399999999997</v>
          </cell>
        </row>
        <row r="1997">
          <cell r="A1997">
            <v>303.53399999999999</v>
          </cell>
        </row>
        <row r="1998">
          <cell r="A1998">
            <v>303.54199999999997</v>
          </cell>
        </row>
        <row r="1999">
          <cell r="A1999">
            <v>309.21800000000002</v>
          </cell>
        </row>
        <row r="2000">
          <cell r="A2000">
            <v>303.41699999999997</v>
          </cell>
        </row>
        <row r="2001">
          <cell r="A2001">
            <v>303.55399999999997</v>
          </cell>
        </row>
        <row r="2002">
          <cell r="A2002">
            <v>310.28399999999999</v>
          </cell>
        </row>
        <row r="2003">
          <cell r="A2003">
            <v>303.44400000000002</v>
          </cell>
        </row>
        <row r="2004">
          <cell r="A2004">
            <v>303.50700000000001</v>
          </cell>
        </row>
        <row r="2005">
          <cell r="A2005">
            <v>303.51100000000002</v>
          </cell>
        </row>
        <row r="2006">
          <cell r="A2006">
            <v>303.48700000000002</v>
          </cell>
        </row>
        <row r="2007">
          <cell r="A2007">
            <v>303.47899999999998</v>
          </cell>
        </row>
        <row r="2008">
          <cell r="A2008">
            <v>303.44</v>
          </cell>
        </row>
        <row r="2009">
          <cell r="A2009">
            <v>303.42500000000001</v>
          </cell>
        </row>
        <row r="2010">
          <cell r="A2010">
            <v>303.41699999999997</v>
          </cell>
        </row>
        <row r="2011">
          <cell r="A2011">
            <v>303.40499999999997</v>
          </cell>
        </row>
        <row r="2012">
          <cell r="A2012">
            <v>303.44400000000002</v>
          </cell>
        </row>
        <row r="2013">
          <cell r="A2013">
            <v>303.44</v>
          </cell>
        </row>
        <row r="2014">
          <cell r="A2014">
            <v>303.41699999999997</v>
          </cell>
        </row>
        <row r="2015">
          <cell r="A2015">
            <v>303.464</v>
          </cell>
        </row>
        <row r="2016">
          <cell r="A2016">
            <v>303.44</v>
          </cell>
        </row>
        <row r="2017">
          <cell r="A2017">
            <v>303.43700000000001</v>
          </cell>
        </row>
        <row r="2018">
          <cell r="A2018">
            <v>303.40100000000001</v>
          </cell>
        </row>
        <row r="2019">
          <cell r="A2019">
            <v>303.41699999999997</v>
          </cell>
        </row>
        <row r="2020">
          <cell r="A2020">
            <v>303.39400000000001</v>
          </cell>
        </row>
        <row r="2021">
          <cell r="A2021">
            <v>303.40100000000001</v>
          </cell>
        </row>
        <row r="2022">
          <cell r="A2022">
            <v>303.44</v>
          </cell>
        </row>
        <row r="2023">
          <cell r="A2023">
            <v>303.41300000000001</v>
          </cell>
        </row>
        <row r="2024">
          <cell r="A2024">
            <v>303.40499999999997</v>
          </cell>
        </row>
        <row r="2025">
          <cell r="A2025">
            <v>303.40100000000001</v>
          </cell>
        </row>
        <row r="2026">
          <cell r="A2026">
            <v>303.41300000000001</v>
          </cell>
        </row>
        <row r="2027">
          <cell r="A2027">
            <v>303.42899999999997</v>
          </cell>
        </row>
        <row r="2028">
          <cell r="A2028">
            <v>303.42099999999999</v>
          </cell>
        </row>
        <row r="2029">
          <cell r="A2029">
            <v>303.39699999999999</v>
          </cell>
        </row>
        <row r="2030">
          <cell r="A2030">
            <v>303.39699999999999</v>
          </cell>
        </row>
        <row r="2031">
          <cell r="A2031">
            <v>303.42099999999999</v>
          </cell>
        </row>
        <row r="2032">
          <cell r="A2032">
            <v>303.44400000000002</v>
          </cell>
        </row>
        <row r="2033">
          <cell r="A2033">
            <v>303.40499999999997</v>
          </cell>
        </row>
        <row r="2034">
          <cell r="A2034">
            <v>303.41300000000001</v>
          </cell>
        </row>
        <row r="2035">
          <cell r="A2035">
            <v>303.40499999999997</v>
          </cell>
        </row>
        <row r="2036">
          <cell r="A2036">
            <v>303.40899999999999</v>
          </cell>
        </row>
        <row r="2037">
          <cell r="A2037">
            <v>303.44</v>
          </cell>
        </row>
        <row r="2038">
          <cell r="A2038">
            <v>303.41699999999997</v>
          </cell>
        </row>
        <row r="2039">
          <cell r="A2039">
            <v>303.40100000000001</v>
          </cell>
        </row>
        <row r="2040">
          <cell r="A2040">
            <v>303.40899999999999</v>
          </cell>
        </row>
        <row r="2041">
          <cell r="A2041">
            <v>303.40899999999999</v>
          </cell>
        </row>
        <row r="2042">
          <cell r="A2042">
            <v>303.43299999999999</v>
          </cell>
        </row>
        <row r="2043">
          <cell r="A2043">
            <v>303.40100000000001</v>
          </cell>
        </row>
        <row r="2044">
          <cell r="A2044">
            <v>303.40499999999997</v>
          </cell>
        </row>
        <row r="2045">
          <cell r="A2045">
            <v>303.40499999999997</v>
          </cell>
        </row>
        <row r="2046">
          <cell r="A2046">
            <v>303.39400000000001</v>
          </cell>
        </row>
        <row r="2047">
          <cell r="A2047">
            <v>303.43299999999999</v>
          </cell>
        </row>
        <row r="2048">
          <cell r="A2048">
            <v>303.39699999999999</v>
          </cell>
        </row>
        <row r="2049">
          <cell r="A2049">
            <v>303.40100000000001</v>
          </cell>
        </row>
        <row r="2050">
          <cell r="A2050">
            <v>303.39400000000001</v>
          </cell>
        </row>
        <row r="2051">
          <cell r="A2051">
            <v>303.39400000000001</v>
          </cell>
        </row>
        <row r="2052">
          <cell r="A2052">
            <v>303.40499999999997</v>
          </cell>
        </row>
        <row r="2053">
          <cell r="A2053">
            <v>303.53399999999999</v>
          </cell>
        </row>
        <row r="2054">
          <cell r="A2054">
            <v>303.52999999999997</v>
          </cell>
        </row>
        <row r="2055">
          <cell r="A2055">
            <v>303.52199999999999</v>
          </cell>
        </row>
        <row r="2056">
          <cell r="A2056">
            <v>303.52199999999999</v>
          </cell>
        </row>
        <row r="2057">
          <cell r="A2057">
            <v>303.52999999999997</v>
          </cell>
        </row>
        <row r="2058">
          <cell r="A2058">
            <v>303.52999999999997</v>
          </cell>
        </row>
        <row r="2059">
          <cell r="A2059">
            <v>303.52600000000001</v>
          </cell>
        </row>
        <row r="2060">
          <cell r="A2060">
            <v>303.565</v>
          </cell>
        </row>
        <row r="2061">
          <cell r="A2061">
            <v>303.55799999999999</v>
          </cell>
        </row>
        <row r="2062">
          <cell r="A2062">
            <v>303.53399999999999</v>
          </cell>
        </row>
        <row r="2063">
          <cell r="A2063">
            <v>303.52600000000001</v>
          </cell>
        </row>
        <row r="2064">
          <cell r="A2064">
            <v>303.53399999999999</v>
          </cell>
        </row>
        <row r="2065">
          <cell r="A2065">
            <v>303.52600000000001</v>
          </cell>
        </row>
        <row r="2066">
          <cell r="A2066">
            <v>303.52199999999999</v>
          </cell>
        </row>
        <row r="2067">
          <cell r="A2067">
            <v>303.57299999999998</v>
          </cell>
        </row>
        <row r="2068">
          <cell r="A2068">
            <v>303.55799999999999</v>
          </cell>
        </row>
        <row r="2069">
          <cell r="A2069">
            <v>303.53800000000001</v>
          </cell>
        </row>
        <row r="2070">
          <cell r="A2070">
            <v>303.54199999999997</v>
          </cell>
        </row>
        <row r="2071">
          <cell r="A2071">
            <v>303.53800000000001</v>
          </cell>
        </row>
        <row r="2072">
          <cell r="A2072">
            <v>303.55</v>
          </cell>
        </row>
        <row r="2073">
          <cell r="A2073">
            <v>303.572</v>
          </cell>
        </row>
        <row r="2074">
          <cell r="A2074">
            <v>303.54199999999997</v>
          </cell>
        </row>
        <row r="2075">
          <cell r="A2075">
            <v>303.53399999999999</v>
          </cell>
        </row>
        <row r="2076">
          <cell r="A2076">
            <v>303.54599999999999</v>
          </cell>
        </row>
        <row r="2077">
          <cell r="A2077">
            <v>303.52999999999997</v>
          </cell>
        </row>
        <row r="2078">
          <cell r="A2078">
            <v>303.577</v>
          </cell>
        </row>
        <row r="2079">
          <cell r="A2079">
            <v>303.53399999999999</v>
          </cell>
        </row>
        <row r="2080">
          <cell r="A2080">
            <v>303.53800000000001</v>
          </cell>
        </row>
        <row r="2081">
          <cell r="A2081">
            <v>303.53399999999999</v>
          </cell>
        </row>
        <row r="2082">
          <cell r="A2082">
            <v>303.52600000000001</v>
          </cell>
        </row>
        <row r="2083">
          <cell r="A2083">
            <v>303.55399999999997</v>
          </cell>
        </row>
        <row r="2084">
          <cell r="A2084">
            <v>303.51900000000001</v>
          </cell>
        </row>
        <row r="2085">
          <cell r="A2085">
            <v>303.54199999999997</v>
          </cell>
        </row>
        <row r="2086">
          <cell r="A2086">
            <v>303.52999999999997</v>
          </cell>
        </row>
        <row r="2087">
          <cell r="A2087">
            <v>303.52600000000001</v>
          </cell>
        </row>
        <row r="2088">
          <cell r="A2088">
            <v>303.55799999999999</v>
          </cell>
        </row>
        <row r="2089">
          <cell r="A2089">
            <v>303.52600000000001</v>
          </cell>
        </row>
        <row r="2090">
          <cell r="A2090">
            <v>303.53800000000001</v>
          </cell>
        </row>
        <row r="2091">
          <cell r="A2091">
            <v>303.53399999999999</v>
          </cell>
        </row>
        <row r="2092">
          <cell r="A2092">
            <v>303.54199999999997</v>
          </cell>
        </row>
        <row r="2093">
          <cell r="A2093">
            <v>303.565</v>
          </cell>
        </row>
        <row r="2094">
          <cell r="A2094">
            <v>303.52600000000001</v>
          </cell>
        </row>
        <row r="2095">
          <cell r="A2095">
            <v>303.53300000000002</v>
          </cell>
        </row>
        <row r="2096">
          <cell r="A2096">
            <v>303.52600000000001</v>
          </cell>
        </row>
        <row r="2097">
          <cell r="A2097">
            <v>303.53399999999999</v>
          </cell>
        </row>
        <row r="2098">
          <cell r="A2098">
            <v>303.56200000000001</v>
          </cell>
        </row>
        <row r="2099">
          <cell r="A2099">
            <v>303.53399999999999</v>
          </cell>
        </row>
        <row r="2100">
          <cell r="A2100">
            <v>303.53800000000001</v>
          </cell>
        </row>
        <row r="2101">
          <cell r="A2101">
            <v>303.53399999999999</v>
          </cell>
        </row>
        <row r="2102">
          <cell r="A2102">
            <v>303.53399999999999</v>
          </cell>
        </row>
        <row r="2103">
          <cell r="A2103">
            <v>303.54199999999997</v>
          </cell>
        </row>
        <row r="2104">
          <cell r="A2104">
            <v>303.61200000000002</v>
          </cell>
        </row>
        <row r="2105">
          <cell r="A2105">
            <v>303.61200000000002</v>
          </cell>
        </row>
        <row r="2106">
          <cell r="A2106">
            <v>303.65899999999999</v>
          </cell>
        </row>
        <row r="2107">
          <cell r="A2107">
            <v>303.51100000000002</v>
          </cell>
        </row>
        <row r="2108">
          <cell r="A2108">
            <v>303.54199999999997</v>
          </cell>
        </row>
        <row r="2109">
          <cell r="A2109">
            <v>303.53399999999999</v>
          </cell>
        </row>
        <row r="2110">
          <cell r="A2110">
            <v>303.67099999999999</v>
          </cell>
        </row>
        <row r="2111">
          <cell r="A2111">
            <v>303.63600000000002</v>
          </cell>
        </row>
        <row r="2112">
          <cell r="A2112">
            <v>303.51900000000001</v>
          </cell>
        </row>
        <row r="2113">
          <cell r="A2113">
            <v>316.43700000000001</v>
          </cell>
        </row>
        <row r="2114">
          <cell r="A2114">
            <v>303.55799999999999</v>
          </cell>
        </row>
        <row r="2115">
          <cell r="A2115">
            <v>303.62</v>
          </cell>
        </row>
        <row r="2116">
          <cell r="A2116">
            <v>303.70499999999998</v>
          </cell>
        </row>
        <row r="2117">
          <cell r="A2117">
            <v>303.53800000000001</v>
          </cell>
        </row>
        <row r="2118">
          <cell r="A2118">
            <v>303.54599999999999</v>
          </cell>
        </row>
        <row r="2119">
          <cell r="A2119">
            <v>303.54199999999997</v>
          </cell>
        </row>
        <row r="2120">
          <cell r="A2120">
            <v>303.54199999999997</v>
          </cell>
        </row>
        <row r="2121">
          <cell r="A2121">
            <v>303.565</v>
          </cell>
        </row>
        <row r="2122">
          <cell r="A2122">
            <v>303.54199999999997</v>
          </cell>
        </row>
        <row r="2123">
          <cell r="A2123">
            <v>303.58100000000002</v>
          </cell>
        </row>
        <row r="2124">
          <cell r="A2124">
            <v>303.55</v>
          </cell>
        </row>
        <row r="2125">
          <cell r="A2125">
            <v>303.54599999999999</v>
          </cell>
        </row>
        <row r="2126">
          <cell r="A2126">
            <v>303.53800000000001</v>
          </cell>
        </row>
        <row r="2127">
          <cell r="A2127">
            <v>303.53699999999998</v>
          </cell>
        </row>
        <row r="2128">
          <cell r="A2128">
            <v>303.55</v>
          </cell>
        </row>
        <row r="2129">
          <cell r="A2129">
            <v>303.54199999999997</v>
          </cell>
        </row>
        <row r="2130">
          <cell r="A2130">
            <v>303.54599999999999</v>
          </cell>
        </row>
        <row r="2131">
          <cell r="A2131">
            <v>303.565</v>
          </cell>
        </row>
        <row r="2132">
          <cell r="A2132">
            <v>303.51499999999999</v>
          </cell>
        </row>
        <row r="2133">
          <cell r="A2133">
            <v>303.64</v>
          </cell>
        </row>
        <row r="2134">
          <cell r="A2134">
            <v>303.49099999999999</v>
          </cell>
        </row>
        <row r="2135">
          <cell r="A2135">
            <v>303.58499999999998</v>
          </cell>
        </row>
        <row r="2136">
          <cell r="A2136">
            <v>303.52199999999999</v>
          </cell>
        </row>
        <row r="2137">
          <cell r="A2137">
            <v>303.56900000000002</v>
          </cell>
        </row>
        <row r="2138">
          <cell r="A2138">
            <v>303.52199999999999</v>
          </cell>
        </row>
        <row r="2139">
          <cell r="A2139">
            <v>309.77999999999997</v>
          </cell>
        </row>
        <row r="2140">
          <cell r="A2140">
            <v>303.52600000000001</v>
          </cell>
        </row>
        <row r="2141">
          <cell r="A2141">
            <v>303.52600000000001</v>
          </cell>
        </row>
        <row r="2142">
          <cell r="A2142">
            <v>303.65499999999997</v>
          </cell>
        </row>
        <row r="2143">
          <cell r="A2143">
            <v>303.52999999999997</v>
          </cell>
        </row>
        <row r="2144">
          <cell r="A2144">
            <v>303.53399999999999</v>
          </cell>
        </row>
        <row r="2145">
          <cell r="A2145">
            <v>303.52999999999997</v>
          </cell>
        </row>
        <row r="2146">
          <cell r="A2146">
            <v>303.52600000000001</v>
          </cell>
        </row>
        <row r="2147">
          <cell r="A2147">
            <v>303.54599999999999</v>
          </cell>
        </row>
        <row r="2148">
          <cell r="A2148">
            <v>303.54199999999997</v>
          </cell>
        </row>
        <row r="2149">
          <cell r="A2149">
            <v>303.52600000000001</v>
          </cell>
        </row>
        <row r="2150">
          <cell r="A2150">
            <v>303.52999999999997</v>
          </cell>
        </row>
        <row r="2151">
          <cell r="A2151">
            <v>303.52600000000001</v>
          </cell>
        </row>
        <row r="2152">
          <cell r="A2152">
            <v>303.54199999999997</v>
          </cell>
        </row>
        <row r="2153">
          <cell r="A2153">
            <v>303.52199999999999</v>
          </cell>
        </row>
        <row r="2154">
          <cell r="A2154">
            <v>303.52999999999997</v>
          </cell>
        </row>
        <row r="2155">
          <cell r="A2155">
            <v>303.52600000000001</v>
          </cell>
        </row>
        <row r="2156">
          <cell r="A2156">
            <v>303.52600000000001</v>
          </cell>
        </row>
        <row r="2157">
          <cell r="A2157">
            <v>303.55399999999997</v>
          </cell>
        </row>
        <row r="2158">
          <cell r="A2158">
            <v>303.53800000000001</v>
          </cell>
        </row>
        <row r="2159">
          <cell r="A2159">
            <v>303.52999999999997</v>
          </cell>
        </row>
        <row r="2160">
          <cell r="A2160">
            <v>306.81900000000002</v>
          </cell>
        </row>
        <row r="2161">
          <cell r="A2161">
            <v>303.54599999999999</v>
          </cell>
        </row>
        <row r="2162">
          <cell r="A2162">
            <v>303.54199999999997</v>
          </cell>
        </row>
        <row r="2163">
          <cell r="A2163">
            <v>303.62799999999999</v>
          </cell>
        </row>
        <row r="2164">
          <cell r="A2164">
            <v>303.54199999999997</v>
          </cell>
        </row>
        <row r="2165">
          <cell r="A2165">
            <v>303.55399999999997</v>
          </cell>
        </row>
        <row r="2166">
          <cell r="A2166">
            <v>303.58100000000002</v>
          </cell>
        </row>
        <row r="2167">
          <cell r="A2167">
            <v>303.54199999999997</v>
          </cell>
        </row>
        <row r="2168">
          <cell r="A2168">
            <v>303.57299999999998</v>
          </cell>
        </row>
        <row r="2169">
          <cell r="A2169">
            <v>303.53800000000001</v>
          </cell>
        </row>
        <row r="2170">
          <cell r="A2170">
            <v>303.54199999999997</v>
          </cell>
        </row>
        <row r="2171">
          <cell r="A2171">
            <v>303.55</v>
          </cell>
        </row>
        <row r="2172">
          <cell r="A2172">
            <v>303.54199999999997</v>
          </cell>
        </row>
        <row r="2173">
          <cell r="A2173">
            <v>303.58100000000002</v>
          </cell>
        </row>
        <row r="2174">
          <cell r="A2174">
            <v>303.54599999999999</v>
          </cell>
        </row>
        <row r="2175">
          <cell r="A2175">
            <v>304.27999999999997</v>
          </cell>
        </row>
        <row r="2176">
          <cell r="A2176">
            <v>303.55399999999997</v>
          </cell>
        </row>
        <row r="2177">
          <cell r="A2177">
            <v>303.54599999999999</v>
          </cell>
        </row>
        <row r="2178">
          <cell r="A2178">
            <v>303.71800000000002</v>
          </cell>
        </row>
        <row r="2179">
          <cell r="A2179">
            <v>303.55399999999997</v>
          </cell>
        </row>
        <row r="2180">
          <cell r="A2180">
            <v>303.54599999999999</v>
          </cell>
        </row>
        <row r="2181">
          <cell r="A2181">
            <v>303.55399999999997</v>
          </cell>
        </row>
        <row r="2182">
          <cell r="A2182">
            <v>303.55799999999999</v>
          </cell>
        </row>
        <row r="2183">
          <cell r="A2183">
            <v>303.54199999999997</v>
          </cell>
        </row>
        <row r="2184">
          <cell r="A2184">
            <v>303.55799999999999</v>
          </cell>
        </row>
        <row r="2185">
          <cell r="A2185">
            <v>303.55799999999999</v>
          </cell>
        </row>
        <row r="2186">
          <cell r="A2186">
            <v>303.54199999999997</v>
          </cell>
        </row>
        <row r="2187">
          <cell r="A2187">
            <v>303.54199999999997</v>
          </cell>
        </row>
        <row r="2188">
          <cell r="A2188">
            <v>303.54599999999999</v>
          </cell>
        </row>
        <row r="2189">
          <cell r="A2189">
            <v>309.67099999999999</v>
          </cell>
        </row>
        <row r="2190">
          <cell r="A2190">
            <v>303.55799999999999</v>
          </cell>
        </row>
        <row r="2191">
          <cell r="A2191">
            <v>303.55799999999999</v>
          </cell>
        </row>
        <row r="2192">
          <cell r="A2192">
            <v>303.589</v>
          </cell>
        </row>
        <row r="2193">
          <cell r="A2193">
            <v>303.55799999999999</v>
          </cell>
        </row>
        <row r="2194">
          <cell r="A2194">
            <v>303.60399999999998</v>
          </cell>
        </row>
        <row r="2195">
          <cell r="A2195">
            <v>303.55399999999997</v>
          </cell>
        </row>
        <row r="2196">
          <cell r="A2196">
            <v>303.55799999999999</v>
          </cell>
        </row>
        <row r="2197">
          <cell r="A2197">
            <v>303.55399999999997</v>
          </cell>
        </row>
        <row r="2198">
          <cell r="A2198">
            <v>303.55399999999997</v>
          </cell>
        </row>
        <row r="2199">
          <cell r="A2199">
            <v>303.577</v>
          </cell>
        </row>
        <row r="2200">
          <cell r="A2200">
            <v>303.55799999999999</v>
          </cell>
        </row>
        <row r="2201">
          <cell r="A2201">
            <v>303.55799999999999</v>
          </cell>
        </row>
        <row r="2202">
          <cell r="A2202">
            <v>303.55799999999999</v>
          </cell>
        </row>
        <row r="2203">
          <cell r="A2203">
            <v>303.55799999999999</v>
          </cell>
        </row>
        <row r="2204">
          <cell r="A2204">
            <v>303.577</v>
          </cell>
        </row>
        <row r="2205">
          <cell r="A2205">
            <v>303.51900000000001</v>
          </cell>
        </row>
        <row r="2206">
          <cell r="A2206">
            <v>303.52199999999999</v>
          </cell>
        </row>
        <row r="2207">
          <cell r="A2207">
            <v>303.51100000000002</v>
          </cell>
        </row>
        <row r="2208">
          <cell r="A2208">
            <v>303.63200000000001</v>
          </cell>
        </row>
        <row r="2209">
          <cell r="A2209">
            <v>303.54599999999999</v>
          </cell>
        </row>
        <row r="2210">
          <cell r="A2210">
            <v>303.55399999999997</v>
          </cell>
        </row>
        <row r="2211">
          <cell r="A2211">
            <v>303.54599999999999</v>
          </cell>
        </row>
        <row r="2212">
          <cell r="A2212">
            <v>303.55</v>
          </cell>
        </row>
        <row r="2213">
          <cell r="A2213">
            <v>303.56900000000002</v>
          </cell>
        </row>
        <row r="2214">
          <cell r="A2214">
            <v>303.55</v>
          </cell>
        </row>
        <row r="2215">
          <cell r="A2215">
            <v>303.55399999999997</v>
          </cell>
        </row>
        <row r="2216">
          <cell r="A2216">
            <v>303.59300000000002</v>
          </cell>
        </row>
        <row r="2217">
          <cell r="A2217">
            <v>303.54199999999997</v>
          </cell>
        </row>
        <row r="2218">
          <cell r="A2218">
            <v>303.54199999999997</v>
          </cell>
        </row>
        <row r="2219">
          <cell r="A2219">
            <v>303.54599999999999</v>
          </cell>
        </row>
        <row r="2220">
          <cell r="A2220">
            <v>303.54599999999999</v>
          </cell>
        </row>
        <row r="2221">
          <cell r="A2221">
            <v>303.55799999999999</v>
          </cell>
        </row>
        <row r="2222">
          <cell r="A2222">
            <v>303.55399999999997</v>
          </cell>
        </row>
        <row r="2223">
          <cell r="A2223">
            <v>303.565</v>
          </cell>
        </row>
        <row r="2224">
          <cell r="A2224">
            <v>303.55399999999997</v>
          </cell>
        </row>
        <row r="2225">
          <cell r="A2225">
            <v>303.54599999999999</v>
          </cell>
        </row>
        <row r="2226">
          <cell r="A2226">
            <v>303.55799999999999</v>
          </cell>
        </row>
        <row r="2227">
          <cell r="A2227">
            <v>302.91699999999997</v>
          </cell>
        </row>
        <row r="2228">
          <cell r="A2228">
            <v>302.72000000000003</v>
          </cell>
        </row>
        <row r="2229">
          <cell r="A2229">
            <v>302.63400000000001</v>
          </cell>
        </row>
        <row r="2230">
          <cell r="A2230">
            <v>302.75900000000001</v>
          </cell>
        </row>
        <row r="2231">
          <cell r="A2231">
            <v>302.65699999999998</v>
          </cell>
        </row>
        <row r="2232">
          <cell r="A2232">
            <v>311.69200000000001</v>
          </cell>
        </row>
        <row r="2233">
          <cell r="A2233">
            <v>316.517</v>
          </cell>
        </row>
        <row r="2234">
          <cell r="A2234">
            <v>306.29399999999998</v>
          </cell>
        </row>
        <row r="2235">
          <cell r="A2235">
            <v>306.26600000000002</v>
          </cell>
        </row>
        <row r="2236">
          <cell r="A2236">
            <v>306.28100000000001</v>
          </cell>
        </row>
        <row r="2237">
          <cell r="A2237">
            <v>306.26600000000002</v>
          </cell>
        </row>
        <row r="2238">
          <cell r="A2238">
            <v>306.26600000000002</v>
          </cell>
        </row>
        <row r="2239">
          <cell r="A2239">
            <v>306.27</v>
          </cell>
        </row>
        <row r="2240">
          <cell r="A2240">
            <v>306.27300000000002</v>
          </cell>
        </row>
        <row r="2241">
          <cell r="A2241">
            <v>306.27699999999999</v>
          </cell>
        </row>
        <row r="2242">
          <cell r="A2242">
            <v>306.27</v>
          </cell>
        </row>
        <row r="2243">
          <cell r="A2243">
            <v>306.27699999999999</v>
          </cell>
        </row>
        <row r="2244">
          <cell r="A2244">
            <v>306.30900000000003</v>
          </cell>
        </row>
        <row r="2245">
          <cell r="A2245">
            <v>306.27300000000002</v>
          </cell>
        </row>
        <row r="2246">
          <cell r="A2246">
            <v>306.26600000000002</v>
          </cell>
        </row>
        <row r="2247">
          <cell r="A2247">
            <v>306.28500000000003</v>
          </cell>
        </row>
        <row r="2248">
          <cell r="A2248">
            <v>306.28899999999999</v>
          </cell>
        </row>
        <row r="2249">
          <cell r="A2249">
            <v>306.32</v>
          </cell>
        </row>
        <row r="2250">
          <cell r="A2250">
            <v>306.28899999999999</v>
          </cell>
        </row>
        <row r="2251">
          <cell r="A2251">
            <v>306.27699999999999</v>
          </cell>
        </row>
        <row r="2252">
          <cell r="A2252">
            <v>306.28500000000003</v>
          </cell>
        </row>
        <row r="2253">
          <cell r="A2253">
            <v>306.28899999999999</v>
          </cell>
        </row>
        <row r="2254">
          <cell r="A2254">
            <v>306.58199999999999</v>
          </cell>
        </row>
        <row r="2255">
          <cell r="A2255">
            <v>306.41399999999999</v>
          </cell>
        </row>
        <row r="2256">
          <cell r="A2256">
            <v>306.387</v>
          </cell>
        </row>
        <row r="2257">
          <cell r="A2257">
            <v>306.262</v>
          </cell>
        </row>
        <row r="2258">
          <cell r="A2258">
            <v>306.262</v>
          </cell>
        </row>
        <row r="2259">
          <cell r="A2259">
            <v>306.29300000000001</v>
          </cell>
        </row>
        <row r="2260">
          <cell r="A2260">
            <v>310.89100000000002</v>
          </cell>
        </row>
        <row r="2261">
          <cell r="A2261">
            <v>306.27</v>
          </cell>
        </row>
        <row r="2262">
          <cell r="A2262">
            <v>306.25799999999998</v>
          </cell>
        </row>
        <row r="2263">
          <cell r="A2263">
            <v>306.238</v>
          </cell>
        </row>
        <row r="2264">
          <cell r="A2264">
            <v>306.25400000000002</v>
          </cell>
        </row>
        <row r="2265">
          <cell r="A2265">
            <v>306.25400000000002</v>
          </cell>
        </row>
        <row r="2266">
          <cell r="A2266">
            <v>306.25</v>
          </cell>
        </row>
        <row r="2267">
          <cell r="A2267">
            <v>306.25799999999998</v>
          </cell>
        </row>
        <row r="2268">
          <cell r="A2268">
            <v>306.25799999999998</v>
          </cell>
        </row>
        <row r="2269">
          <cell r="A2269">
            <v>306.25400000000002</v>
          </cell>
        </row>
        <row r="2270">
          <cell r="A2270">
            <v>306.25400000000002</v>
          </cell>
        </row>
        <row r="2271">
          <cell r="A2271">
            <v>306.262</v>
          </cell>
        </row>
        <row r="2272">
          <cell r="A2272">
            <v>306.25799999999998</v>
          </cell>
        </row>
        <row r="2273">
          <cell r="A2273">
            <v>306.27</v>
          </cell>
        </row>
        <row r="2274">
          <cell r="A2274">
            <v>306.30500000000001</v>
          </cell>
        </row>
        <row r="2275">
          <cell r="A2275">
            <v>306.26600000000002</v>
          </cell>
        </row>
        <row r="2276">
          <cell r="A2276">
            <v>306.26600000000002</v>
          </cell>
        </row>
        <row r="2277">
          <cell r="A2277">
            <v>306.27</v>
          </cell>
        </row>
        <row r="2278">
          <cell r="A2278">
            <v>306.26600000000002</v>
          </cell>
        </row>
        <row r="2279">
          <cell r="A2279">
            <v>306.29700000000003</v>
          </cell>
        </row>
        <row r="2280">
          <cell r="A2280">
            <v>306.27699999999999</v>
          </cell>
        </row>
        <row r="2281">
          <cell r="A2281">
            <v>306.25799999999998</v>
          </cell>
        </row>
        <row r="2282">
          <cell r="A2282">
            <v>306.27300000000002</v>
          </cell>
        </row>
        <row r="2283">
          <cell r="A2283">
            <v>306.27300000000002</v>
          </cell>
        </row>
        <row r="2284">
          <cell r="A2284">
            <v>306.29700000000003</v>
          </cell>
        </row>
        <row r="2285">
          <cell r="A2285">
            <v>306.27</v>
          </cell>
        </row>
        <row r="2286">
          <cell r="A2286">
            <v>306.27699999999999</v>
          </cell>
        </row>
        <row r="2287">
          <cell r="A2287">
            <v>306.27300000000002</v>
          </cell>
        </row>
        <row r="2288">
          <cell r="A2288">
            <v>306.27</v>
          </cell>
        </row>
        <row r="2289">
          <cell r="A2289">
            <v>306.27300000000002</v>
          </cell>
        </row>
        <row r="2290">
          <cell r="A2290">
            <v>306.262</v>
          </cell>
        </row>
        <row r="2291">
          <cell r="A2291">
            <v>306.13</v>
          </cell>
        </row>
        <row r="2292">
          <cell r="A2292">
            <v>306.089</v>
          </cell>
        </row>
        <row r="2293">
          <cell r="A2293">
            <v>306.08100000000002</v>
          </cell>
        </row>
        <row r="2294">
          <cell r="A2294">
            <v>306.065</v>
          </cell>
        </row>
        <row r="2295">
          <cell r="A2295">
            <v>305.976</v>
          </cell>
        </row>
        <row r="2296">
          <cell r="A2296">
            <v>305.976</v>
          </cell>
        </row>
        <row r="2297">
          <cell r="A2297">
            <v>306.05</v>
          </cell>
        </row>
        <row r="2298">
          <cell r="A2298">
            <v>307.12799999999999</v>
          </cell>
        </row>
        <row r="2299">
          <cell r="A2299">
            <v>306.26900000000001</v>
          </cell>
        </row>
        <row r="2300">
          <cell r="A2300">
            <v>306.30399999999997</v>
          </cell>
        </row>
        <row r="2301">
          <cell r="A2301">
            <v>306.226</v>
          </cell>
        </row>
        <row r="2302">
          <cell r="A2302">
            <v>306.20999999999998</v>
          </cell>
        </row>
        <row r="2303">
          <cell r="A2303">
            <v>306.34300000000002</v>
          </cell>
        </row>
        <row r="2304">
          <cell r="A2304">
            <v>316.358</v>
          </cell>
        </row>
        <row r="2305">
          <cell r="A2305">
            <v>306.20999999999998</v>
          </cell>
        </row>
        <row r="2306">
          <cell r="A2306">
            <v>306.20999999999998</v>
          </cell>
        </row>
        <row r="2307">
          <cell r="A2307">
            <v>306.279</v>
          </cell>
        </row>
        <row r="2308">
          <cell r="A2308">
            <v>306.30700000000002</v>
          </cell>
        </row>
        <row r="2309">
          <cell r="A2309">
            <v>306.27499999999998</v>
          </cell>
        </row>
        <row r="2310">
          <cell r="A2310">
            <v>306.279</v>
          </cell>
        </row>
        <row r="2311">
          <cell r="A2311">
            <v>306.26400000000001</v>
          </cell>
        </row>
        <row r="2312">
          <cell r="A2312">
            <v>306.28300000000002</v>
          </cell>
        </row>
        <row r="2313">
          <cell r="A2313">
            <v>306.27100000000002</v>
          </cell>
        </row>
        <row r="2314">
          <cell r="A2314">
            <v>306.279</v>
          </cell>
        </row>
        <row r="2315">
          <cell r="A2315">
            <v>306.346</v>
          </cell>
        </row>
        <row r="2316">
          <cell r="A2316">
            <v>306.26</v>
          </cell>
        </row>
        <row r="2317">
          <cell r="A2317">
            <v>306.31099999999998</v>
          </cell>
        </row>
        <row r="2318">
          <cell r="A2318">
            <v>306.31099999999998</v>
          </cell>
        </row>
        <row r="2319">
          <cell r="A2319">
            <v>312.38099999999997</v>
          </cell>
        </row>
        <row r="2320">
          <cell r="A2320">
            <v>306.29899999999998</v>
          </cell>
        </row>
        <row r="2321">
          <cell r="A2321">
            <v>306.27499999999998</v>
          </cell>
        </row>
        <row r="2322">
          <cell r="A2322">
            <v>306.26799999999997</v>
          </cell>
        </row>
        <row r="2323">
          <cell r="A2323">
            <v>306.28300000000002</v>
          </cell>
        </row>
        <row r="2324">
          <cell r="A2324">
            <v>306.29899999999998</v>
          </cell>
        </row>
        <row r="2325">
          <cell r="A2325">
            <v>306.26400000000001</v>
          </cell>
        </row>
        <row r="2326">
          <cell r="A2326">
            <v>306.27499999999998</v>
          </cell>
        </row>
        <row r="2327">
          <cell r="A2327">
            <v>306.28300000000002</v>
          </cell>
        </row>
        <row r="2328">
          <cell r="A2328">
            <v>306.28300000000002</v>
          </cell>
        </row>
        <row r="2329">
          <cell r="A2329">
            <v>306.30700000000002</v>
          </cell>
        </row>
        <row r="2330">
          <cell r="A2330">
            <v>306.29500000000002</v>
          </cell>
        </row>
        <row r="2331">
          <cell r="A2331">
            <v>306.27100000000002</v>
          </cell>
        </row>
        <row r="2332">
          <cell r="A2332">
            <v>306.28300000000002</v>
          </cell>
        </row>
        <row r="2333">
          <cell r="A2333">
            <v>306.26799999999997</v>
          </cell>
        </row>
        <row r="2334">
          <cell r="A2334">
            <v>306.30700000000002</v>
          </cell>
        </row>
        <row r="2335">
          <cell r="A2335">
            <v>306.26799999999997</v>
          </cell>
        </row>
        <row r="2336">
          <cell r="A2336">
            <v>306.27499999999998</v>
          </cell>
        </row>
        <row r="2337">
          <cell r="A2337">
            <v>306.28300000000002</v>
          </cell>
        </row>
        <row r="2338">
          <cell r="A2338">
            <v>306.26400000000001</v>
          </cell>
        </row>
        <row r="2339">
          <cell r="A2339">
            <v>306.31099999999998</v>
          </cell>
        </row>
        <row r="2340">
          <cell r="A2340">
            <v>306.27499999999998</v>
          </cell>
        </row>
        <row r="2341">
          <cell r="A2341">
            <v>306.26</v>
          </cell>
        </row>
        <row r="2342">
          <cell r="A2342">
            <v>306.28300000000002</v>
          </cell>
        </row>
        <row r="2343">
          <cell r="A2343">
            <v>306.27100000000002</v>
          </cell>
        </row>
        <row r="2344">
          <cell r="A2344">
            <v>306.30700000000002</v>
          </cell>
        </row>
        <row r="2345">
          <cell r="A2345">
            <v>306.26799999999997</v>
          </cell>
        </row>
        <row r="2346">
          <cell r="A2346">
            <v>306.279</v>
          </cell>
        </row>
        <row r="2347">
          <cell r="A2347">
            <v>306.279</v>
          </cell>
        </row>
        <row r="2348">
          <cell r="A2348">
            <v>306.27100000000002</v>
          </cell>
        </row>
        <row r="2349">
          <cell r="A2349">
            <v>306.303</v>
          </cell>
        </row>
        <row r="2350">
          <cell r="A2350">
            <v>306.26799999999997</v>
          </cell>
        </row>
        <row r="2351">
          <cell r="A2351">
            <v>306.26400000000001</v>
          </cell>
        </row>
        <row r="2352">
          <cell r="A2352">
            <v>306.27499999999998</v>
          </cell>
        </row>
        <row r="2353">
          <cell r="A2353">
            <v>306.26400000000001</v>
          </cell>
        </row>
        <row r="2354">
          <cell r="A2354">
            <v>306.303</v>
          </cell>
        </row>
        <row r="2355">
          <cell r="A2355">
            <v>306.27499999999998</v>
          </cell>
        </row>
        <row r="2356">
          <cell r="A2356">
            <v>306.26</v>
          </cell>
        </row>
        <row r="2357">
          <cell r="A2357">
            <v>306.27499999999998</v>
          </cell>
        </row>
        <row r="2358">
          <cell r="A2358">
            <v>306.27100000000002</v>
          </cell>
        </row>
        <row r="2359">
          <cell r="A2359">
            <v>306.29899999999998</v>
          </cell>
        </row>
        <row r="2360">
          <cell r="A2360">
            <v>306.27100000000002</v>
          </cell>
        </row>
        <row r="2361">
          <cell r="A2361">
            <v>306.27499999999998</v>
          </cell>
        </row>
        <row r="2362">
          <cell r="A2362">
            <v>306.322</v>
          </cell>
        </row>
        <row r="2363">
          <cell r="A2363">
            <v>306.26</v>
          </cell>
        </row>
        <row r="2364">
          <cell r="A2364">
            <v>306.303</v>
          </cell>
        </row>
        <row r="2365">
          <cell r="A2365">
            <v>306.27100000000002</v>
          </cell>
        </row>
        <row r="2366">
          <cell r="A2366">
            <v>306.26400000000001</v>
          </cell>
        </row>
        <row r="2367">
          <cell r="A2367">
            <v>306.27499999999998</v>
          </cell>
        </row>
        <row r="2368">
          <cell r="A2368">
            <v>306.322</v>
          </cell>
        </row>
        <row r="2369">
          <cell r="A2369">
            <v>306.31099999999998</v>
          </cell>
        </row>
        <row r="2370">
          <cell r="A2370">
            <v>306.28300000000002</v>
          </cell>
        </row>
        <row r="2371">
          <cell r="A2371">
            <v>306.27499999999998</v>
          </cell>
        </row>
        <row r="2372">
          <cell r="A2372">
            <v>306.279</v>
          </cell>
        </row>
        <row r="2373">
          <cell r="A2373">
            <v>306.27100000000002</v>
          </cell>
        </row>
        <row r="2374">
          <cell r="A2374">
            <v>306.29500000000002</v>
          </cell>
        </row>
        <row r="2375">
          <cell r="A2375">
            <v>306.27499999999998</v>
          </cell>
        </row>
        <row r="2376">
          <cell r="A2376">
            <v>306.27499999999998</v>
          </cell>
        </row>
        <row r="2377">
          <cell r="A2377">
            <v>306.279</v>
          </cell>
        </row>
        <row r="2378">
          <cell r="A2378">
            <v>306.27499999999998</v>
          </cell>
        </row>
        <row r="2379">
          <cell r="A2379">
            <v>306.31400000000002</v>
          </cell>
        </row>
        <row r="2380">
          <cell r="A2380">
            <v>306.27100000000002</v>
          </cell>
        </row>
        <row r="2381">
          <cell r="A2381">
            <v>306.279</v>
          </cell>
        </row>
        <row r="2382">
          <cell r="A2382">
            <v>306.28300000000002</v>
          </cell>
        </row>
        <row r="2383">
          <cell r="A2383">
            <v>306.291</v>
          </cell>
        </row>
        <row r="2384">
          <cell r="A2384">
            <v>306.29500000000002</v>
          </cell>
        </row>
        <row r="2385">
          <cell r="A2385">
            <v>306.267</v>
          </cell>
        </row>
        <row r="2386">
          <cell r="A2386">
            <v>306.28300000000002</v>
          </cell>
        </row>
        <row r="2387">
          <cell r="A2387">
            <v>306.279</v>
          </cell>
        </row>
        <row r="2388">
          <cell r="A2388">
            <v>306.27499999999998</v>
          </cell>
        </row>
        <row r="2389">
          <cell r="A2389">
            <v>306.28699999999998</v>
          </cell>
        </row>
        <row r="2390">
          <cell r="A2390">
            <v>306.279</v>
          </cell>
        </row>
        <row r="2391">
          <cell r="A2391">
            <v>306.279</v>
          </cell>
        </row>
        <row r="2392">
          <cell r="A2392">
            <v>306.27499999999998</v>
          </cell>
        </row>
        <row r="2393">
          <cell r="A2393">
            <v>306.279</v>
          </cell>
        </row>
        <row r="2394">
          <cell r="A2394">
            <v>306.26400000000001</v>
          </cell>
        </row>
        <row r="2395">
          <cell r="A2395">
            <v>306.279</v>
          </cell>
        </row>
        <row r="2396">
          <cell r="A2396">
            <v>306.25</v>
          </cell>
        </row>
        <row r="2397">
          <cell r="A2397">
            <v>306.27100000000002</v>
          </cell>
        </row>
        <row r="2398">
          <cell r="A2398">
            <v>306.27100000000002</v>
          </cell>
        </row>
        <row r="2399">
          <cell r="A2399">
            <v>306.303</v>
          </cell>
        </row>
        <row r="2400">
          <cell r="A2400">
            <v>306.279</v>
          </cell>
        </row>
        <row r="2401">
          <cell r="A2401">
            <v>306.27100000000002</v>
          </cell>
        </row>
        <row r="2402">
          <cell r="A2402">
            <v>306.27100000000002</v>
          </cell>
        </row>
        <row r="2403">
          <cell r="A2403">
            <v>306.279</v>
          </cell>
        </row>
        <row r="2404">
          <cell r="A2404">
            <v>306.303</v>
          </cell>
        </row>
        <row r="2405">
          <cell r="A2405">
            <v>306.279</v>
          </cell>
        </row>
        <row r="2406">
          <cell r="A2406">
            <v>306.27100000000002</v>
          </cell>
        </row>
        <row r="2407">
          <cell r="A2407">
            <v>306.279</v>
          </cell>
        </row>
        <row r="2408">
          <cell r="A2408">
            <v>306.27499999999998</v>
          </cell>
        </row>
        <row r="2409">
          <cell r="A2409">
            <v>306.30700000000002</v>
          </cell>
        </row>
        <row r="2410">
          <cell r="A2410">
            <v>306.27100000000002</v>
          </cell>
        </row>
        <row r="2411">
          <cell r="A2411">
            <v>306.279</v>
          </cell>
        </row>
        <row r="2412">
          <cell r="A2412">
            <v>306.27499999999998</v>
          </cell>
        </row>
        <row r="2413">
          <cell r="A2413">
            <v>306.27499999999998</v>
          </cell>
        </row>
        <row r="2414">
          <cell r="A2414">
            <v>306.30700000000002</v>
          </cell>
        </row>
        <row r="2415">
          <cell r="A2415">
            <v>306.27100000000002</v>
          </cell>
        </row>
        <row r="2416">
          <cell r="A2416">
            <v>306.28699999999998</v>
          </cell>
        </row>
        <row r="2417">
          <cell r="A2417">
            <v>306.27100000000002</v>
          </cell>
        </row>
        <row r="2418">
          <cell r="A2418">
            <v>306.28699999999998</v>
          </cell>
        </row>
        <row r="2419">
          <cell r="A2419">
            <v>306.279</v>
          </cell>
        </row>
        <row r="2420">
          <cell r="A2420">
            <v>306.26</v>
          </cell>
        </row>
        <row r="2421">
          <cell r="A2421">
            <v>306.279</v>
          </cell>
        </row>
        <row r="2422">
          <cell r="A2422">
            <v>306.26799999999997</v>
          </cell>
        </row>
        <row r="2423">
          <cell r="A2423">
            <v>306.27499999999998</v>
          </cell>
        </row>
        <row r="2424">
          <cell r="A2424">
            <v>306.303</v>
          </cell>
        </row>
        <row r="2425">
          <cell r="A2425">
            <v>306.27100000000002</v>
          </cell>
        </row>
        <row r="2426">
          <cell r="A2426">
            <v>306.26</v>
          </cell>
        </row>
        <row r="2427">
          <cell r="A2427">
            <v>306.26799999999997</v>
          </cell>
        </row>
        <row r="2428">
          <cell r="A2428">
            <v>306.26799999999997</v>
          </cell>
        </row>
        <row r="2429">
          <cell r="A2429">
            <v>306.30700000000002</v>
          </cell>
        </row>
        <row r="2430">
          <cell r="A2430">
            <v>306.27499999999998</v>
          </cell>
        </row>
        <row r="2431">
          <cell r="A2431">
            <v>306.27100000000002</v>
          </cell>
        </row>
        <row r="2432">
          <cell r="A2432">
            <v>306.34199999999998</v>
          </cell>
        </row>
        <row r="2433">
          <cell r="A2433">
            <v>306.30700000000002</v>
          </cell>
        </row>
        <row r="2434">
          <cell r="A2434">
            <v>306.31400000000002</v>
          </cell>
        </row>
        <row r="2435">
          <cell r="A2435">
            <v>306.27499999999998</v>
          </cell>
        </row>
        <row r="2436">
          <cell r="A2436">
            <v>306.28300000000002</v>
          </cell>
        </row>
        <row r="2437">
          <cell r="A2437">
            <v>306.279</v>
          </cell>
        </row>
        <row r="2438">
          <cell r="A2438">
            <v>306.28699999999998</v>
          </cell>
        </row>
        <row r="2439">
          <cell r="A2439">
            <v>306.28699999999998</v>
          </cell>
        </row>
        <row r="2440">
          <cell r="A2440">
            <v>306.28300000000002</v>
          </cell>
        </row>
        <row r="2441">
          <cell r="A2441">
            <v>306.28699999999998</v>
          </cell>
        </row>
        <row r="2442">
          <cell r="A2442">
            <v>306.28300000000002</v>
          </cell>
        </row>
        <row r="2443">
          <cell r="A2443">
            <v>306.28300000000002</v>
          </cell>
        </row>
        <row r="2444">
          <cell r="A2444">
            <v>306.31099999999998</v>
          </cell>
        </row>
        <row r="2445">
          <cell r="A2445">
            <v>306.27499999999998</v>
          </cell>
        </row>
        <row r="2446">
          <cell r="A2446">
            <v>306.28300000000002</v>
          </cell>
        </row>
        <row r="2447">
          <cell r="A2447">
            <v>306.28699999999998</v>
          </cell>
        </row>
        <row r="2448">
          <cell r="A2448">
            <v>306.291</v>
          </cell>
        </row>
        <row r="2449">
          <cell r="A2449">
            <v>306.279</v>
          </cell>
        </row>
        <row r="2450">
          <cell r="A2450">
            <v>306.279</v>
          </cell>
        </row>
        <row r="2451">
          <cell r="A2451">
            <v>306.28699999999998</v>
          </cell>
        </row>
        <row r="2452">
          <cell r="A2452">
            <v>306.279</v>
          </cell>
        </row>
        <row r="2453">
          <cell r="A2453">
            <v>306.28300000000002</v>
          </cell>
        </row>
        <row r="2454">
          <cell r="A2454">
            <v>306.28699999999998</v>
          </cell>
        </row>
        <row r="2455">
          <cell r="A2455">
            <v>306.29899999999998</v>
          </cell>
        </row>
        <row r="2456">
          <cell r="A2456">
            <v>306.28300000000002</v>
          </cell>
        </row>
        <row r="2457">
          <cell r="A2457">
            <v>306.28699999999998</v>
          </cell>
        </row>
        <row r="2458">
          <cell r="A2458">
            <v>306.28699999999998</v>
          </cell>
        </row>
        <row r="2459">
          <cell r="A2459">
            <v>306.29500000000002</v>
          </cell>
        </row>
        <row r="2460">
          <cell r="A2460">
            <v>306.31400000000002</v>
          </cell>
        </row>
        <row r="2461">
          <cell r="A2461">
            <v>306.28699999999998</v>
          </cell>
        </row>
        <row r="2462">
          <cell r="A2462">
            <v>306.291</v>
          </cell>
        </row>
        <row r="2463">
          <cell r="A2463">
            <v>306.28699999999998</v>
          </cell>
        </row>
        <row r="2464">
          <cell r="A2464">
            <v>306.28300000000002</v>
          </cell>
        </row>
        <row r="2465">
          <cell r="A2465">
            <v>306.31799999999998</v>
          </cell>
        </row>
        <row r="2466">
          <cell r="A2466">
            <v>306.28699999999998</v>
          </cell>
        </row>
        <row r="2467">
          <cell r="A2467">
            <v>306.291</v>
          </cell>
        </row>
        <row r="2468">
          <cell r="A2468">
            <v>306.322</v>
          </cell>
        </row>
        <row r="2469">
          <cell r="A2469">
            <v>306.31099999999998</v>
          </cell>
        </row>
        <row r="2470">
          <cell r="A2470">
            <v>306.31099999999998</v>
          </cell>
        </row>
        <row r="2471">
          <cell r="A2471">
            <v>306.279</v>
          </cell>
        </row>
        <row r="2472">
          <cell r="A2472">
            <v>306.279</v>
          </cell>
        </row>
        <row r="2473">
          <cell r="A2473">
            <v>306.279</v>
          </cell>
        </row>
        <row r="2474">
          <cell r="A2474">
            <v>306.27499999999998</v>
          </cell>
        </row>
        <row r="2475">
          <cell r="A2475">
            <v>306.30200000000002</v>
          </cell>
        </row>
        <row r="2476">
          <cell r="A2476">
            <v>306.27499999999998</v>
          </cell>
        </row>
        <row r="2477">
          <cell r="A2477">
            <v>306.27499999999998</v>
          </cell>
        </row>
        <row r="2478">
          <cell r="A2478">
            <v>306.28300000000002</v>
          </cell>
        </row>
        <row r="2479">
          <cell r="A2479">
            <v>306.28300000000002</v>
          </cell>
        </row>
        <row r="2480">
          <cell r="A2480">
            <v>306.30700000000002</v>
          </cell>
        </row>
        <row r="2481">
          <cell r="A2481">
            <v>306.29500000000002</v>
          </cell>
        </row>
        <row r="2482">
          <cell r="A2482">
            <v>306.279</v>
          </cell>
        </row>
        <row r="2483">
          <cell r="A2483">
            <v>306.279</v>
          </cell>
        </row>
        <row r="2484">
          <cell r="A2484">
            <v>306.28300000000002</v>
          </cell>
        </row>
        <row r="2485">
          <cell r="A2485">
            <v>306.31099999999998</v>
          </cell>
        </row>
        <row r="2486">
          <cell r="A2486">
            <v>306.291</v>
          </cell>
        </row>
        <row r="2487">
          <cell r="A2487">
            <v>306.27499999999998</v>
          </cell>
        </row>
        <row r="2488">
          <cell r="A2488">
            <v>306.28699999999998</v>
          </cell>
        </row>
        <row r="2489">
          <cell r="A2489">
            <v>306.27100000000002</v>
          </cell>
        </row>
        <row r="2490">
          <cell r="A2490">
            <v>306.31400000000002</v>
          </cell>
        </row>
        <row r="2491">
          <cell r="A2491">
            <v>306.279</v>
          </cell>
        </row>
        <row r="2492">
          <cell r="A2492">
            <v>306.28699999999998</v>
          </cell>
        </row>
        <row r="2493">
          <cell r="A2493">
            <v>306.28300000000002</v>
          </cell>
        </row>
        <row r="2494">
          <cell r="A2494">
            <v>306.28300000000002</v>
          </cell>
        </row>
        <row r="2495">
          <cell r="A2495">
            <v>306.322</v>
          </cell>
        </row>
        <row r="2496">
          <cell r="A2496">
            <v>306.28699999999998</v>
          </cell>
        </row>
        <row r="2497">
          <cell r="A2497">
            <v>306.291</v>
          </cell>
        </row>
        <row r="2498">
          <cell r="A2498">
            <v>306.279</v>
          </cell>
        </row>
        <row r="2499">
          <cell r="A2499">
            <v>306.28699999999998</v>
          </cell>
        </row>
        <row r="2500">
          <cell r="A2500">
            <v>306.31799999999998</v>
          </cell>
        </row>
        <row r="2501">
          <cell r="A2501">
            <v>306.28300000000002</v>
          </cell>
        </row>
        <row r="2502">
          <cell r="A2502">
            <v>306.279</v>
          </cell>
        </row>
        <row r="2503">
          <cell r="A2503">
            <v>306.279</v>
          </cell>
        </row>
        <row r="2504">
          <cell r="A2504">
            <v>306.28699999999998</v>
          </cell>
        </row>
        <row r="2505">
          <cell r="A2505">
            <v>306.303</v>
          </cell>
        </row>
        <row r="2506">
          <cell r="A2506">
            <v>306.28300000000002</v>
          </cell>
        </row>
        <row r="2507">
          <cell r="A2507">
            <v>306.28300000000002</v>
          </cell>
        </row>
        <row r="2508">
          <cell r="A2508">
            <v>306.28699999999998</v>
          </cell>
        </row>
        <row r="2509">
          <cell r="A2509">
            <v>306.28699999999998</v>
          </cell>
        </row>
        <row r="2510">
          <cell r="A2510">
            <v>306.31799999999998</v>
          </cell>
        </row>
        <row r="2511">
          <cell r="A2511">
            <v>306.291</v>
          </cell>
        </row>
        <row r="2512">
          <cell r="A2512">
            <v>306.291</v>
          </cell>
        </row>
        <row r="2513">
          <cell r="A2513">
            <v>306.29899999999998</v>
          </cell>
        </row>
        <row r="2514">
          <cell r="A2514">
            <v>306.27499999999998</v>
          </cell>
        </row>
        <row r="2515">
          <cell r="A2515">
            <v>306.31400000000002</v>
          </cell>
        </row>
        <row r="2516">
          <cell r="A2516">
            <v>306.291</v>
          </cell>
        </row>
        <row r="2517">
          <cell r="A2517">
            <v>306.28699999999998</v>
          </cell>
        </row>
        <row r="2518">
          <cell r="A2518">
            <v>306.279</v>
          </cell>
        </row>
        <row r="2519">
          <cell r="A2519">
            <v>306.279</v>
          </cell>
        </row>
        <row r="2520">
          <cell r="A2520">
            <v>306.31799999999998</v>
          </cell>
        </row>
        <row r="2521">
          <cell r="A2521">
            <v>306.28699999999998</v>
          </cell>
        </row>
        <row r="2522">
          <cell r="A2522">
            <v>306.28699999999998</v>
          </cell>
        </row>
        <row r="2523">
          <cell r="A2523">
            <v>306.27100000000002</v>
          </cell>
        </row>
        <row r="2524">
          <cell r="A2524">
            <v>306.26</v>
          </cell>
        </row>
        <row r="2525">
          <cell r="A2525">
            <v>306.25200000000001</v>
          </cell>
        </row>
        <row r="2526">
          <cell r="A2526">
            <v>306.24799999999999</v>
          </cell>
        </row>
        <row r="2527">
          <cell r="A2527">
            <v>306.27100000000002</v>
          </cell>
        </row>
        <row r="2528">
          <cell r="A2528">
            <v>306.25200000000001</v>
          </cell>
        </row>
        <row r="2529">
          <cell r="A2529">
            <v>306.27100000000002</v>
          </cell>
        </row>
        <row r="2530">
          <cell r="A2530">
            <v>306.25900000000001</v>
          </cell>
        </row>
        <row r="2531">
          <cell r="A2531">
            <v>306.28699999999998</v>
          </cell>
        </row>
        <row r="2532">
          <cell r="A2532">
            <v>306.26</v>
          </cell>
        </row>
        <row r="2533">
          <cell r="A2533">
            <v>306.25599999999997</v>
          </cell>
        </row>
        <row r="2534">
          <cell r="A2534">
            <v>306.26799999999997</v>
          </cell>
        </row>
        <row r="2535">
          <cell r="A2535">
            <v>306.26400000000001</v>
          </cell>
        </row>
        <row r="2536">
          <cell r="A2536">
            <v>306.303</v>
          </cell>
        </row>
        <row r="2537">
          <cell r="A2537">
            <v>306.70100000000002</v>
          </cell>
        </row>
        <row r="2538">
          <cell r="A2538">
            <v>322.26100000000002</v>
          </cell>
        </row>
        <row r="2539">
          <cell r="A2539">
            <v>312.63400000000001</v>
          </cell>
        </row>
        <row r="2540">
          <cell r="A2540">
            <v>316.505</v>
          </cell>
        </row>
        <row r="2541">
          <cell r="A2541">
            <v>307.00299999999999</v>
          </cell>
        </row>
        <row r="2542">
          <cell r="A2542">
            <v>306.55500000000001</v>
          </cell>
        </row>
        <row r="2543">
          <cell r="A2543">
            <v>306.488</v>
          </cell>
        </row>
        <row r="2544">
          <cell r="A2544">
            <v>306.512</v>
          </cell>
        </row>
        <row r="2545">
          <cell r="A2545">
            <v>306.48</v>
          </cell>
        </row>
        <row r="2546">
          <cell r="A2546">
            <v>306.39499999999998</v>
          </cell>
        </row>
        <row r="2547">
          <cell r="A2547">
            <v>306.34800000000001</v>
          </cell>
        </row>
        <row r="2548">
          <cell r="A2548">
            <v>312.62900000000002</v>
          </cell>
        </row>
        <row r="2549">
          <cell r="A2549">
            <v>306.46499999999997</v>
          </cell>
        </row>
        <row r="2550">
          <cell r="A2550">
            <v>306.48399999999998</v>
          </cell>
        </row>
        <row r="2551">
          <cell r="A2551">
            <v>306.54199999999997</v>
          </cell>
        </row>
        <row r="2552">
          <cell r="A2552">
            <v>306.58100000000002</v>
          </cell>
        </row>
        <row r="2553">
          <cell r="A2553">
            <v>306.66699999999997</v>
          </cell>
        </row>
        <row r="2554">
          <cell r="A2554">
            <v>306.78800000000001</v>
          </cell>
        </row>
        <row r="2555">
          <cell r="A2555">
            <v>306.83100000000002</v>
          </cell>
        </row>
        <row r="2556">
          <cell r="A2556">
            <v>306.74099999999999</v>
          </cell>
        </row>
        <row r="2557">
          <cell r="A2557">
            <v>306.49099999999999</v>
          </cell>
        </row>
        <row r="2558">
          <cell r="A2558">
            <v>306.702</v>
          </cell>
        </row>
        <row r="2559">
          <cell r="A2559">
            <v>318.19</v>
          </cell>
        </row>
        <row r="2560">
          <cell r="A2560">
            <v>306.358</v>
          </cell>
        </row>
        <row r="2561">
          <cell r="A2561">
            <v>306.31900000000002</v>
          </cell>
        </row>
        <row r="2562">
          <cell r="A2562">
            <v>306.29599999999999</v>
          </cell>
        </row>
        <row r="2563">
          <cell r="A2563">
            <v>306.48700000000002</v>
          </cell>
        </row>
        <row r="2564">
          <cell r="A2564">
            <v>331.976</v>
          </cell>
        </row>
        <row r="2565">
          <cell r="A2565">
            <v>318.83499999999998</v>
          </cell>
        </row>
        <row r="2566">
          <cell r="A2566">
            <v>304.226</v>
          </cell>
        </row>
        <row r="2567">
          <cell r="A2567">
            <v>304.25700000000001</v>
          </cell>
        </row>
        <row r="2568">
          <cell r="A2568">
            <v>304.26900000000001</v>
          </cell>
        </row>
        <row r="2569">
          <cell r="A2569">
            <v>304.19799999999998</v>
          </cell>
        </row>
        <row r="2570">
          <cell r="A2570">
            <v>304.214</v>
          </cell>
        </row>
        <row r="2571">
          <cell r="A2571">
            <v>304.04199999999997</v>
          </cell>
        </row>
        <row r="2572">
          <cell r="A2572">
            <v>303.995</v>
          </cell>
        </row>
        <row r="2573">
          <cell r="A2573">
            <v>303.947</v>
          </cell>
        </row>
        <row r="2574">
          <cell r="A2574">
            <v>304.06200000000001</v>
          </cell>
        </row>
        <row r="2575">
          <cell r="A2575">
            <v>304.02199999999999</v>
          </cell>
        </row>
        <row r="2576">
          <cell r="A2576">
            <v>303.99099999999999</v>
          </cell>
        </row>
        <row r="2577">
          <cell r="A2577">
            <v>303.97899999999998</v>
          </cell>
        </row>
        <row r="2578">
          <cell r="A2578">
            <v>304.00700000000001</v>
          </cell>
        </row>
        <row r="2579">
          <cell r="A2579">
            <v>303.99099999999999</v>
          </cell>
        </row>
        <row r="2580">
          <cell r="A2580">
            <v>303.94799999999998</v>
          </cell>
        </row>
        <row r="2581">
          <cell r="A2581">
            <v>304.10399999999998</v>
          </cell>
        </row>
        <row r="2582">
          <cell r="A2582">
            <v>303.88200000000001</v>
          </cell>
        </row>
        <row r="2583">
          <cell r="A2583">
            <v>303.815</v>
          </cell>
        </row>
        <row r="2584">
          <cell r="A2584">
            <v>303.87400000000002</v>
          </cell>
        </row>
        <row r="2585">
          <cell r="A2585">
            <v>303.93700000000001</v>
          </cell>
        </row>
        <row r="2586">
          <cell r="A2586">
            <v>309.90499999999997</v>
          </cell>
        </row>
        <row r="2587">
          <cell r="A2587">
            <v>303.90899999999999</v>
          </cell>
        </row>
        <row r="2588">
          <cell r="A2588">
            <v>303.85399999999998</v>
          </cell>
        </row>
        <row r="2589">
          <cell r="A2589">
            <v>303.85399999999998</v>
          </cell>
        </row>
        <row r="2590">
          <cell r="A2590">
            <v>303.93700000000001</v>
          </cell>
        </row>
        <row r="2591">
          <cell r="A2591">
            <v>303.84300000000002</v>
          </cell>
        </row>
        <row r="2592">
          <cell r="A2592">
            <v>303.89400000000001</v>
          </cell>
        </row>
        <row r="2593">
          <cell r="A2593">
            <v>303.83100000000002</v>
          </cell>
        </row>
        <row r="2594">
          <cell r="A2594">
            <v>303.83100000000002</v>
          </cell>
        </row>
        <row r="2595">
          <cell r="A2595">
            <v>303.93700000000001</v>
          </cell>
        </row>
        <row r="2596">
          <cell r="A2596">
            <v>303.976</v>
          </cell>
        </row>
        <row r="2597">
          <cell r="A2597">
            <v>303.827</v>
          </cell>
        </row>
        <row r="2598">
          <cell r="A2598">
            <v>303.89400000000001</v>
          </cell>
        </row>
        <row r="2599">
          <cell r="A2599">
            <v>303.90899999999999</v>
          </cell>
        </row>
        <row r="2600">
          <cell r="A2600">
            <v>303.80799999999999</v>
          </cell>
        </row>
        <row r="2601">
          <cell r="A2601">
            <v>303.86200000000002</v>
          </cell>
        </row>
        <row r="2602">
          <cell r="A2602">
            <v>303.851</v>
          </cell>
        </row>
        <row r="2603">
          <cell r="A2603">
            <v>303.89</v>
          </cell>
        </row>
        <row r="2604">
          <cell r="A2604">
            <v>303.92899999999997</v>
          </cell>
        </row>
        <row r="2605">
          <cell r="A2605">
            <v>303.714</v>
          </cell>
        </row>
        <row r="2606">
          <cell r="A2606">
            <v>303.78399999999999</v>
          </cell>
        </row>
        <row r="2607">
          <cell r="A2607">
            <v>317.65100000000001</v>
          </cell>
        </row>
        <row r="2608">
          <cell r="A2608">
            <v>312.51900000000001</v>
          </cell>
        </row>
        <row r="2609">
          <cell r="A2609">
            <v>303.73700000000002</v>
          </cell>
        </row>
        <row r="2610">
          <cell r="A2610">
            <v>303.68299999999999</v>
          </cell>
        </row>
        <row r="2611">
          <cell r="A2611">
            <v>303.733</v>
          </cell>
        </row>
        <row r="2612">
          <cell r="A2612">
            <v>303.73700000000002</v>
          </cell>
        </row>
        <row r="2613">
          <cell r="A2613">
            <v>303.65499999999997</v>
          </cell>
        </row>
        <row r="2614">
          <cell r="A2614">
            <v>303.67099999999999</v>
          </cell>
        </row>
        <row r="2615">
          <cell r="A2615">
            <v>303.69</v>
          </cell>
        </row>
        <row r="2616">
          <cell r="A2616">
            <v>303.589</v>
          </cell>
        </row>
        <row r="2617">
          <cell r="A2617">
            <v>303.76799999999997</v>
          </cell>
        </row>
        <row r="2618">
          <cell r="A2618">
            <v>303.714</v>
          </cell>
        </row>
        <row r="2619">
          <cell r="A2619">
            <v>303.69</v>
          </cell>
        </row>
        <row r="2620">
          <cell r="A2620">
            <v>303.76100000000002</v>
          </cell>
        </row>
        <row r="2621">
          <cell r="A2621">
            <v>303.65499999999997</v>
          </cell>
        </row>
        <row r="2622">
          <cell r="A2622">
            <v>303.74099999999999</v>
          </cell>
        </row>
        <row r="2623">
          <cell r="A2623">
            <v>303.61599999999999</v>
          </cell>
        </row>
        <row r="2624">
          <cell r="A2624">
            <v>303.65899999999999</v>
          </cell>
        </row>
        <row r="2625">
          <cell r="A2625">
            <v>303.69799999999998</v>
          </cell>
        </row>
        <row r="2626">
          <cell r="A2626">
            <v>303.65499999999997</v>
          </cell>
        </row>
        <row r="2627">
          <cell r="A2627">
            <v>303.58499999999998</v>
          </cell>
        </row>
        <row r="2628">
          <cell r="A2628">
            <v>303.726</v>
          </cell>
        </row>
        <row r="2629">
          <cell r="A2629">
            <v>303.577</v>
          </cell>
        </row>
        <row r="2630">
          <cell r="A2630">
            <v>303.733</v>
          </cell>
        </row>
        <row r="2631">
          <cell r="A2631">
            <v>322.565</v>
          </cell>
        </row>
        <row r="2632">
          <cell r="A2632">
            <v>310.827</v>
          </cell>
        </row>
        <row r="2633">
          <cell r="A2633">
            <v>303.77999999999997</v>
          </cell>
        </row>
        <row r="2634">
          <cell r="A2634">
            <v>303.77999999999997</v>
          </cell>
        </row>
        <row r="2635">
          <cell r="A2635">
            <v>303.80799999999999</v>
          </cell>
        </row>
        <row r="2636">
          <cell r="A2636">
            <v>303.79199999999997</v>
          </cell>
        </row>
        <row r="2637">
          <cell r="A2637">
            <v>303.702</v>
          </cell>
        </row>
        <row r="2638">
          <cell r="A2638">
            <v>303.577</v>
          </cell>
        </row>
        <row r="2639">
          <cell r="A2639">
            <v>303.54599999999999</v>
          </cell>
        </row>
        <row r="2640">
          <cell r="A2640">
            <v>303.51900000000001</v>
          </cell>
        </row>
        <row r="2641">
          <cell r="A2641">
            <v>303.52999999999997</v>
          </cell>
        </row>
        <row r="2642">
          <cell r="A2642">
            <v>303.495</v>
          </cell>
        </row>
        <row r="2643">
          <cell r="A2643">
            <v>303.42500000000001</v>
          </cell>
        </row>
        <row r="2644">
          <cell r="A2644">
            <v>303.42099999999999</v>
          </cell>
        </row>
        <row r="2645">
          <cell r="A2645">
            <v>303.38200000000001</v>
          </cell>
        </row>
        <row r="2646">
          <cell r="A2646">
            <v>304.3</v>
          </cell>
        </row>
        <row r="2647">
          <cell r="A2647">
            <v>303.39400000000001</v>
          </cell>
        </row>
        <row r="2648">
          <cell r="A2648">
            <v>303.42500000000001</v>
          </cell>
        </row>
        <row r="2649">
          <cell r="A2649">
            <v>303.541</v>
          </cell>
        </row>
        <row r="2650">
          <cell r="A2650">
            <v>303.42099999999999</v>
          </cell>
        </row>
        <row r="2651">
          <cell r="A2651">
            <v>303.40499999999997</v>
          </cell>
        </row>
        <row r="2652">
          <cell r="A2652">
            <v>303.37400000000002</v>
          </cell>
        </row>
        <row r="2653">
          <cell r="A2653">
            <v>303.37400000000002</v>
          </cell>
        </row>
        <row r="2654">
          <cell r="A2654">
            <v>303.40899999999999</v>
          </cell>
        </row>
        <row r="2655">
          <cell r="A2655">
            <v>303.36599999999999</v>
          </cell>
        </row>
        <row r="2656">
          <cell r="A2656">
            <v>303.40100000000001</v>
          </cell>
        </row>
        <row r="2657">
          <cell r="A2657">
            <v>303.37400000000002</v>
          </cell>
        </row>
        <row r="2658">
          <cell r="A2658">
            <v>303.37799999999999</v>
          </cell>
        </row>
        <row r="2659">
          <cell r="A2659">
            <v>303.42500000000001</v>
          </cell>
        </row>
        <row r="2660">
          <cell r="A2660">
            <v>303.54599999999999</v>
          </cell>
        </row>
        <row r="2661">
          <cell r="A2661">
            <v>303.51499999999999</v>
          </cell>
        </row>
        <row r="2662">
          <cell r="A2662">
            <v>303.40499999999997</v>
          </cell>
        </row>
        <row r="2663">
          <cell r="A2663">
            <v>303.43299999999999</v>
          </cell>
        </row>
        <row r="2664">
          <cell r="A2664">
            <v>303.39400000000001</v>
          </cell>
        </row>
        <row r="2665">
          <cell r="A2665">
            <v>303.39</v>
          </cell>
        </row>
        <row r="2666">
          <cell r="A2666">
            <v>303.39699999999999</v>
          </cell>
        </row>
        <row r="2667">
          <cell r="A2667">
            <v>303.54599999999999</v>
          </cell>
        </row>
        <row r="2668">
          <cell r="A2668">
            <v>303.51100000000002</v>
          </cell>
        </row>
        <row r="2669">
          <cell r="A2669">
            <v>303.483</v>
          </cell>
        </row>
        <row r="2670">
          <cell r="A2670">
            <v>303.39400000000001</v>
          </cell>
        </row>
        <row r="2671">
          <cell r="A2671">
            <v>303.38200000000001</v>
          </cell>
        </row>
        <row r="2672">
          <cell r="A2672">
            <v>303.38600000000002</v>
          </cell>
        </row>
        <row r="2673">
          <cell r="A2673">
            <v>303.50700000000001</v>
          </cell>
        </row>
        <row r="2674">
          <cell r="A2674">
            <v>303.51499999999999</v>
          </cell>
        </row>
        <row r="2675">
          <cell r="A2675">
            <v>303.37</v>
          </cell>
        </row>
        <row r="2676">
          <cell r="A2676">
            <v>303.37799999999999</v>
          </cell>
        </row>
        <row r="2677">
          <cell r="A2677">
            <v>303.41300000000001</v>
          </cell>
        </row>
        <row r="2678">
          <cell r="A2678">
            <v>303.476</v>
          </cell>
        </row>
        <row r="2679">
          <cell r="A2679">
            <v>303.43299999999999</v>
          </cell>
        </row>
        <row r="2680">
          <cell r="A2680">
            <v>303.37</v>
          </cell>
        </row>
        <row r="2681">
          <cell r="A2681">
            <v>310.30799999999999</v>
          </cell>
        </row>
        <row r="2682">
          <cell r="A2682">
            <v>303.42500000000001</v>
          </cell>
        </row>
        <row r="2683">
          <cell r="A2683">
            <v>303.47199999999998</v>
          </cell>
        </row>
        <row r="2684">
          <cell r="A2684">
            <v>303.51900000000001</v>
          </cell>
        </row>
        <row r="2685">
          <cell r="A2685">
            <v>303.38200000000001</v>
          </cell>
        </row>
        <row r="2686">
          <cell r="A2686">
            <v>303.40499999999997</v>
          </cell>
        </row>
        <row r="2687">
          <cell r="A2687">
            <v>303.42099999999999</v>
          </cell>
        </row>
        <row r="2688">
          <cell r="A2688">
            <v>303.38600000000002</v>
          </cell>
        </row>
        <row r="2689">
          <cell r="A2689">
            <v>303.38600000000002</v>
          </cell>
        </row>
        <row r="2690">
          <cell r="A2690">
            <v>303.40899999999999</v>
          </cell>
        </row>
        <row r="2691">
          <cell r="A2691">
            <v>303.38600000000002</v>
          </cell>
        </row>
        <row r="2692">
          <cell r="A2692">
            <v>303.42500000000001</v>
          </cell>
        </row>
        <row r="2693">
          <cell r="A2693">
            <v>303.42099999999999</v>
          </cell>
        </row>
        <row r="2694">
          <cell r="A2694">
            <v>303.38600000000002</v>
          </cell>
        </row>
        <row r="2695">
          <cell r="A2695">
            <v>303.38600000000002</v>
          </cell>
        </row>
        <row r="2696">
          <cell r="A2696">
            <v>303.39400000000001</v>
          </cell>
        </row>
        <row r="2697">
          <cell r="A2697">
            <v>303.42500000000001</v>
          </cell>
        </row>
        <row r="2698">
          <cell r="A2698">
            <v>303.38600000000002</v>
          </cell>
        </row>
        <row r="2699">
          <cell r="A2699">
            <v>303.38600000000002</v>
          </cell>
        </row>
        <row r="2700">
          <cell r="A2700">
            <v>303.37799999999999</v>
          </cell>
        </row>
        <row r="2701">
          <cell r="A2701">
            <v>303.38600000000002</v>
          </cell>
        </row>
        <row r="2702">
          <cell r="A2702">
            <v>303.41699999999997</v>
          </cell>
        </row>
        <row r="2703">
          <cell r="A2703">
            <v>303.37799999999999</v>
          </cell>
        </row>
        <row r="2704">
          <cell r="A2704">
            <v>303.37799999999999</v>
          </cell>
        </row>
        <row r="2705">
          <cell r="A2705">
            <v>303.37</v>
          </cell>
        </row>
        <row r="2706">
          <cell r="A2706">
            <v>303.37400000000002</v>
          </cell>
        </row>
        <row r="2707">
          <cell r="A2707">
            <v>303.37799999999999</v>
          </cell>
        </row>
        <row r="2708">
          <cell r="A2708">
            <v>303.37400000000002</v>
          </cell>
        </row>
        <row r="2709">
          <cell r="A2709">
            <v>303.42899999999997</v>
          </cell>
        </row>
        <row r="2710">
          <cell r="A2710">
            <v>303.351</v>
          </cell>
        </row>
        <row r="2711">
          <cell r="A2711">
            <v>303.74900000000002</v>
          </cell>
        </row>
        <row r="2712">
          <cell r="A2712">
            <v>303.39699999999999</v>
          </cell>
        </row>
        <row r="2713">
          <cell r="A2713">
            <v>303.38200000000001</v>
          </cell>
        </row>
        <row r="2714">
          <cell r="A2714">
            <v>303.476</v>
          </cell>
        </row>
        <row r="2715">
          <cell r="A2715">
            <v>303.38600000000002</v>
          </cell>
        </row>
        <row r="2716">
          <cell r="A2716">
            <v>303.39</v>
          </cell>
        </row>
        <row r="2717">
          <cell r="A2717">
            <v>303.42500000000001</v>
          </cell>
        </row>
        <row r="2718">
          <cell r="A2718">
            <v>303.38200000000001</v>
          </cell>
        </row>
        <row r="2719">
          <cell r="A2719">
            <v>303.39</v>
          </cell>
        </row>
        <row r="2720">
          <cell r="A2720">
            <v>303.38600000000002</v>
          </cell>
        </row>
        <row r="2721">
          <cell r="A2721">
            <v>303.38200000000001</v>
          </cell>
        </row>
        <row r="2722">
          <cell r="A2722">
            <v>303.42099999999999</v>
          </cell>
        </row>
        <row r="2723">
          <cell r="A2723">
            <v>303.38600000000002</v>
          </cell>
        </row>
        <row r="2724">
          <cell r="A2724">
            <v>303.37799999999999</v>
          </cell>
        </row>
        <row r="2725">
          <cell r="A2725">
            <v>303.38600000000002</v>
          </cell>
        </row>
        <row r="2726">
          <cell r="A2726">
            <v>303.38600000000002</v>
          </cell>
        </row>
        <row r="2727">
          <cell r="A2727">
            <v>303.41300000000001</v>
          </cell>
        </row>
        <row r="2728">
          <cell r="A2728">
            <v>303.38200000000001</v>
          </cell>
        </row>
        <row r="2729">
          <cell r="A2729">
            <v>303.37400000000002</v>
          </cell>
        </row>
        <row r="2730">
          <cell r="A2730">
            <v>303.37</v>
          </cell>
        </row>
        <row r="2731">
          <cell r="A2731">
            <v>303.39</v>
          </cell>
        </row>
        <row r="2732">
          <cell r="A2732">
            <v>303.42899999999997</v>
          </cell>
        </row>
        <row r="2733">
          <cell r="A2733">
            <v>303.38600000000002</v>
          </cell>
        </row>
        <row r="2734">
          <cell r="A2734">
            <v>303.38200000000001</v>
          </cell>
        </row>
        <row r="2735">
          <cell r="A2735">
            <v>303.37799999999999</v>
          </cell>
        </row>
        <row r="2736">
          <cell r="A2736">
            <v>303.39</v>
          </cell>
        </row>
        <row r="2737">
          <cell r="A2737">
            <v>303.42099999999999</v>
          </cell>
        </row>
        <row r="2738">
          <cell r="A2738">
            <v>303.37799999999999</v>
          </cell>
        </row>
        <row r="2739">
          <cell r="A2739">
            <v>303.38200000000001</v>
          </cell>
        </row>
        <row r="2740">
          <cell r="A2740">
            <v>303.38200000000001</v>
          </cell>
        </row>
        <row r="2741">
          <cell r="A2741">
            <v>303.38200000000001</v>
          </cell>
        </row>
        <row r="2742">
          <cell r="A2742">
            <v>303.42899999999997</v>
          </cell>
        </row>
        <row r="2743">
          <cell r="A2743">
            <v>303.38600000000002</v>
          </cell>
        </row>
        <row r="2744">
          <cell r="A2744">
            <v>303.37799999999999</v>
          </cell>
        </row>
        <row r="2745">
          <cell r="A2745">
            <v>303.42500000000001</v>
          </cell>
        </row>
        <row r="2746">
          <cell r="A2746">
            <v>303.42099999999999</v>
          </cell>
        </row>
        <row r="2747">
          <cell r="A2747">
            <v>303.37799999999999</v>
          </cell>
        </row>
        <row r="2748">
          <cell r="A2748">
            <v>303.39</v>
          </cell>
        </row>
        <row r="2749">
          <cell r="A2749">
            <v>303.37400000000002</v>
          </cell>
        </row>
        <row r="2750">
          <cell r="A2750">
            <v>303.38600000000002</v>
          </cell>
        </row>
        <row r="2751">
          <cell r="A2751">
            <v>303.38200000000001</v>
          </cell>
        </row>
        <row r="2752">
          <cell r="A2752">
            <v>303.38600000000002</v>
          </cell>
        </row>
        <row r="2753">
          <cell r="A2753">
            <v>303.37400000000002</v>
          </cell>
        </row>
        <row r="2754">
          <cell r="A2754">
            <v>303.37400000000002</v>
          </cell>
        </row>
        <row r="2755">
          <cell r="A2755">
            <v>303.36900000000003</v>
          </cell>
        </row>
        <row r="2756">
          <cell r="A2756">
            <v>303.38200000000001</v>
          </cell>
        </row>
        <row r="2757">
          <cell r="A2757">
            <v>303.39400000000001</v>
          </cell>
        </row>
        <row r="2758">
          <cell r="A2758">
            <v>303.42500000000001</v>
          </cell>
        </row>
        <row r="2759">
          <cell r="A2759">
            <v>303.38600000000002</v>
          </cell>
        </row>
        <row r="2760">
          <cell r="A2760">
            <v>303.37799999999999</v>
          </cell>
        </row>
        <row r="2761">
          <cell r="A2761">
            <v>303.39</v>
          </cell>
        </row>
        <row r="2762">
          <cell r="A2762">
            <v>303.38600000000002</v>
          </cell>
        </row>
        <row r="2763">
          <cell r="A2763">
            <v>303.42500000000001</v>
          </cell>
        </row>
        <row r="2764">
          <cell r="A2764">
            <v>309.53399999999999</v>
          </cell>
        </row>
        <row r="2765">
          <cell r="A2765">
            <v>303.38600000000002</v>
          </cell>
        </row>
        <row r="2766">
          <cell r="A2766">
            <v>303.45600000000002</v>
          </cell>
        </row>
        <row r="2767">
          <cell r="A2767">
            <v>303.39</v>
          </cell>
        </row>
        <row r="2768">
          <cell r="A2768">
            <v>303.41699999999997</v>
          </cell>
        </row>
        <row r="2769">
          <cell r="A2769">
            <v>303.37799999999999</v>
          </cell>
        </row>
        <row r="2770">
          <cell r="A2770">
            <v>303.38200000000001</v>
          </cell>
        </row>
        <row r="2771">
          <cell r="A2771">
            <v>303.38200000000001</v>
          </cell>
        </row>
        <row r="2772">
          <cell r="A2772">
            <v>303.37799999999999</v>
          </cell>
        </row>
        <row r="2773">
          <cell r="A2773">
            <v>303.41699999999997</v>
          </cell>
        </row>
        <row r="2774">
          <cell r="A2774">
            <v>303.37799999999999</v>
          </cell>
        </row>
        <row r="2775">
          <cell r="A2775">
            <v>303.37799999999999</v>
          </cell>
        </row>
        <row r="2776">
          <cell r="A2776">
            <v>303.37400000000002</v>
          </cell>
        </row>
        <row r="2777">
          <cell r="A2777">
            <v>303.39</v>
          </cell>
        </row>
        <row r="2778">
          <cell r="A2778">
            <v>303.42899999999997</v>
          </cell>
        </row>
        <row r="2779">
          <cell r="A2779">
            <v>303.37799999999999</v>
          </cell>
        </row>
        <row r="2780">
          <cell r="A2780">
            <v>303.37799999999999</v>
          </cell>
        </row>
        <row r="2781">
          <cell r="A2781">
            <v>303.37400000000002</v>
          </cell>
        </row>
        <row r="2782">
          <cell r="A2782">
            <v>303.38200000000001</v>
          </cell>
        </row>
        <row r="2783">
          <cell r="A2783">
            <v>303.42500000000001</v>
          </cell>
        </row>
        <row r="2784">
          <cell r="A2784">
            <v>303.38600000000002</v>
          </cell>
        </row>
        <row r="2785">
          <cell r="A2785">
            <v>303.40499999999997</v>
          </cell>
        </row>
        <row r="2786">
          <cell r="A2786">
            <v>303.38600000000002</v>
          </cell>
        </row>
        <row r="2787">
          <cell r="A2787">
            <v>303.36599999999999</v>
          </cell>
        </row>
        <row r="2788">
          <cell r="A2788">
            <v>303.49400000000003</v>
          </cell>
        </row>
        <row r="2789">
          <cell r="A2789">
            <v>303.37</v>
          </cell>
        </row>
        <row r="2790">
          <cell r="A2790">
            <v>303.37</v>
          </cell>
        </row>
        <row r="2791">
          <cell r="A2791">
            <v>303.36200000000002</v>
          </cell>
        </row>
        <row r="2792">
          <cell r="A2792">
            <v>303.37400000000002</v>
          </cell>
        </row>
        <row r="2793">
          <cell r="A2793">
            <v>303.40899999999999</v>
          </cell>
        </row>
        <row r="2794">
          <cell r="A2794">
            <v>303.37</v>
          </cell>
        </row>
        <row r="2795">
          <cell r="A2795">
            <v>303.37</v>
          </cell>
        </row>
        <row r="2796">
          <cell r="A2796">
            <v>303.37</v>
          </cell>
        </row>
        <row r="2797">
          <cell r="A2797">
            <v>303.37</v>
          </cell>
        </row>
        <row r="2798">
          <cell r="A2798">
            <v>303.40899999999999</v>
          </cell>
        </row>
        <row r="2799">
          <cell r="A2799">
            <v>303.37</v>
          </cell>
        </row>
        <row r="2800">
          <cell r="A2800">
            <v>303.36200000000002</v>
          </cell>
        </row>
        <row r="2801">
          <cell r="A2801">
            <v>303.37400000000002</v>
          </cell>
        </row>
        <row r="2802">
          <cell r="A2802">
            <v>303.36200000000002</v>
          </cell>
        </row>
        <row r="2803">
          <cell r="A2803">
            <v>303.37400000000002</v>
          </cell>
        </row>
        <row r="2804">
          <cell r="A2804">
            <v>303.37400000000002</v>
          </cell>
        </row>
        <row r="2805">
          <cell r="A2805">
            <v>303.37</v>
          </cell>
        </row>
        <row r="2806">
          <cell r="A2806">
            <v>303.35399999999998</v>
          </cell>
        </row>
        <row r="2807">
          <cell r="A2807">
            <v>303.36200000000002</v>
          </cell>
        </row>
        <row r="2808">
          <cell r="A2808">
            <v>303.38200000000001</v>
          </cell>
        </row>
        <row r="2809">
          <cell r="A2809">
            <v>303.41300000000001</v>
          </cell>
        </row>
        <row r="2810">
          <cell r="A2810">
            <v>309.202</v>
          </cell>
        </row>
        <row r="2811">
          <cell r="A2811">
            <v>303.37400000000002</v>
          </cell>
        </row>
        <row r="2812">
          <cell r="A2812">
            <v>303.37400000000002</v>
          </cell>
        </row>
        <row r="2813">
          <cell r="A2813">
            <v>303.37799999999999</v>
          </cell>
        </row>
        <row r="2814">
          <cell r="A2814">
            <v>303.40499999999997</v>
          </cell>
        </row>
        <row r="2815">
          <cell r="A2815">
            <v>303.36599999999999</v>
          </cell>
        </row>
        <row r="2816">
          <cell r="A2816">
            <v>303.36599999999999</v>
          </cell>
        </row>
        <row r="2817">
          <cell r="A2817">
            <v>303.36599999999999</v>
          </cell>
        </row>
        <row r="2818">
          <cell r="A2818">
            <v>303.37400000000002</v>
          </cell>
        </row>
        <row r="2819">
          <cell r="A2819">
            <v>303.40499999999997</v>
          </cell>
        </row>
        <row r="2820">
          <cell r="A2820">
            <v>303.36599999999999</v>
          </cell>
        </row>
        <row r="2821">
          <cell r="A2821">
            <v>303.36599999999999</v>
          </cell>
        </row>
        <row r="2822">
          <cell r="A2822">
            <v>303.37</v>
          </cell>
        </row>
        <row r="2823">
          <cell r="A2823">
            <v>303.38200000000001</v>
          </cell>
        </row>
        <row r="2824">
          <cell r="A2824">
            <v>303.41300000000001</v>
          </cell>
        </row>
        <row r="2825">
          <cell r="A2825">
            <v>303.37</v>
          </cell>
        </row>
        <row r="2826">
          <cell r="A2826">
            <v>303.36599999999999</v>
          </cell>
        </row>
        <row r="2827">
          <cell r="A2827">
            <v>303.37</v>
          </cell>
        </row>
        <row r="2828">
          <cell r="A2828">
            <v>303.36200000000002</v>
          </cell>
        </row>
        <row r="2829">
          <cell r="A2829">
            <v>303.40899999999999</v>
          </cell>
        </row>
        <row r="2830">
          <cell r="A2830">
            <v>303.37400000000002</v>
          </cell>
        </row>
        <row r="2831">
          <cell r="A2831">
            <v>303.36599999999999</v>
          </cell>
        </row>
        <row r="2832">
          <cell r="A2832">
            <v>303.36599999999999</v>
          </cell>
        </row>
        <row r="2833">
          <cell r="A2833">
            <v>303.358</v>
          </cell>
        </row>
        <row r="2834">
          <cell r="A2834">
            <v>303.37400000000002</v>
          </cell>
        </row>
        <row r="2835">
          <cell r="A2835">
            <v>303.38600000000002</v>
          </cell>
        </row>
        <row r="2836">
          <cell r="A2836">
            <v>303.34699999999998</v>
          </cell>
        </row>
        <row r="2837">
          <cell r="A2837">
            <v>303.79599999999999</v>
          </cell>
        </row>
        <row r="2838">
          <cell r="A2838">
            <v>303.34699999999998</v>
          </cell>
        </row>
        <row r="2839">
          <cell r="A2839">
            <v>303.37799999999999</v>
          </cell>
        </row>
        <row r="2840">
          <cell r="A2840">
            <v>303.37</v>
          </cell>
        </row>
        <row r="2841">
          <cell r="A2841">
            <v>303.36599999999999</v>
          </cell>
        </row>
        <row r="2842">
          <cell r="A2842">
            <v>303.358</v>
          </cell>
        </row>
        <row r="2843">
          <cell r="A2843">
            <v>303.38200000000001</v>
          </cell>
        </row>
        <row r="2844">
          <cell r="A2844">
            <v>303.36599999999999</v>
          </cell>
        </row>
        <row r="2845">
          <cell r="A2845">
            <v>303.36599999999999</v>
          </cell>
        </row>
        <row r="2846">
          <cell r="A2846">
            <v>303.36599999999999</v>
          </cell>
        </row>
        <row r="2847">
          <cell r="A2847">
            <v>303.36599999999999</v>
          </cell>
        </row>
        <row r="2848">
          <cell r="A2848">
            <v>303.37</v>
          </cell>
        </row>
        <row r="2849">
          <cell r="A2849">
            <v>303.40899999999999</v>
          </cell>
        </row>
        <row r="2850">
          <cell r="A2850">
            <v>303.38200000000001</v>
          </cell>
        </row>
        <row r="2851">
          <cell r="A2851">
            <v>303.36599999999999</v>
          </cell>
        </row>
        <row r="2852">
          <cell r="A2852">
            <v>303.36599999999999</v>
          </cell>
        </row>
        <row r="2853">
          <cell r="A2853">
            <v>303.38200000000001</v>
          </cell>
        </row>
        <row r="2854">
          <cell r="A2854">
            <v>303.40499999999997</v>
          </cell>
        </row>
        <row r="2855">
          <cell r="A2855">
            <v>303.37400000000002</v>
          </cell>
        </row>
        <row r="2856">
          <cell r="A2856">
            <v>303.37400000000002</v>
          </cell>
        </row>
        <row r="2857">
          <cell r="A2857">
            <v>303.36200000000002</v>
          </cell>
        </row>
        <row r="2858">
          <cell r="A2858">
            <v>303.37</v>
          </cell>
        </row>
        <row r="2859">
          <cell r="A2859">
            <v>303.358</v>
          </cell>
        </row>
        <row r="2860">
          <cell r="A2860">
            <v>303.36599999999999</v>
          </cell>
        </row>
        <row r="2861">
          <cell r="A2861">
            <v>303.41300000000001</v>
          </cell>
        </row>
        <row r="2862">
          <cell r="A2862">
            <v>303.40100000000001</v>
          </cell>
        </row>
        <row r="2863">
          <cell r="A2863">
            <v>303.38200000000001</v>
          </cell>
        </row>
        <row r="2864">
          <cell r="A2864">
            <v>303.40899999999999</v>
          </cell>
        </row>
        <row r="2865">
          <cell r="A2865">
            <v>303.37</v>
          </cell>
        </row>
        <row r="2866">
          <cell r="A2866">
            <v>303.37799999999999</v>
          </cell>
        </row>
        <row r="2867">
          <cell r="A2867">
            <v>303.36200000000002</v>
          </cell>
        </row>
        <row r="2868">
          <cell r="A2868">
            <v>303.38200000000001</v>
          </cell>
        </row>
        <row r="2869">
          <cell r="A2869">
            <v>302.92899999999997</v>
          </cell>
        </row>
        <row r="2870">
          <cell r="A2870">
            <v>302.69600000000003</v>
          </cell>
        </row>
        <row r="2871">
          <cell r="A2871">
            <v>302.505</v>
          </cell>
        </row>
        <row r="2872">
          <cell r="A2872">
            <v>302.536</v>
          </cell>
        </row>
        <row r="2873">
          <cell r="A2873">
            <v>302.49700000000001</v>
          </cell>
        </row>
        <row r="2874">
          <cell r="A2874">
            <v>302.53199999999998</v>
          </cell>
        </row>
        <row r="2875">
          <cell r="A2875">
            <v>302.49700000000001</v>
          </cell>
        </row>
        <row r="2876">
          <cell r="A2876">
            <v>302.48899999999998</v>
          </cell>
        </row>
        <row r="2877">
          <cell r="A2877">
            <v>302.49299999999999</v>
          </cell>
        </row>
        <row r="2878">
          <cell r="A2878">
            <v>302.49299999999999</v>
          </cell>
        </row>
        <row r="2879">
          <cell r="A2879">
            <v>302.13799999999998</v>
          </cell>
        </row>
        <row r="2880">
          <cell r="A2880">
            <v>302.10599999999999</v>
          </cell>
        </row>
        <row r="2881">
          <cell r="A2881">
            <v>301.75099999999998</v>
          </cell>
        </row>
        <row r="2882">
          <cell r="A2882">
            <v>301.75900000000001</v>
          </cell>
        </row>
        <row r="2883">
          <cell r="A2883">
            <v>301.75900000000001</v>
          </cell>
        </row>
        <row r="2884">
          <cell r="A2884">
            <v>301.82499999999999</v>
          </cell>
        </row>
        <row r="2885">
          <cell r="A2885">
            <v>315.88</v>
          </cell>
        </row>
        <row r="2886">
          <cell r="A2886">
            <v>305.61799999999999</v>
          </cell>
        </row>
        <row r="2887">
          <cell r="A2887">
            <v>305.69200000000001</v>
          </cell>
        </row>
        <row r="2888">
          <cell r="A2888">
            <v>305.63</v>
          </cell>
        </row>
        <row r="2889">
          <cell r="A2889">
            <v>305.673</v>
          </cell>
        </row>
        <row r="2890">
          <cell r="A2890">
            <v>305.649</v>
          </cell>
        </row>
        <row r="2891">
          <cell r="A2891">
            <v>305.642</v>
          </cell>
        </row>
        <row r="2892">
          <cell r="A2892">
            <v>305.91500000000002</v>
          </cell>
        </row>
        <row r="2893">
          <cell r="A2893">
            <v>305.87200000000001</v>
          </cell>
        </row>
        <row r="2894">
          <cell r="A2894">
            <v>305.899</v>
          </cell>
        </row>
        <row r="2895">
          <cell r="A2895">
            <v>305.75900000000001</v>
          </cell>
        </row>
        <row r="2896">
          <cell r="A2896">
            <v>305.75700000000001</v>
          </cell>
        </row>
        <row r="2897">
          <cell r="A2897">
            <v>311.98500000000001</v>
          </cell>
        </row>
        <row r="2898">
          <cell r="A2898">
            <v>305.767</v>
          </cell>
        </row>
        <row r="2899">
          <cell r="A2899">
            <v>305.80599999999998</v>
          </cell>
        </row>
        <row r="2900">
          <cell r="A2900">
            <v>305.767</v>
          </cell>
        </row>
        <row r="2901">
          <cell r="A2901">
            <v>305.774</v>
          </cell>
        </row>
        <row r="2902">
          <cell r="A2902">
            <v>305.77100000000002</v>
          </cell>
        </row>
        <row r="2903">
          <cell r="A2903">
            <v>305.77800000000002</v>
          </cell>
        </row>
        <row r="2904">
          <cell r="A2904">
            <v>305.80200000000002</v>
          </cell>
        </row>
        <row r="2905">
          <cell r="A2905">
            <v>305.78199999999998</v>
          </cell>
        </row>
        <row r="2906">
          <cell r="A2906">
            <v>305.77100000000002</v>
          </cell>
        </row>
        <row r="2907">
          <cell r="A2907">
            <v>305.774</v>
          </cell>
        </row>
        <row r="2908">
          <cell r="A2908">
            <v>305.77100000000002</v>
          </cell>
        </row>
        <row r="2909">
          <cell r="A2909">
            <v>305.80599999999998</v>
          </cell>
        </row>
        <row r="2910">
          <cell r="A2910">
            <v>305.75099999999998</v>
          </cell>
        </row>
        <row r="2911">
          <cell r="A2911">
            <v>305.767</v>
          </cell>
        </row>
        <row r="2912">
          <cell r="A2912">
            <v>305.75099999999998</v>
          </cell>
        </row>
        <row r="2913">
          <cell r="A2913">
            <v>305.75900000000001</v>
          </cell>
        </row>
        <row r="2914">
          <cell r="A2914">
            <v>305.79000000000002</v>
          </cell>
        </row>
        <row r="2915">
          <cell r="A2915">
            <v>305.74700000000001</v>
          </cell>
        </row>
        <row r="2916">
          <cell r="A2916">
            <v>305.75900000000001</v>
          </cell>
        </row>
        <row r="2917">
          <cell r="A2917">
            <v>305.786</v>
          </cell>
        </row>
        <row r="2918">
          <cell r="A2918">
            <v>305.786</v>
          </cell>
        </row>
        <row r="2919">
          <cell r="A2919">
            <v>307.32100000000003</v>
          </cell>
        </row>
        <row r="2920">
          <cell r="A2920">
            <v>305.75099999999998</v>
          </cell>
        </row>
        <row r="2921">
          <cell r="A2921">
            <v>305.76299999999998</v>
          </cell>
        </row>
        <row r="2922">
          <cell r="A2922">
            <v>305.74700000000001</v>
          </cell>
        </row>
        <row r="2923">
          <cell r="A2923">
            <v>305.75900000000001</v>
          </cell>
        </row>
        <row r="2924">
          <cell r="A2924">
            <v>305.79399999999998</v>
          </cell>
        </row>
        <row r="2925">
          <cell r="A2925">
            <v>305.75099999999998</v>
          </cell>
        </row>
        <row r="2926">
          <cell r="A2926">
            <v>305.755</v>
          </cell>
        </row>
        <row r="2927">
          <cell r="A2927">
            <v>305.755</v>
          </cell>
        </row>
        <row r="2928">
          <cell r="A2928">
            <v>305.75099999999998</v>
          </cell>
        </row>
        <row r="2929">
          <cell r="A2929">
            <v>305.798</v>
          </cell>
        </row>
        <row r="2930">
          <cell r="A2930">
            <v>305.70100000000002</v>
          </cell>
        </row>
        <row r="2931">
          <cell r="A2931">
            <v>305.68900000000002</v>
          </cell>
        </row>
        <row r="2932">
          <cell r="A2932">
            <v>305.76600000000002</v>
          </cell>
        </row>
        <row r="2933">
          <cell r="A2933">
            <v>305.77699999999999</v>
          </cell>
        </row>
        <row r="2934">
          <cell r="A2934">
            <v>305.77</v>
          </cell>
        </row>
        <row r="2935">
          <cell r="A2935">
            <v>305.762</v>
          </cell>
        </row>
        <row r="2936">
          <cell r="A2936">
            <v>305.91800000000001</v>
          </cell>
        </row>
        <row r="2937">
          <cell r="A2937">
            <v>306.91399999999999</v>
          </cell>
        </row>
        <row r="2938">
          <cell r="A2938">
            <v>305.97300000000001</v>
          </cell>
        </row>
        <row r="2939">
          <cell r="A2939">
            <v>306.06599999999997</v>
          </cell>
        </row>
        <row r="2940">
          <cell r="A2940">
            <v>305.92599999999999</v>
          </cell>
        </row>
        <row r="2941">
          <cell r="A2941">
            <v>306.33600000000001</v>
          </cell>
        </row>
        <row r="2942">
          <cell r="A2942">
            <v>316.58600000000001</v>
          </cell>
        </row>
        <row r="2943">
          <cell r="A2943">
            <v>305.91399999999999</v>
          </cell>
        </row>
        <row r="2944">
          <cell r="A2944">
            <v>305.93</v>
          </cell>
        </row>
        <row r="2945">
          <cell r="A2945">
            <v>305.91800000000001</v>
          </cell>
        </row>
        <row r="2946">
          <cell r="A2946">
            <v>306.05</v>
          </cell>
        </row>
        <row r="2947">
          <cell r="A2947">
            <v>306.03399999999999</v>
          </cell>
        </row>
        <row r="2948">
          <cell r="A2948">
            <v>306.077</v>
          </cell>
        </row>
        <row r="2949">
          <cell r="A2949">
            <v>306.04899999999998</v>
          </cell>
        </row>
        <row r="2950">
          <cell r="A2950">
            <v>306.04599999999999</v>
          </cell>
        </row>
        <row r="2951">
          <cell r="A2951">
            <v>306.05</v>
          </cell>
        </row>
        <row r="2952">
          <cell r="A2952">
            <v>306.04199999999997</v>
          </cell>
        </row>
        <row r="2953">
          <cell r="A2953">
            <v>306.108</v>
          </cell>
        </row>
        <row r="2954">
          <cell r="A2954">
            <v>306.077</v>
          </cell>
        </row>
        <row r="2955">
          <cell r="A2955">
            <v>306.05</v>
          </cell>
        </row>
        <row r="2956">
          <cell r="A2956">
            <v>306.04199999999997</v>
          </cell>
        </row>
        <row r="2957">
          <cell r="A2957">
            <v>306.04199999999997</v>
          </cell>
        </row>
        <row r="2958">
          <cell r="A2958">
            <v>306.12</v>
          </cell>
        </row>
        <row r="2959">
          <cell r="A2959">
            <v>306.05399999999997</v>
          </cell>
        </row>
        <row r="2960">
          <cell r="A2960">
            <v>306.02999999999997</v>
          </cell>
        </row>
        <row r="2961">
          <cell r="A2961">
            <v>306.065</v>
          </cell>
        </row>
        <row r="2962">
          <cell r="A2962">
            <v>306.03800000000001</v>
          </cell>
        </row>
        <row r="2963">
          <cell r="A2963">
            <v>306.03800000000001</v>
          </cell>
        </row>
        <row r="2964">
          <cell r="A2964">
            <v>306.03399999999999</v>
          </cell>
        </row>
        <row r="2965">
          <cell r="A2965">
            <v>306.03399999999999</v>
          </cell>
        </row>
        <row r="2966">
          <cell r="A2966">
            <v>306.065</v>
          </cell>
        </row>
        <row r="2967">
          <cell r="A2967">
            <v>306.077</v>
          </cell>
        </row>
        <row r="2968">
          <cell r="A2968">
            <v>306.03399999999999</v>
          </cell>
        </row>
        <row r="2969">
          <cell r="A2969">
            <v>306.03800000000001</v>
          </cell>
        </row>
        <row r="2970">
          <cell r="A2970">
            <v>306.03800000000001</v>
          </cell>
        </row>
        <row r="2971">
          <cell r="A2971">
            <v>306.03800000000001</v>
          </cell>
        </row>
        <row r="2972">
          <cell r="A2972">
            <v>306.07299999999998</v>
          </cell>
        </row>
        <row r="2973">
          <cell r="A2973">
            <v>306.03800000000001</v>
          </cell>
        </row>
        <row r="2974">
          <cell r="A2974">
            <v>306.03399999999999</v>
          </cell>
        </row>
        <row r="2975">
          <cell r="A2975">
            <v>306.03800000000001</v>
          </cell>
        </row>
        <row r="2976">
          <cell r="A2976">
            <v>306.03800000000001</v>
          </cell>
        </row>
        <row r="2977">
          <cell r="A2977">
            <v>306.089</v>
          </cell>
        </row>
        <row r="2978">
          <cell r="A2978">
            <v>306.05799999999999</v>
          </cell>
        </row>
        <row r="2979">
          <cell r="A2979">
            <v>306.04599999999999</v>
          </cell>
        </row>
        <row r="2980">
          <cell r="A2980">
            <v>306.04199999999997</v>
          </cell>
        </row>
        <row r="2981">
          <cell r="A2981">
            <v>306.05</v>
          </cell>
        </row>
        <row r="2982">
          <cell r="A2982">
            <v>306.06900000000002</v>
          </cell>
        </row>
        <row r="2983">
          <cell r="A2983">
            <v>306.04199999999997</v>
          </cell>
        </row>
        <row r="2984">
          <cell r="A2984">
            <v>306.03800000000001</v>
          </cell>
        </row>
        <row r="2985">
          <cell r="A2985">
            <v>306.05</v>
          </cell>
        </row>
        <row r="2986">
          <cell r="A2986">
            <v>306.01900000000001</v>
          </cell>
        </row>
        <row r="2987">
          <cell r="A2987">
            <v>306.065</v>
          </cell>
        </row>
        <row r="2988">
          <cell r="A2988">
            <v>306.02600000000001</v>
          </cell>
        </row>
        <row r="2989">
          <cell r="A2989">
            <v>306.03399999999999</v>
          </cell>
        </row>
        <row r="2990">
          <cell r="A2990">
            <v>306.04199999999997</v>
          </cell>
        </row>
        <row r="2991">
          <cell r="A2991">
            <v>306.03800000000001</v>
          </cell>
        </row>
        <row r="2992">
          <cell r="A2992">
            <v>306.03800000000001</v>
          </cell>
        </row>
        <row r="2993">
          <cell r="A2993">
            <v>306.04199999999997</v>
          </cell>
        </row>
        <row r="2994">
          <cell r="A2994">
            <v>306.03399999999999</v>
          </cell>
        </row>
        <row r="2995">
          <cell r="A2995">
            <v>306.03800000000001</v>
          </cell>
        </row>
        <row r="2996">
          <cell r="A2996">
            <v>306.02999999999997</v>
          </cell>
        </row>
        <row r="2997">
          <cell r="A2997">
            <v>306.06900000000002</v>
          </cell>
        </row>
        <row r="2998">
          <cell r="A2998">
            <v>306.03399999999999</v>
          </cell>
        </row>
        <row r="2999">
          <cell r="A2999">
            <v>306.03399999999999</v>
          </cell>
        </row>
        <row r="3000">
          <cell r="A3000">
            <v>306.02600000000001</v>
          </cell>
        </row>
        <row r="3001">
          <cell r="A3001">
            <v>306.03800000000001</v>
          </cell>
        </row>
        <row r="3002">
          <cell r="A3002">
            <v>306.03800000000001</v>
          </cell>
        </row>
        <row r="3003">
          <cell r="A3003">
            <v>306.03800000000001</v>
          </cell>
        </row>
        <row r="3004">
          <cell r="A3004">
            <v>306.04199999999997</v>
          </cell>
        </row>
        <row r="3005">
          <cell r="A3005">
            <v>306.02999999999997</v>
          </cell>
        </row>
        <row r="3006">
          <cell r="A3006">
            <v>306.03399999999999</v>
          </cell>
        </row>
        <row r="3007">
          <cell r="A3007">
            <v>306.065</v>
          </cell>
        </row>
        <row r="3008">
          <cell r="A3008">
            <v>306.03800000000001</v>
          </cell>
        </row>
        <row r="3009">
          <cell r="A3009">
            <v>306.04199999999997</v>
          </cell>
        </row>
        <row r="3010">
          <cell r="A3010">
            <v>306.03399999999999</v>
          </cell>
        </row>
        <row r="3011">
          <cell r="A3011">
            <v>306.03800000000001</v>
          </cell>
        </row>
        <row r="3012">
          <cell r="A3012">
            <v>306.04199999999997</v>
          </cell>
        </row>
        <row r="3013">
          <cell r="A3013">
            <v>306.03399999999999</v>
          </cell>
        </row>
        <row r="3014">
          <cell r="A3014">
            <v>306.03800000000001</v>
          </cell>
        </row>
        <row r="3015">
          <cell r="A3015">
            <v>306.04199999999997</v>
          </cell>
        </row>
        <row r="3016">
          <cell r="A3016">
            <v>306.04199999999997</v>
          </cell>
        </row>
        <row r="3017">
          <cell r="A3017">
            <v>306.02999999999997</v>
          </cell>
        </row>
        <row r="3018">
          <cell r="A3018">
            <v>306.03399999999999</v>
          </cell>
        </row>
        <row r="3019">
          <cell r="A3019">
            <v>306.02199999999999</v>
          </cell>
        </row>
        <row r="3020">
          <cell r="A3020">
            <v>306.02999999999997</v>
          </cell>
        </row>
        <row r="3021">
          <cell r="A3021">
            <v>306.02600000000001</v>
          </cell>
        </row>
        <row r="3022">
          <cell r="A3022">
            <v>306.02600000000001</v>
          </cell>
        </row>
        <row r="3023">
          <cell r="A3023">
            <v>306.05399999999997</v>
          </cell>
        </row>
        <row r="3024">
          <cell r="A3024">
            <v>306.02999999999997</v>
          </cell>
        </row>
        <row r="3025">
          <cell r="A3025">
            <v>306.02999999999997</v>
          </cell>
        </row>
        <row r="3026">
          <cell r="A3026">
            <v>306.02199999999999</v>
          </cell>
        </row>
        <row r="3027">
          <cell r="A3027">
            <v>306.03399999999999</v>
          </cell>
        </row>
        <row r="3028">
          <cell r="A3028">
            <v>306.05399999999997</v>
          </cell>
        </row>
        <row r="3029">
          <cell r="A3029">
            <v>306.04199999999997</v>
          </cell>
        </row>
        <row r="3030">
          <cell r="A3030">
            <v>306.02600000000001</v>
          </cell>
        </row>
        <row r="3031">
          <cell r="A3031">
            <v>306.02999999999997</v>
          </cell>
        </row>
        <row r="3032">
          <cell r="A3032">
            <v>306.02999999999997</v>
          </cell>
        </row>
        <row r="3033">
          <cell r="A3033">
            <v>306.065</v>
          </cell>
        </row>
        <row r="3034">
          <cell r="A3034">
            <v>306.02999999999997</v>
          </cell>
        </row>
        <row r="3035">
          <cell r="A3035">
            <v>306.02999999999997</v>
          </cell>
        </row>
        <row r="3036">
          <cell r="A3036">
            <v>306.03800000000001</v>
          </cell>
        </row>
        <row r="3037">
          <cell r="A3037">
            <v>306.01499999999999</v>
          </cell>
        </row>
        <row r="3038">
          <cell r="A3038">
            <v>306.06900000000002</v>
          </cell>
        </row>
        <row r="3039">
          <cell r="A3039">
            <v>306.01499999999999</v>
          </cell>
        </row>
        <row r="3040">
          <cell r="A3040">
            <v>306.02999999999997</v>
          </cell>
        </row>
        <row r="3041">
          <cell r="A3041">
            <v>306.02600000000001</v>
          </cell>
        </row>
        <row r="3042">
          <cell r="A3042">
            <v>306.01900000000001</v>
          </cell>
        </row>
        <row r="3043">
          <cell r="A3043">
            <v>306.06200000000001</v>
          </cell>
        </row>
        <row r="3044">
          <cell r="A3044">
            <v>306.02199999999999</v>
          </cell>
        </row>
        <row r="3045">
          <cell r="A3045">
            <v>306.03800000000001</v>
          </cell>
        </row>
        <row r="3046">
          <cell r="A3046">
            <v>306.02600000000001</v>
          </cell>
        </row>
        <row r="3047">
          <cell r="A3047">
            <v>306.02600000000001</v>
          </cell>
        </row>
        <row r="3048">
          <cell r="A3048">
            <v>306.05399999999997</v>
          </cell>
        </row>
        <row r="3049">
          <cell r="A3049">
            <v>306.02199999999999</v>
          </cell>
        </row>
        <row r="3050">
          <cell r="A3050">
            <v>306.01499999999999</v>
          </cell>
        </row>
        <row r="3051">
          <cell r="A3051">
            <v>306.00700000000001</v>
          </cell>
        </row>
        <row r="3052">
          <cell r="A3052">
            <v>306.01499999999999</v>
          </cell>
        </row>
        <row r="3053">
          <cell r="A3053">
            <v>306.01900000000001</v>
          </cell>
        </row>
        <row r="3054">
          <cell r="A3054">
            <v>306.01499999999999</v>
          </cell>
        </row>
        <row r="3055">
          <cell r="A3055">
            <v>306.01900000000001</v>
          </cell>
        </row>
        <row r="3056">
          <cell r="A3056">
            <v>306.01499999999999</v>
          </cell>
        </row>
        <row r="3057">
          <cell r="A3057">
            <v>306.01900000000001</v>
          </cell>
        </row>
        <row r="3058">
          <cell r="A3058">
            <v>306.02600000000001</v>
          </cell>
        </row>
        <row r="3059">
          <cell r="A3059">
            <v>306.02199999999999</v>
          </cell>
        </row>
        <row r="3060">
          <cell r="A3060">
            <v>306.01900000000001</v>
          </cell>
        </row>
        <row r="3061">
          <cell r="A3061">
            <v>306.02600000000001</v>
          </cell>
        </row>
        <row r="3062">
          <cell r="A3062">
            <v>306.02600000000001</v>
          </cell>
        </row>
        <row r="3063">
          <cell r="A3063">
            <v>306.02199999999999</v>
          </cell>
        </row>
        <row r="3064">
          <cell r="A3064">
            <v>306.02199999999999</v>
          </cell>
        </row>
        <row r="3065">
          <cell r="A3065">
            <v>306.01900000000001</v>
          </cell>
        </row>
        <row r="3066">
          <cell r="A3066">
            <v>306.02999999999997</v>
          </cell>
        </row>
        <row r="3067">
          <cell r="A3067">
            <v>306.05399999999997</v>
          </cell>
        </row>
        <row r="3068">
          <cell r="A3068">
            <v>306.02600000000001</v>
          </cell>
        </row>
        <row r="3069">
          <cell r="A3069">
            <v>306.04199999999997</v>
          </cell>
        </row>
        <row r="3070">
          <cell r="A3070">
            <v>306.01900000000001</v>
          </cell>
        </row>
        <row r="3071">
          <cell r="A3071">
            <v>306.02199999999999</v>
          </cell>
        </row>
        <row r="3072">
          <cell r="A3072">
            <v>306.01900000000001</v>
          </cell>
        </row>
        <row r="3073">
          <cell r="A3073">
            <v>306.02199999999999</v>
          </cell>
        </row>
        <row r="3074">
          <cell r="A3074">
            <v>306.06200000000001</v>
          </cell>
        </row>
        <row r="3075">
          <cell r="A3075">
            <v>306.01900000000001</v>
          </cell>
        </row>
        <row r="3076">
          <cell r="A3076">
            <v>306.02600000000001</v>
          </cell>
        </row>
        <row r="3077">
          <cell r="A3077">
            <v>306.02199999999999</v>
          </cell>
        </row>
        <row r="3078">
          <cell r="A3078">
            <v>306.02600000000001</v>
          </cell>
        </row>
        <row r="3079">
          <cell r="A3079">
            <v>306.05799999999999</v>
          </cell>
        </row>
        <row r="3080">
          <cell r="A3080">
            <v>306.03300000000002</v>
          </cell>
        </row>
        <row r="3081">
          <cell r="A3081">
            <v>306.01900000000001</v>
          </cell>
        </row>
        <row r="3082">
          <cell r="A3082">
            <v>306.01900000000001</v>
          </cell>
        </row>
        <row r="3083">
          <cell r="A3083">
            <v>306.02600000000001</v>
          </cell>
        </row>
        <row r="3084">
          <cell r="A3084">
            <v>306.02999999999997</v>
          </cell>
        </row>
        <row r="3085">
          <cell r="A3085">
            <v>306.02999999999997</v>
          </cell>
        </row>
        <row r="3086">
          <cell r="A3086">
            <v>306.02199999999999</v>
          </cell>
        </row>
        <row r="3087">
          <cell r="A3087">
            <v>306.02199999999999</v>
          </cell>
        </row>
        <row r="3088">
          <cell r="A3088">
            <v>306.02199999999999</v>
          </cell>
        </row>
        <row r="3089">
          <cell r="A3089">
            <v>306.01900000000001</v>
          </cell>
        </row>
        <row r="3090">
          <cell r="A3090">
            <v>306.02999999999997</v>
          </cell>
        </row>
        <row r="3091">
          <cell r="A3091">
            <v>306.00900000000001</v>
          </cell>
        </row>
        <row r="3092">
          <cell r="A3092">
            <v>306.02999999999997</v>
          </cell>
        </row>
        <row r="3093">
          <cell r="A3093">
            <v>306.02199999999999</v>
          </cell>
        </row>
        <row r="3094">
          <cell r="A3094">
            <v>306.05399999999997</v>
          </cell>
        </row>
        <row r="3095">
          <cell r="A3095">
            <v>306.03800000000001</v>
          </cell>
        </row>
        <row r="3096">
          <cell r="A3096">
            <v>306.02600000000001</v>
          </cell>
        </row>
        <row r="3097">
          <cell r="A3097">
            <v>306.02199999999999</v>
          </cell>
        </row>
        <row r="3098">
          <cell r="A3098">
            <v>306.01900000000001</v>
          </cell>
        </row>
        <row r="3099">
          <cell r="A3099">
            <v>306.04599999999999</v>
          </cell>
        </row>
        <row r="3100">
          <cell r="A3100">
            <v>306.01900000000001</v>
          </cell>
        </row>
        <row r="3101">
          <cell r="A3101">
            <v>306.01900000000001</v>
          </cell>
        </row>
        <row r="3102">
          <cell r="A3102">
            <v>306.02199999999999</v>
          </cell>
        </row>
        <row r="3103">
          <cell r="A3103">
            <v>306.01499999999999</v>
          </cell>
        </row>
        <row r="3104">
          <cell r="A3104">
            <v>306.05799999999999</v>
          </cell>
        </row>
        <row r="3105">
          <cell r="A3105">
            <v>306.01499999999999</v>
          </cell>
        </row>
        <row r="3106">
          <cell r="A3106">
            <v>306.02600000000001</v>
          </cell>
        </row>
        <row r="3107">
          <cell r="A3107">
            <v>306.01100000000002</v>
          </cell>
        </row>
        <row r="3108">
          <cell r="A3108">
            <v>306.01900000000001</v>
          </cell>
        </row>
        <row r="3109">
          <cell r="A3109">
            <v>306.04599999999999</v>
          </cell>
        </row>
        <row r="3110">
          <cell r="A3110">
            <v>306.02600000000001</v>
          </cell>
        </row>
        <row r="3111">
          <cell r="A3111">
            <v>306.01499999999999</v>
          </cell>
        </row>
        <row r="3112">
          <cell r="A3112">
            <v>306.02999999999997</v>
          </cell>
        </row>
        <row r="3113">
          <cell r="A3113">
            <v>306.03399999999999</v>
          </cell>
        </row>
        <row r="3114">
          <cell r="A3114">
            <v>306.05</v>
          </cell>
        </row>
        <row r="3115">
          <cell r="A3115">
            <v>306.02600000000001</v>
          </cell>
        </row>
        <row r="3116">
          <cell r="A3116">
            <v>306.01499999999999</v>
          </cell>
        </row>
        <row r="3117">
          <cell r="A3117">
            <v>306.02600000000001</v>
          </cell>
        </row>
        <row r="3118">
          <cell r="A3118">
            <v>306.01900000000001</v>
          </cell>
        </row>
        <row r="3119">
          <cell r="A3119">
            <v>306.05799999999999</v>
          </cell>
        </row>
        <row r="3120">
          <cell r="A3120">
            <v>306.02199999999999</v>
          </cell>
        </row>
        <row r="3121">
          <cell r="A3121">
            <v>306.01900000000001</v>
          </cell>
        </row>
        <row r="3122">
          <cell r="A3122">
            <v>306.02199999999999</v>
          </cell>
        </row>
        <row r="3123">
          <cell r="A3123">
            <v>306.02100000000002</v>
          </cell>
        </row>
        <row r="3124">
          <cell r="A3124">
            <v>306.04199999999997</v>
          </cell>
        </row>
        <row r="3125">
          <cell r="A3125">
            <v>306.02600000000001</v>
          </cell>
        </row>
        <row r="3126">
          <cell r="A3126">
            <v>306.01900000000001</v>
          </cell>
        </row>
        <row r="3127">
          <cell r="A3127">
            <v>306.01499999999999</v>
          </cell>
        </row>
        <row r="3128">
          <cell r="A3128">
            <v>306.02600000000001</v>
          </cell>
        </row>
        <row r="3129">
          <cell r="A3129">
            <v>306.05399999999997</v>
          </cell>
        </row>
        <row r="3130">
          <cell r="A3130">
            <v>306.01499999999999</v>
          </cell>
        </row>
        <row r="3131">
          <cell r="A3131">
            <v>306.02199999999999</v>
          </cell>
        </row>
        <row r="3132">
          <cell r="A3132">
            <v>306.02199999999999</v>
          </cell>
        </row>
        <row r="3133">
          <cell r="A3133">
            <v>306.03800000000001</v>
          </cell>
        </row>
        <row r="3134">
          <cell r="A3134">
            <v>306.05399999999997</v>
          </cell>
        </row>
        <row r="3135">
          <cell r="A3135">
            <v>306.02600000000001</v>
          </cell>
        </row>
        <row r="3136">
          <cell r="A3136">
            <v>306.02600000000001</v>
          </cell>
        </row>
        <row r="3137">
          <cell r="A3137">
            <v>306.03399999999999</v>
          </cell>
        </row>
        <row r="3138">
          <cell r="A3138">
            <v>306.03399999999999</v>
          </cell>
        </row>
        <row r="3139">
          <cell r="A3139">
            <v>306.065</v>
          </cell>
        </row>
        <row r="3140">
          <cell r="A3140">
            <v>306.03800000000001</v>
          </cell>
        </row>
        <row r="3141">
          <cell r="A3141">
            <v>306.01499999999999</v>
          </cell>
        </row>
        <row r="3142">
          <cell r="A3142">
            <v>306.02600000000001</v>
          </cell>
        </row>
        <row r="3143">
          <cell r="A3143">
            <v>306.02600000000001</v>
          </cell>
        </row>
        <row r="3144">
          <cell r="A3144">
            <v>306.02199999999999</v>
          </cell>
        </row>
        <row r="3145">
          <cell r="A3145">
            <v>306.02199999999999</v>
          </cell>
        </row>
        <row r="3146">
          <cell r="A3146">
            <v>306.02600000000001</v>
          </cell>
        </row>
        <row r="3147">
          <cell r="A3147">
            <v>306.00700000000001</v>
          </cell>
        </row>
        <row r="3148">
          <cell r="A3148">
            <v>306.02199999999999</v>
          </cell>
        </row>
        <row r="3149">
          <cell r="A3149">
            <v>306.02199999999999</v>
          </cell>
        </row>
        <row r="3150">
          <cell r="A3150">
            <v>306.04199999999997</v>
          </cell>
        </row>
        <row r="3151">
          <cell r="A3151">
            <v>306.02199999999999</v>
          </cell>
        </row>
        <row r="3152">
          <cell r="A3152">
            <v>306.02199999999999</v>
          </cell>
        </row>
        <row r="3153">
          <cell r="A3153">
            <v>306.02600000000001</v>
          </cell>
        </row>
        <row r="3154">
          <cell r="A3154">
            <v>306.01900000000001</v>
          </cell>
        </row>
        <row r="3155">
          <cell r="A3155">
            <v>306.05</v>
          </cell>
        </row>
        <row r="3156">
          <cell r="A3156">
            <v>306.01900000000001</v>
          </cell>
        </row>
        <row r="3157">
          <cell r="A3157">
            <v>306.01900000000001</v>
          </cell>
        </row>
        <row r="3158">
          <cell r="A3158">
            <v>306.01900000000001</v>
          </cell>
        </row>
        <row r="3159">
          <cell r="A3159">
            <v>306.02999999999997</v>
          </cell>
        </row>
        <row r="3160">
          <cell r="A3160">
            <v>306.05399999999997</v>
          </cell>
        </row>
        <row r="3161">
          <cell r="A3161">
            <v>306.01900000000001</v>
          </cell>
        </row>
        <row r="3162">
          <cell r="A3162">
            <v>306.02999999999997</v>
          </cell>
        </row>
        <row r="3163">
          <cell r="A3163">
            <v>306.02600000000001</v>
          </cell>
        </row>
        <row r="3164">
          <cell r="A3164">
            <v>306.01900000000001</v>
          </cell>
        </row>
        <row r="3165">
          <cell r="A3165">
            <v>306.03800000000001</v>
          </cell>
        </row>
        <row r="3166">
          <cell r="A3166">
            <v>306.01499999999999</v>
          </cell>
        </row>
        <row r="3167">
          <cell r="A3167">
            <v>305.99099999999999</v>
          </cell>
        </row>
        <row r="3168">
          <cell r="A3168">
            <v>306.00299999999999</v>
          </cell>
        </row>
        <row r="3169">
          <cell r="A3169">
            <v>305.99099999999999</v>
          </cell>
        </row>
        <row r="3170">
          <cell r="A3170">
            <v>306.02999999999997</v>
          </cell>
        </row>
        <row r="3171">
          <cell r="A3171">
            <v>306.00299999999999</v>
          </cell>
        </row>
        <row r="3172">
          <cell r="A3172">
            <v>306.00299999999999</v>
          </cell>
        </row>
        <row r="3173">
          <cell r="A3173">
            <v>306.00299999999999</v>
          </cell>
        </row>
        <row r="3174">
          <cell r="A3174">
            <v>305.99099999999999</v>
          </cell>
        </row>
        <row r="3175">
          <cell r="A3175">
            <v>306.02999999999997</v>
          </cell>
        </row>
        <row r="3176">
          <cell r="A3176">
            <v>306.00299999999999</v>
          </cell>
        </row>
        <row r="3177">
          <cell r="A3177">
            <v>305.995</v>
          </cell>
        </row>
        <row r="3178">
          <cell r="A3178">
            <v>305.995</v>
          </cell>
        </row>
        <row r="3179">
          <cell r="A3179">
            <v>306.00299999999999</v>
          </cell>
        </row>
        <row r="3180">
          <cell r="A3180">
            <v>306.03399999999999</v>
          </cell>
        </row>
        <row r="3181">
          <cell r="A3181">
            <v>306.02199999999999</v>
          </cell>
        </row>
        <row r="3182">
          <cell r="A3182">
            <v>305.99099999999999</v>
          </cell>
        </row>
        <row r="3183">
          <cell r="A3183">
            <v>306.00299999999999</v>
          </cell>
        </row>
        <row r="3184">
          <cell r="A3184">
            <v>305.99099999999999</v>
          </cell>
        </row>
        <row r="3185">
          <cell r="A3185">
            <v>306.03399999999999</v>
          </cell>
        </row>
        <row r="3186">
          <cell r="A3186">
            <v>306.00299999999999</v>
          </cell>
        </row>
        <row r="3187">
          <cell r="A3187">
            <v>305.99900000000002</v>
          </cell>
        </row>
        <row r="3188">
          <cell r="A3188">
            <v>306.00700000000001</v>
          </cell>
        </row>
        <row r="3189">
          <cell r="A3189">
            <v>306.00299999999999</v>
          </cell>
        </row>
        <row r="3190">
          <cell r="A3190">
            <v>306.02600000000001</v>
          </cell>
        </row>
        <row r="3191">
          <cell r="A3191">
            <v>305.99099999999999</v>
          </cell>
        </row>
        <row r="3192">
          <cell r="A3192">
            <v>306.00700000000001</v>
          </cell>
        </row>
        <row r="3193">
          <cell r="A3193">
            <v>305.99099999999999</v>
          </cell>
        </row>
        <row r="3194">
          <cell r="A3194">
            <v>306.01900000000001</v>
          </cell>
        </row>
        <row r="3195">
          <cell r="A3195">
            <v>306.03399999999999</v>
          </cell>
        </row>
        <row r="3196">
          <cell r="A3196">
            <v>306.01100000000002</v>
          </cell>
        </row>
        <row r="3197">
          <cell r="A3197">
            <v>305.99900000000002</v>
          </cell>
        </row>
        <row r="3198">
          <cell r="A3198">
            <v>306.00700000000001</v>
          </cell>
        </row>
        <row r="3199">
          <cell r="A3199">
            <v>306.00700000000001</v>
          </cell>
        </row>
        <row r="3200">
          <cell r="A3200">
            <v>306.04199999999997</v>
          </cell>
        </row>
        <row r="3201">
          <cell r="A3201">
            <v>306.00299999999999</v>
          </cell>
        </row>
        <row r="3202">
          <cell r="A3202">
            <v>305.995</v>
          </cell>
        </row>
        <row r="3203">
          <cell r="A3203">
            <v>306.00700000000001</v>
          </cell>
        </row>
        <row r="3204">
          <cell r="A3204">
            <v>305.99900000000002</v>
          </cell>
        </row>
        <row r="3205">
          <cell r="A3205">
            <v>306.02999999999997</v>
          </cell>
        </row>
        <row r="3206">
          <cell r="A3206">
            <v>306.00700000000001</v>
          </cell>
        </row>
        <row r="3207">
          <cell r="A3207">
            <v>306.01100000000002</v>
          </cell>
        </row>
        <row r="3208">
          <cell r="A3208">
            <v>306.00299999999999</v>
          </cell>
        </row>
        <row r="3209">
          <cell r="A3209">
            <v>306.00700000000001</v>
          </cell>
        </row>
        <row r="3210">
          <cell r="A3210">
            <v>306.03699999999998</v>
          </cell>
        </row>
        <row r="3211">
          <cell r="A3211">
            <v>306.01100000000002</v>
          </cell>
        </row>
        <row r="3212">
          <cell r="A3212">
            <v>306.00700000000001</v>
          </cell>
        </row>
        <row r="3213">
          <cell r="A3213">
            <v>305.99900000000002</v>
          </cell>
        </row>
        <row r="3214">
          <cell r="A3214">
            <v>306.01499999999999</v>
          </cell>
        </row>
        <row r="3215">
          <cell r="A3215">
            <v>306.02999999999997</v>
          </cell>
        </row>
        <row r="3216">
          <cell r="A3216">
            <v>306.00700000000001</v>
          </cell>
        </row>
        <row r="3217">
          <cell r="A3217">
            <v>305.995</v>
          </cell>
        </row>
        <row r="3218">
          <cell r="A3218">
            <v>306.03399999999999</v>
          </cell>
        </row>
        <row r="3219">
          <cell r="A3219">
            <v>306.03399999999999</v>
          </cell>
        </row>
        <row r="3220">
          <cell r="A3220">
            <v>306.04199999999997</v>
          </cell>
        </row>
        <row r="3221">
          <cell r="A3221">
            <v>306.00700000000001</v>
          </cell>
        </row>
        <row r="3222">
          <cell r="A3222">
            <v>305.995</v>
          </cell>
        </row>
        <row r="3223">
          <cell r="A3223">
            <v>306.00700000000001</v>
          </cell>
        </row>
        <row r="3224">
          <cell r="A3224">
            <v>306.00299999999999</v>
          </cell>
        </row>
        <row r="3225">
          <cell r="A3225">
            <v>306.03399999999999</v>
          </cell>
        </row>
        <row r="3226">
          <cell r="A3226">
            <v>306.00700000000001</v>
          </cell>
        </row>
        <row r="3227">
          <cell r="A3227">
            <v>305.99099999999999</v>
          </cell>
        </row>
        <row r="3228">
          <cell r="A3228">
            <v>305.995</v>
          </cell>
        </row>
        <row r="3229">
          <cell r="A3229">
            <v>306.00700000000001</v>
          </cell>
        </row>
        <row r="3230">
          <cell r="A3230">
            <v>306.02999999999997</v>
          </cell>
        </row>
        <row r="3231">
          <cell r="A3231">
            <v>306.01499999999999</v>
          </cell>
        </row>
        <row r="3232">
          <cell r="A3232">
            <v>306.01499999999999</v>
          </cell>
        </row>
        <row r="3233">
          <cell r="A3233">
            <v>306.00299999999999</v>
          </cell>
        </row>
        <row r="3234">
          <cell r="A3234">
            <v>305.995</v>
          </cell>
        </row>
        <row r="3235">
          <cell r="A3235">
            <v>306.03399999999999</v>
          </cell>
        </row>
        <row r="3236">
          <cell r="A3236">
            <v>306.00700000000001</v>
          </cell>
        </row>
        <row r="3237">
          <cell r="A3237">
            <v>305.99900000000002</v>
          </cell>
        </row>
        <row r="3238">
          <cell r="A3238">
            <v>306.00700000000001</v>
          </cell>
        </row>
        <row r="3239">
          <cell r="A3239">
            <v>305.99900000000002</v>
          </cell>
        </row>
        <row r="3240">
          <cell r="A3240">
            <v>306.03399999999999</v>
          </cell>
        </row>
        <row r="3241">
          <cell r="A3241">
            <v>306.00299999999999</v>
          </cell>
        </row>
        <row r="3242">
          <cell r="A3242">
            <v>306.00299999999999</v>
          </cell>
        </row>
        <row r="3243">
          <cell r="A3243">
            <v>305.73700000000002</v>
          </cell>
        </row>
        <row r="3244">
          <cell r="A3244">
            <v>305.73700000000002</v>
          </cell>
        </row>
        <row r="3245">
          <cell r="A3245">
            <v>305.733</v>
          </cell>
        </row>
        <row r="3246">
          <cell r="A3246">
            <v>305.72199999999998</v>
          </cell>
        </row>
        <row r="3247">
          <cell r="A3247">
            <v>305.745</v>
          </cell>
        </row>
        <row r="3248">
          <cell r="A3248">
            <v>306.17099999999999</v>
          </cell>
        </row>
        <row r="3249">
          <cell r="A3249">
            <v>324.25400000000002</v>
          </cell>
        </row>
        <row r="3250">
          <cell r="A3250">
            <v>311.964</v>
          </cell>
        </row>
        <row r="3251">
          <cell r="A3251">
            <v>316.36099999999999</v>
          </cell>
        </row>
        <row r="3252">
          <cell r="A3252">
            <v>308.89600000000002</v>
          </cell>
        </row>
        <row r="3253">
          <cell r="A3253">
            <v>306.11099999999999</v>
          </cell>
        </row>
        <row r="3254">
          <cell r="A3254">
            <v>306.04899999999998</v>
          </cell>
        </row>
        <row r="3255">
          <cell r="A3255">
            <v>305.87700000000001</v>
          </cell>
        </row>
        <row r="3256">
          <cell r="A3256">
            <v>311.553</v>
          </cell>
        </row>
        <row r="3257">
          <cell r="A3257">
            <v>312.26799999999997</v>
          </cell>
        </row>
        <row r="3258">
          <cell r="A3258">
            <v>306.10000000000002</v>
          </cell>
        </row>
        <row r="3259">
          <cell r="A3259">
            <v>306.10000000000002</v>
          </cell>
        </row>
        <row r="3260">
          <cell r="A3260">
            <v>306.16199999999998</v>
          </cell>
        </row>
        <row r="3261">
          <cell r="A3261">
            <v>306.24400000000003</v>
          </cell>
        </row>
        <row r="3262">
          <cell r="A3262">
            <v>306.24</v>
          </cell>
        </row>
        <row r="3263">
          <cell r="A3263">
            <v>306.404</v>
          </cell>
        </row>
        <row r="3264">
          <cell r="A3264">
            <v>306.13099999999997</v>
          </cell>
        </row>
        <row r="3265">
          <cell r="A3265">
            <v>311.79399999999998</v>
          </cell>
        </row>
        <row r="3266">
          <cell r="A3266">
            <v>315.13099999999997</v>
          </cell>
        </row>
        <row r="3267">
          <cell r="A3267">
            <v>305.78699999999998</v>
          </cell>
        </row>
        <row r="3268">
          <cell r="A3268">
            <v>305.83800000000002</v>
          </cell>
        </row>
        <row r="3269">
          <cell r="A3269">
            <v>305.822</v>
          </cell>
        </row>
        <row r="3270">
          <cell r="A3270">
            <v>305.779</v>
          </cell>
        </row>
        <row r="3271">
          <cell r="A3271">
            <v>305.76</v>
          </cell>
        </row>
        <row r="3272">
          <cell r="A3272">
            <v>305.74799999999999</v>
          </cell>
        </row>
        <row r="3273">
          <cell r="A3273">
            <v>305.75599999999997</v>
          </cell>
        </row>
        <row r="3274">
          <cell r="A3274">
            <v>309.28300000000002</v>
          </cell>
        </row>
        <row r="3275">
          <cell r="A3275">
            <v>321.947</v>
          </cell>
        </row>
        <row r="3276">
          <cell r="A3276">
            <v>315.19299999999998</v>
          </cell>
        </row>
        <row r="3277">
          <cell r="A3277">
            <v>312.86099999999999</v>
          </cell>
        </row>
        <row r="3278">
          <cell r="A3278">
            <v>303.721</v>
          </cell>
        </row>
        <row r="3279">
          <cell r="A3279">
            <v>303.64299999999997</v>
          </cell>
        </row>
        <row r="3280">
          <cell r="A3280">
            <v>303.64299999999997</v>
          </cell>
        </row>
        <row r="3281">
          <cell r="A3281">
            <v>303.58800000000002</v>
          </cell>
        </row>
        <row r="3282">
          <cell r="A3282">
            <v>303.44299999999998</v>
          </cell>
        </row>
        <row r="3283">
          <cell r="A3283">
            <v>303.39999999999998</v>
          </cell>
        </row>
        <row r="3284">
          <cell r="A3284">
            <v>303.404</v>
          </cell>
        </row>
        <row r="3285">
          <cell r="A3285">
            <v>303.47899999999998</v>
          </cell>
        </row>
        <row r="3286">
          <cell r="A3286">
            <v>303.38900000000001</v>
          </cell>
        </row>
        <row r="3287">
          <cell r="A3287">
            <v>303.43599999999998</v>
          </cell>
        </row>
        <row r="3288">
          <cell r="A3288">
            <v>303.471</v>
          </cell>
        </row>
        <row r="3289">
          <cell r="A3289">
            <v>303.416</v>
          </cell>
        </row>
        <row r="3290">
          <cell r="A3290">
            <v>303.45499999999998</v>
          </cell>
        </row>
        <row r="3291">
          <cell r="A3291">
            <v>303.44299999999998</v>
          </cell>
        </row>
        <row r="3292">
          <cell r="A3292">
            <v>303.39600000000002</v>
          </cell>
        </row>
        <row r="3293">
          <cell r="A3293">
            <v>303.53699999999998</v>
          </cell>
        </row>
        <row r="3294">
          <cell r="A3294">
            <v>303.29899999999998</v>
          </cell>
        </row>
        <row r="3295">
          <cell r="A3295">
            <v>303.31799999999998</v>
          </cell>
        </row>
        <row r="3296">
          <cell r="A3296">
            <v>303.28699999999998</v>
          </cell>
        </row>
        <row r="3297">
          <cell r="A3297">
            <v>303.33</v>
          </cell>
        </row>
        <row r="3298">
          <cell r="A3298">
            <v>303.428</v>
          </cell>
        </row>
        <row r="3299">
          <cell r="A3299">
            <v>303.322</v>
          </cell>
        </row>
        <row r="3300">
          <cell r="A3300">
            <v>303.37299999999999</v>
          </cell>
        </row>
        <row r="3301">
          <cell r="A3301">
            <v>303.39299999999997</v>
          </cell>
        </row>
        <row r="3302">
          <cell r="A3302">
            <v>303.28300000000002</v>
          </cell>
        </row>
        <row r="3303">
          <cell r="A3303">
            <v>303.40800000000002</v>
          </cell>
        </row>
        <row r="3304">
          <cell r="A3304">
            <v>303.404</v>
          </cell>
        </row>
        <row r="3305">
          <cell r="A3305">
            <v>303.31099999999998</v>
          </cell>
        </row>
        <row r="3306">
          <cell r="A3306">
            <v>303.40800000000002</v>
          </cell>
        </row>
        <row r="3307">
          <cell r="A3307">
            <v>303.34199999999998</v>
          </cell>
        </row>
        <row r="3308">
          <cell r="A3308">
            <v>303.37700000000001</v>
          </cell>
        </row>
        <row r="3309">
          <cell r="A3309">
            <v>303.404</v>
          </cell>
        </row>
        <row r="3310">
          <cell r="A3310">
            <v>303.37700000000001</v>
          </cell>
        </row>
        <row r="3311">
          <cell r="A3311">
            <v>303.37299999999999</v>
          </cell>
        </row>
        <row r="3312">
          <cell r="A3312">
            <v>303.38499999999999</v>
          </cell>
        </row>
        <row r="3313">
          <cell r="A3313">
            <v>303.31799999999998</v>
          </cell>
        </row>
        <row r="3314">
          <cell r="A3314">
            <v>303.33800000000002</v>
          </cell>
        </row>
        <row r="3315">
          <cell r="A3315">
            <v>303.37700000000001</v>
          </cell>
        </row>
        <row r="3316">
          <cell r="A3316">
            <v>303.19299999999998</v>
          </cell>
        </row>
        <row r="3317">
          <cell r="A3317">
            <v>326.61900000000003</v>
          </cell>
        </row>
        <row r="3318">
          <cell r="A3318">
            <v>303.41199999999998</v>
          </cell>
        </row>
        <row r="3319">
          <cell r="A3319">
            <v>303.46699999999998</v>
          </cell>
        </row>
        <row r="3320">
          <cell r="A3320">
            <v>303.39999999999998</v>
          </cell>
        </row>
        <row r="3321">
          <cell r="A3321">
            <v>303.45100000000002</v>
          </cell>
        </row>
        <row r="3322">
          <cell r="A3322">
            <v>303.48200000000003</v>
          </cell>
        </row>
        <row r="3323">
          <cell r="A3323">
            <v>303.38900000000001</v>
          </cell>
        </row>
        <row r="3324">
          <cell r="A3324">
            <v>303.39999999999998</v>
          </cell>
        </row>
        <row r="3325">
          <cell r="A3325">
            <v>303.428</v>
          </cell>
        </row>
        <row r="3326">
          <cell r="A3326">
            <v>303.471</v>
          </cell>
        </row>
        <row r="3327">
          <cell r="A3327">
            <v>303.35000000000002</v>
          </cell>
        </row>
        <row r="3328">
          <cell r="A3328">
            <v>303.43900000000002</v>
          </cell>
        </row>
        <row r="3329">
          <cell r="A3329">
            <v>303.41199999999998</v>
          </cell>
        </row>
        <row r="3330">
          <cell r="A3330">
            <v>303.428</v>
          </cell>
        </row>
        <row r="3331">
          <cell r="A3331">
            <v>303.37299999999999</v>
          </cell>
        </row>
        <row r="3332">
          <cell r="A3332">
            <v>303.428</v>
          </cell>
        </row>
        <row r="3333">
          <cell r="A3333">
            <v>303.39999999999998</v>
          </cell>
        </row>
        <row r="3334">
          <cell r="A3334">
            <v>303.416</v>
          </cell>
        </row>
        <row r="3335">
          <cell r="A3335">
            <v>303.51400000000001</v>
          </cell>
        </row>
        <row r="3336">
          <cell r="A3336">
            <v>303.33800000000002</v>
          </cell>
        </row>
        <row r="3337">
          <cell r="A3337">
            <v>303.49400000000003</v>
          </cell>
        </row>
        <row r="3338">
          <cell r="A3338">
            <v>303.40800000000002</v>
          </cell>
        </row>
        <row r="3339">
          <cell r="A3339">
            <v>303.42</v>
          </cell>
        </row>
        <row r="3340">
          <cell r="A3340">
            <v>303.50200000000001</v>
          </cell>
        </row>
        <row r="3341">
          <cell r="A3341">
            <v>303.404</v>
          </cell>
        </row>
        <row r="3342">
          <cell r="A3342">
            <v>303.36099999999999</v>
          </cell>
        </row>
        <row r="3343">
          <cell r="A3343">
            <v>320.459</v>
          </cell>
        </row>
        <row r="3344">
          <cell r="A3344">
            <v>310.79899999999998</v>
          </cell>
        </row>
        <row r="3345">
          <cell r="A3345">
            <v>303.553</v>
          </cell>
        </row>
        <row r="3346">
          <cell r="A3346">
            <v>303.56799999999998</v>
          </cell>
        </row>
        <row r="3347">
          <cell r="A3347">
            <v>303.58</v>
          </cell>
        </row>
        <row r="3348">
          <cell r="A3348">
            <v>303.51400000000001</v>
          </cell>
        </row>
        <row r="3349">
          <cell r="A3349">
            <v>303.51</v>
          </cell>
        </row>
        <row r="3350">
          <cell r="A3350">
            <v>303.38099999999997</v>
          </cell>
        </row>
        <row r="3351">
          <cell r="A3351">
            <v>303.38099999999997</v>
          </cell>
        </row>
        <row r="3352">
          <cell r="A3352">
            <v>303.35000000000002</v>
          </cell>
        </row>
        <row r="3353">
          <cell r="A3353">
            <v>303.34199999999998</v>
          </cell>
        </row>
        <row r="3354">
          <cell r="A3354">
            <v>303.33</v>
          </cell>
        </row>
        <row r="3355">
          <cell r="A3355">
            <v>303.31099999999998</v>
          </cell>
        </row>
        <row r="3356">
          <cell r="A3356">
            <v>303.303</v>
          </cell>
        </row>
        <row r="3357">
          <cell r="A3357">
            <v>303.29899999999998</v>
          </cell>
        </row>
        <row r="3358">
          <cell r="A3358">
            <v>309.45499999999998</v>
          </cell>
        </row>
        <row r="3359">
          <cell r="A3359">
            <v>303.19299999999998</v>
          </cell>
        </row>
        <row r="3360">
          <cell r="A3360">
            <v>303.35399999999998</v>
          </cell>
        </row>
        <row r="3361">
          <cell r="A3361">
            <v>310.05700000000002</v>
          </cell>
        </row>
        <row r="3362">
          <cell r="A3362">
            <v>303.21699999999998</v>
          </cell>
        </row>
        <row r="3363">
          <cell r="A3363">
            <v>303.26799999999997</v>
          </cell>
        </row>
        <row r="3364">
          <cell r="A3364">
            <v>303.291</v>
          </cell>
        </row>
        <row r="3365">
          <cell r="A3365">
            <v>303.334</v>
          </cell>
        </row>
        <row r="3366">
          <cell r="A3366">
            <v>303.21300000000002</v>
          </cell>
        </row>
        <row r="3367">
          <cell r="A3367">
            <v>303.24</v>
          </cell>
        </row>
        <row r="3368">
          <cell r="A3368">
            <v>303.27100000000002</v>
          </cell>
        </row>
        <row r="3369">
          <cell r="A3369">
            <v>303.20499999999998</v>
          </cell>
        </row>
        <row r="3370">
          <cell r="A3370">
            <v>303.209</v>
          </cell>
        </row>
        <row r="3371">
          <cell r="A3371">
            <v>303.209</v>
          </cell>
        </row>
        <row r="3372">
          <cell r="A3372">
            <v>303.20100000000002</v>
          </cell>
        </row>
        <row r="3373">
          <cell r="A3373">
            <v>303.19299999999998</v>
          </cell>
        </row>
        <row r="3374">
          <cell r="A3374">
            <v>303.197</v>
          </cell>
        </row>
        <row r="3375">
          <cell r="A3375">
            <v>303.18900000000002</v>
          </cell>
        </row>
        <row r="3376">
          <cell r="A3376">
            <v>303.197</v>
          </cell>
        </row>
        <row r="3377">
          <cell r="A3377">
            <v>303.19299999999998</v>
          </cell>
        </row>
        <row r="3378">
          <cell r="A3378">
            <v>303.20499999999998</v>
          </cell>
        </row>
        <row r="3379">
          <cell r="A3379">
            <v>303.29899999999998</v>
          </cell>
        </row>
        <row r="3380">
          <cell r="A3380">
            <v>303.23200000000003</v>
          </cell>
        </row>
        <row r="3381">
          <cell r="A3381">
            <v>303.20100000000002</v>
          </cell>
        </row>
        <row r="3382">
          <cell r="A3382">
            <v>303.17</v>
          </cell>
        </row>
        <row r="3383">
          <cell r="A3383">
            <v>303.166</v>
          </cell>
        </row>
        <row r="3384">
          <cell r="A3384">
            <v>303.21699999999998</v>
          </cell>
        </row>
        <row r="3385">
          <cell r="A3385">
            <v>303.20100000000002</v>
          </cell>
        </row>
        <row r="3386">
          <cell r="A3386">
            <v>303.20100000000002</v>
          </cell>
        </row>
        <row r="3387">
          <cell r="A3387">
            <v>303.20100000000002</v>
          </cell>
        </row>
        <row r="3388">
          <cell r="A3388">
            <v>303.32600000000002</v>
          </cell>
        </row>
        <row r="3389">
          <cell r="A3389">
            <v>303.37700000000001</v>
          </cell>
        </row>
        <row r="3390">
          <cell r="A3390">
            <v>303.334</v>
          </cell>
        </row>
        <row r="3391">
          <cell r="A3391">
            <v>303.24799999999999</v>
          </cell>
        </row>
        <row r="3392">
          <cell r="A3392">
            <v>303.19299999999998</v>
          </cell>
        </row>
        <row r="3393">
          <cell r="A3393">
            <v>303.197</v>
          </cell>
        </row>
        <row r="3394">
          <cell r="A3394">
            <v>303.23200000000003</v>
          </cell>
        </row>
        <row r="3395">
          <cell r="A3395">
            <v>303.28300000000002</v>
          </cell>
        </row>
        <row r="3396">
          <cell r="A3396">
            <v>303.26</v>
          </cell>
        </row>
        <row r="3397">
          <cell r="A3397">
            <v>303.18599999999998</v>
          </cell>
        </row>
        <row r="3398">
          <cell r="A3398">
            <v>311.541</v>
          </cell>
        </row>
        <row r="3399">
          <cell r="A3399">
            <v>303.23200000000003</v>
          </cell>
        </row>
        <row r="3400">
          <cell r="A3400">
            <v>303.197</v>
          </cell>
        </row>
        <row r="3401">
          <cell r="A3401">
            <v>303.25200000000001</v>
          </cell>
        </row>
        <row r="3402">
          <cell r="A3402">
            <v>303.21300000000002</v>
          </cell>
        </row>
        <row r="3403">
          <cell r="A3403">
            <v>303.20800000000003</v>
          </cell>
        </row>
        <row r="3404">
          <cell r="A3404">
            <v>303.25200000000001</v>
          </cell>
        </row>
        <row r="3405">
          <cell r="A3405">
            <v>303.21699999999998</v>
          </cell>
        </row>
        <row r="3406">
          <cell r="A3406">
            <v>303.209</v>
          </cell>
        </row>
        <row r="3407">
          <cell r="A3407">
            <v>303.209</v>
          </cell>
        </row>
        <row r="3408">
          <cell r="A3408">
            <v>303.21300000000002</v>
          </cell>
        </row>
        <row r="3409">
          <cell r="A3409">
            <v>303.25599999999997</v>
          </cell>
        </row>
        <row r="3410">
          <cell r="A3410">
            <v>303.209</v>
          </cell>
        </row>
        <row r="3411">
          <cell r="A3411">
            <v>303.20100000000002</v>
          </cell>
        </row>
        <row r="3412">
          <cell r="A3412">
            <v>303.209</v>
          </cell>
        </row>
        <row r="3413">
          <cell r="A3413">
            <v>303.20499999999998</v>
          </cell>
        </row>
        <row r="3414">
          <cell r="A3414">
            <v>303.24</v>
          </cell>
        </row>
        <row r="3415">
          <cell r="A3415">
            <v>303.209</v>
          </cell>
        </row>
        <row r="3416">
          <cell r="A3416">
            <v>303.221</v>
          </cell>
        </row>
        <row r="3417">
          <cell r="A3417">
            <v>303.20499999999998</v>
          </cell>
        </row>
        <row r="3418">
          <cell r="A3418">
            <v>303.21300000000002</v>
          </cell>
        </row>
        <row r="3419">
          <cell r="A3419">
            <v>303.21300000000002</v>
          </cell>
        </row>
        <row r="3420">
          <cell r="A3420">
            <v>303.21300000000002</v>
          </cell>
        </row>
        <row r="3421">
          <cell r="A3421">
            <v>303.221</v>
          </cell>
        </row>
        <row r="3422">
          <cell r="A3422">
            <v>303.35300000000001</v>
          </cell>
        </row>
        <row r="3423">
          <cell r="A3423">
            <v>303.32900000000001</v>
          </cell>
        </row>
        <row r="3424">
          <cell r="A3424">
            <v>303.36399999999998</v>
          </cell>
        </row>
        <row r="3425">
          <cell r="A3425">
            <v>303.32499999999999</v>
          </cell>
        </row>
        <row r="3426">
          <cell r="A3426">
            <v>303.32100000000003</v>
          </cell>
        </row>
        <row r="3427">
          <cell r="A3427">
            <v>303.32900000000001</v>
          </cell>
        </row>
        <row r="3428">
          <cell r="A3428">
            <v>303.32900000000001</v>
          </cell>
        </row>
        <row r="3429">
          <cell r="A3429">
            <v>303.37200000000001</v>
          </cell>
        </row>
        <row r="3430">
          <cell r="A3430">
            <v>303.33300000000003</v>
          </cell>
        </row>
        <row r="3431">
          <cell r="A3431">
            <v>303.34100000000001</v>
          </cell>
        </row>
        <row r="3432">
          <cell r="A3432">
            <v>303.34899999999999</v>
          </cell>
        </row>
        <row r="3433">
          <cell r="A3433">
            <v>303.33699999999999</v>
          </cell>
        </row>
        <row r="3434">
          <cell r="A3434">
            <v>303.34500000000003</v>
          </cell>
        </row>
        <row r="3435">
          <cell r="A3435">
            <v>303.32900000000001</v>
          </cell>
        </row>
        <row r="3436">
          <cell r="A3436">
            <v>303.339</v>
          </cell>
        </row>
        <row r="3437">
          <cell r="A3437">
            <v>303.32900000000001</v>
          </cell>
        </row>
        <row r="3438">
          <cell r="A3438">
            <v>303.35300000000001</v>
          </cell>
        </row>
        <row r="3439">
          <cell r="A3439">
            <v>303.35300000000001</v>
          </cell>
        </row>
        <row r="3440">
          <cell r="A3440">
            <v>303.34500000000003</v>
          </cell>
        </row>
        <row r="3441">
          <cell r="A3441">
            <v>303.33300000000003</v>
          </cell>
        </row>
        <row r="3442">
          <cell r="A3442">
            <v>303.32499999999999</v>
          </cell>
        </row>
        <row r="3443">
          <cell r="A3443">
            <v>303.32100000000003</v>
          </cell>
        </row>
        <row r="3444">
          <cell r="A3444">
            <v>303.33699999999999</v>
          </cell>
        </row>
        <row r="3445">
          <cell r="A3445">
            <v>303.37599999999998</v>
          </cell>
        </row>
        <row r="3446">
          <cell r="A3446">
            <v>303.32499999999999</v>
          </cell>
        </row>
        <row r="3447">
          <cell r="A3447">
            <v>303.33600000000001</v>
          </cell>
        </row>
        <row r="3448">
          <cell r="A3448">
            <v>303.34100000000001</v>
          </cell>
        </row>
        <row r="3449">
          <cell r="A3449">
            <v>303.33699999999999</v>
          </cell>
        </row>
        <row r="3450">
          <cell r="A3450">
            <v>303.37200000000001</v>
          </cell>
        </row>
        <row r="3451">
          <cell r="A3451">
            <v>303.32900000000001</v>
          </cell>
        </row>
        <row r="3452">
          <cell r="A3452">
            <v>303.32499999999999</v>
          </cell>
        </row>
        <row r="3453">
          <cell r="A3453">
            <v>303.32900000000001</v>
          </cell>
        </row>
        <row r="3454">
          <cell r="A3454">
            <v>303.35599999999999</v>
          </cell>
        </row>
        <row r="3455">
          <cell r="A3455">
            <v>303.37599999999998</v>
          </cell>
        </row>
        <row r="3456">
          <cell r="A3456">
            <v>303.33300000000003</v>
          </cell>
        </row>
        <row r="3457">
          <cell r="A3457">
            <v>303.34899999999999</v>
          </cell>
        </row>
        <row r="3458">
          <cell r="A3458">
            <v>303.35899999999998</v>
          </cell>
        </row>
        <row r="3459">
          <cell r="A3459">
            <v>303.31299999999999</v>
          </cell>
        </row>
        <row r="3460">
          <cell r="A3460">
            <v>303.32499999999999</v>
          </cell>
        </row>
        <row r="3461">
          <cell r="A3461">
            <v>303.34100000000001</v>
          </cell>
        </row>
        <row r="3462">
          <cell r="A3462">
            <v>303.31</v>
          </cell>
        </row>
        <row r="3463">
          <cell r="A3463">
            <v>303.392</v>
          </cell>
        </row>
        <row r="3464">
          <cell r="A3464">
            <v>303.35300000000001</v>
          </cell>
        </row>
        <row r="3465">
          <cell r="A3465">
            <v>303.38</v>
          </cell>
        </row>
        <row r="3466">
          <cell r="A3466">
            <v>303.41899999999998</v>
          </cell>
        </row>
        <row r="3467">
          <cell r="A3467">
            <v>303.38400000000001</v>
          </cell>
        </row>
        <row r="3468">
          <cell r="A3468">
            <v>303.34100000000001</v>
          </cell>
        </row>
        <row r="3469">
          <cell r="A3469">
            <v>303.34899999999999</v>
          </cell>
        </row>
        <row r="3470">
          <cell r="A3470">
            <v>303.399</v>
          </cell>
        </row>
        <row r="3471">
          <cell r="A3471">
            <v>303.33699999999999</v>
          </cell>
        </row>
        <row r="3472">
          <cell r="A3472">
            <v>303.34500000000003</v>
          </cell>
        </row>
        <row r="3473">
          <cell r="A3473">
            <v>303.34100000000001</v>
          </cell>
        </row>
        <row r="3474">
          <cell r="A3474">
            <v>303.34500000000003</v>
          </cell>
        </row>
        <row r="3475">
          <cell r="A3475">
            <v>303.35599999999999</v>
          </cell>
        </row>
        <row r="3476">
          <cell r="A3476">
            <v>303.33300000000003</v>
          </cell>
        </row>
        <row r="3477">
          <cell r="A3477">
            <v>303.32900000000001</v>
          </cell>
        </row>
        <row r="3478">
          <cell r="A3478">
            <v>303.32900000000001</v>
          </cell>
        </row>
        <row r="3479">
          <cell r="A3479">
            <v>303.33699999999999</v>
          </cell>
        </row>
        <row r="3480">
          <cell r="A3480">
            <v>303.37200000000001</v>
          </cell>
        </row>
        <row r="3481">
          <cell r="A3481">
            <v>303.33699999999999</v>
          </cell>
        </row>
        <row r="3482">
          <cell r="A3482">
            <v>303.33300000000003</v>
          </cell>
        </row>
        <row r="3483">
          <cell r="A3483">
            <v>307.56700000000001</v>
          </cell>
        </row>
        <row r="3484">
          <cell r="A3484">
            <v>303.34899999999999</v>
          </cell>
        </row>
        <row r="3485">
          <cell r="A3485">
            <v>303.33699999999999</v>
          </cell>
        </row>
        <row r="3486">
          <cell r="A3486">
            <v>303.38400000000001</v>
          </cell>
        </row>
        <row r="3487">
          <cell r="A3487">
            <v>303.32900000000001</v>
          </cell>
        </row>
        <row r="3488">
          <cell r="A3488">
            <v>303.32900000000001</v>
          </cell>
        </row>
        <row r="3489">
          <cell r="A3489">
            <v>303.35300000000001</v>
          </cell>
        </row>
        <row r="3490">
          <cell r="A3490">
            <v>303.33699999999999</v>
          </cell>
        </row>
        <row r="3491">
          <cell r="A3491">
            <v>303.32499999999999</v>
          </cell>
        </row>
        <row r="3492">
          <cell r="A3492">
            <v>303.34899999999999</v>
          </cell>
        </row>
        <row r="3493">
          <cell r="A3493">
            <v>303.33699999999999</v>
          </cell>
        </row>
        <row r="3494">
          <cell r="A3494">
            <v>303.34100000000001</v>
          </cell>
        </row>
        <row r="3495">
          <cell r="A3495">
            <v>303.33699999999999</v>
          </cell>
        </row>
        <row r="3496">
          <cell r="A3496">
            <v>303.33300000000003</v>
          </cell>
        </row>
        <row r="3497">
          <cell r="A3497">
            <v>303.33699999999999</v>
          </cell>
        </row>
        <row r="3498">
          <cell r="A3498">
            <v>309.49700000000001</v>
          </cell>
        </row>
        <row r="3499">
          <cell r="A3499">
            <v>303.32499999999999</v>
          </cell>
        </row>
        <row r="3500">
          <cell r="A3500">
            <v>303.40699999999998</v>
          </cell>
        </row>
        <row r="3501">
          <cell r="A3501">
            <v>303.31200000000001</v>
          </cell>
        </row>
        <row r="3502">
          <cell r="A3502">
            <v>303.31299999999999</v>
          </cell>
        </row>
        <row r="3503">
          <cell r="A3503">
            <v>303.32499999999999</v>
          </cell>
        </row>
        <row r="3504">
          <cell r="A3504">
            <v>303.35599999999999</v>
          </cell>
        </row>
        <row r="3505">
          <cell r="A3505">
            <v>303.34100000000001</v>
          </cell>
        </row>
        <row r="3506">
          <cell r="A3506">
            <v>303.33300000000003</v>
          </cell>
        </row>
        <row r="3507">
          <cell r="A3507">
            <v>303.32900000000001</v>
          </cell>
        </row>
        <row r="3508">
          <cell r="A3508">
            <v>303.34100000000001</v>
          </cell>
        </row>
        <row r="3509">
          <cell r="A3509">
            <v>303.33699999999999</v>
          </cell>
        </row>
        <row r="3510">
          <cell r="A3510">
            <v>303.37599999999998</v>
          </cell>
        </row>
        <row r="3511">
          <cell r="A3511">
            <v>303.32900000000001</v>
          </cell>
        </row>
        <row r="3512">
          <cell r="A3512">
            <v>303.33300000000003</v>
          </cell>
        </row>
        <row r="3513">
          <cell r="A3513">
            <v>303.33300000000003</v>
          </cell>
        </row>
        <row r="3514">
          <cell r="A3514">
            <v>303.33699999999999</v>
          </cell>
        </row>
        <row r="3515">
          <cell r="A3515">
            <v>303.37599999999998</v>
          </cell>
        </row>
        <row r="3516">
          <cell r="A3516">
            <v>303.34100000000001</v>
          </cell>
        </row>
        <row r="3517">
          <cell r="A3517">
            <v>303.32900000000001</v>
          </cell>
        </row>
        <row r="3518">
          <cell r="A3518">
            <v>303.38</v>
          </cell>
        </row>
        <row r="3519">
          <cell r="A3519">
            <v>303.37200000000001</v>
          </cell>
        </row>
        <row r="3520">
          <cell r="A3520">
            <v>303.37200000000001</v>
          </cell>
        </row>
        <row r="3521">
          <cell r="A3521">
            <v>307.392</v>
          </cell>
        </row>
        <row r="3522">
          <cell r="A3522">
            <v>303.33600000000001</v>
          </cell>
        </row>
        <row r="3523">
          <cell r="A3523">
            <v>303.35300000000001</v>
          </cell>
        </row>
        <row r="3524">
          <cell r="A3524">
            <v>303.32499999999999</v>
          </cell>
        </row>
        <row r="3525">
          <cell r="A3525">
            <v>303.62200000000001</v>
          </cell>
        </row>
        <row r="3526">
          <cell r="A3526">
            <v>303.298</v>
          </cell>
        </row>
        <row r="3527">
          <cell r="A3527">
            <v>303.298</v>
          </cell>
        </row>
        <row r="3528">
          <cell r="A3528">
            <v>303.35300000000001</v>
          </cell>
        </row>
        <row r="3529">
          <cell r="A3529">
            <v>303.34100000000001</v>
          </cell>
        </row>
        <row r="3530">
          <cell r="A3530">
            <v>303.37599999999998</v>
          </cell>
        </row>
        <row r="3531">
          <cell r="A3531">
            <v>309.61</v>
          </cell>
        </row>
        <row r="3532">
          <cell r="A3532">
            <v>303.33300000000003</v>
          </cell>
        </row>
        <row r="3533">
          <cell r="A3533">
            <v>303.36799999999999</v>
          </cell>
        </row>
        <row r="3534">
          <cell r="A3534">
            <v>303.38400000000001</v>
          </cell>
        </row>
        <row r="3535">
          <cell r="A3535">
            <v>303.32499999999999</v>
          </cell>
        </row>
        <row r="3536">
          <cell r="A3536">
            <v>303.32499999999999</v>
          </cell>
        </row>
        <row r="3537">
          <cell r="A3537">
            <v>303.33699999999999</v>
          </cell>
        </row>
        <row r="3538">
          <cell r="A3538">
            <v>309.42700000000002</v>
          </cell>
        </row>
        <row r="3539">
          <cell r="A3539">
            <v>303.34500000000003</v>
          </cell>
        </row>
        <row r="3540">
          <cell r="A3540">
            <v>303.45400000000001</v>
          </cell>
        </row>
        <row r="3541">
          <cell r="A3541">
            <v>303.392</v>
          </cell>
        </row>
        <row r="3542">
          <cell r="A3542">
            <v>303.33300000000003</v>
          </cell>
        </row>
        <row r="3543">
          <cell r="A3543">
            <v>303.33100000000002</v>
          </cell>
        </row>
        <row r="3544">
          <cell r="A3544">
            <v>306.392</v>
          </cell>
        </row>
        <row r="3545">
          <cell r="A3545">
            <v>302.64</v>
          </cell>
        </row>
        <row r="3546">
          <cell r="A3546">
            <v>302.67099999999999</v>
          </cell>
        </row>
        <row r="3547">
          <cell r="A3547">
            <v>302.72899999999998</v>
          </cell>
        </row>
        <row r="3548">
          <cell r="A3548">
            <v>302.64699999999999</v>
          </cell>
        </row>
        <row r="3549">
          <cell r="A3549">
            <v>302.67500000000001</v>
          </cell>
        </row>
        <row r="3550">
          <cell r="A3550">
            <v>302.62799999999999</v>
          </cell>
        </row>
        <row r="3551">
          <cell r="A3551">
            <v>306.79199999999997</v>
          </cell>
        </row>
        <row r="3552">
          <cell r="A3552">
            <v>310.58100000000002</v>
          </cell>
        </row>
        <row r="3553">
          <cell r="A3553">
            <v>305.8</v>
          </cell>
        </row>
        <row r="3554">
          <cell r="A3554">
            <v>305.8</v>
          </cell>
        </row>
        <row r="3555">
          <cell r="A3555">
            <v>305.78699999999998</v>
          </cell>
        </row>
        <row r="3556">
          <cell r="A3556">
            <v>305.78300000000002</v>
          </cell>
        </row>
        <row r="3557">
          <cell r="A3557">
            <v>305.79899999999998</v>
          </cell>
        </row>
        <row r="3558">
          <cell r="A3558">
            <v>305.81099999999998</v>
          </cell>
        </row>
        <row r="3559">
          <cell r="A3559">
            <v>305.803</v>
          </cell>
        </row>
        <row r="3560">
          <cell r="A3560">
            <v>305.79899999999998</v>
          </cell>
        </row>
        <row r="3561">
          <cell r="A3561">
            <v>305.78699999999998</v>
          </cell>
        </row>
        <row r="3562">
          <cell r="A3562">
            <v>305.79899999999998</v>
          </cell>
        </row>
        <row r="3563">
          <cell r="A3563">
            <v>306.096</v>
          </cell>
        </row>
        <row r="3564">
          <cell r="A3564">
            <v>305.834</v>
          </cell>
        </row>
        <row r="3565">
          <cell r="A3565">
            <v>306.00599999999997</v>
          </cell>
        </row>
        <row r="3566">
          <cell r="A3566">
            <v>305.77100000000002</v>
          </cell>
        </row>
        <row r="3567">
          <cell r="A3567">
            <v>305.779</v>
          </cell>
        </row>
        <row r="3568">
          <cell r="A3568">
            <v>312.029</v>
          </cell>
        </row>
        <row r="3569">
          <cell r="A3569">
            <v>305.80700000000002</v>
          </cell>
        </row>
        <row r="3570">
          <cell r="A3570">
            <v>305.77499999999998</v>
          </cell>
        </row>
        <row r="3571">
          <cell r="A3571">
            <v>305.77499999999998</v>
          </cell>
        </row>
        <row r="3572">
          <cell r="A3572">
            <v>305.791</v>
          </cell>
        </row>
        <row r="3573">
          <cell r="A3573">
            <v>305.79500000000002</v>
          </cell>
        </row>
        <row r="3574">
          <cell r="A3574">
            <v>305.81799999999998</v>
          </cell>
        </row>
        <row r="3575">
          <cell r="A3575">
            <v>305.77499999999998</v>
          </cell>
        </row>
        <row r="3576">
          <cell r="A3576">
            <v>305.77499999999998</v>
          </cell>
        </row>
        <row r="3577">
          <cell r="A3577">
            <v>305.76400000000001</v>
          </cell>
        </row>
        <row r="3578">
          <cell r="A3578">
            <v>305.76400000000001</v>
          </cell>
        </row>
        <row r="3579">
          <cell r="A3579">
            <v>305.80700000000002</v>
          </cell>
        </row>
        <row r="3580">
          <cell r="A3580">
            <v>305.779</v>
          </cell>
        </row>
        <row r="3581">
          <cell r="A3581">
            <v>305.75599999999997</v>
          </cell>
        </row>
        <row r="3582">
          <cell r="A3582">
            <v>305.77499999999998</v>
          </cell>
        </row>
        <row r="3583">
          <cell r="A3583">
            <v>305.76400000000001</v>
          </cell>
        </row>
        <row r="3584">
          <cell r="A3584">
            <v>305.80700000000002</v>
          </cell>
        </row>
        <row r="3585">
          <cell r="A3585">
            <v>305.75599999999997</v>
          </cell>
        </row>
        <row r="3586">
          <cell r="A3586">
            <v>305.75599999999997</v>
          </cell>
        </row>
        <row r="3587">
          <cell r="A3587">
            <v>305.77100000000002</v>
          </cell>
        </row>
        <row r="3588">
          <cell r="A3588">
            <v>305.76</v>
          </cell>
        </row>
        <row r="3589">
          <cell r="A3589">
            <v>305.79899999999998</v>
          </cell>
        </row>
        <row r="3590">
          <cell r="A3590">
            <v>305.76799999999997</v>
          </cell>
        </row>
        <row r="3591">
          <cell r="A3591">
            <v>305.75599999999997</v>
          </cell>
        </row>
        <row r="3592">
          <cell r="A3592">
            <v>305.76400000000001</v>
          </cell>
        </row>
        <row r="3593">
          <cell r="A3593">
            <v>305.76400000000001</v>
          </cell>
        </row>
        <row r="3594">
          <cell r="A3594">
            <v>305.791</v>
          </cell>
        </row>
        <row r="3595">
          <cell r="A3595">
            <v>305.75599999999997</v>
          </cell>
        </row>
        <row r="3596">
          <cell r="A3596">
            <v>305.75599999999997</v>
          </cell>
        </row>
        <row r="3597">
          <cell r="A3597">
            <v>305.75599999999997</v>
          </cell>
        </row>
        <row r="3598">
          <cell r="A3598">
            <v>305.76</v>
          </cell>
        </row>
        <row r="3599">
          <cell r="A3599">
            <v>305.791</v>
          </cell>
        </row>
        <row r="3600">
          <cell r="A3600">
            <v>305.76799999999997</v>
          </cell>
        </row>
        <row r="3601">
          <cell r="A3601">
            <v>305.76</v>
          </cell>
        </row>
        <row r="3602">
          <cell r="A3602">
            <v>305.76799999999997</v>
          </cell>
        </row>
        <row r="3603">
          <cell r="A3603">
            <v>305.75599999999997</v>
          </cell>
        </row>
        <row r="3604">
          <cell r="A3604">
            <v>305.76</v>
          </cell>
        </row>
        <row r="3605">
          <cell r="A3605">
            <v>305.63200000000001</v>
          </cell>
        </row>
        <row r="3606">
          <cell r="A3606">
            <v>305.62900000000002</v>
          </cell>
        </row>
        <row r="3607">
          <cell r="A3607">
            <v>305.67599999999999</v>
          </cell>
        </row>
        <row r="3608">
          <cell r="A3608">
            <v>305.67700000000002</v>
          </cell>
        </row>
        <row r="3609">
          <cell r="A3609">
            <v>305.685</v>
          </cell>
        </row>
        <row r="3610">
          <cell r="A3610">
            <v>305.80200000000002</v>
          </cell>
        </row>
        <row r="3611">
          <cell r="A3611">
            <v>306.88</v>
          </cell>
        </row>
        <row r="3612">
          <cell r="A3612">
            <v>305.95800000000003</v>
          </cell>
        </row>
        <row r="3613">
          <cell r="A3613">
            <v>306.05599999999998</v>
          </cell>
        </row>
        <row r="3614">
          <cell r="A3614">
            <v>305.98500000000001</v>
          </cell>
        </row>
        <row r="3615">
          <cell r="A3615">
            <v>305.95</v>
          </cell>
        </row>
        <row r="3616">
          <cell r="A3616">
            <v>314.267</v>
          </cell>
        </row>
        <row r="3617">
          <cell r="A3617">
            <v>305.96600000000001</v>
          </cell>
        </row>
        <row r="3618">
          <cell r="A3618">
            <v>306.005</v>
          </cell>
        </row>
        <row r="3619">
          <cell r="A3619">
            <v>305.96199999999999</v>
          </cell>
        </row>
        <row r="3620">
          <cell r="A3620">
            <v>306.12099999999998</v>
          </cell>
        </row>
        <row r="3621">
          <cell r="A3621">
            <v>306.11700000000002</v>
          </cell>
        </row>
        <row r="3622">
          <cell r="A3622">
            <v>306.125</v>
          </cell>
        </row>
        <row r="3623">
          <cell r="A3623">
            <v>306.14800000000002</v>
          </cell>
        </row>
        <row r="3624">
          <cell r="A3624">
            <v>306.113</v>
          </cell>
        </row>
        <row r="3625">
          <cell r="A3625">
            <v>306.10899999999998</v>
          </cell>
        </row>
        <row r="3626">
          <cell r="A3626">
            <v>306.09800000000001</v>
          </cell>
        </row>
        <row r="3627">
          <cell r="A3627">
            <v>306.10899999999998</v>
          </cell>
        </row>
        <row r="3628">
          <cell r="A3628">
            <v>306.19900000000001</v>
          </cell>
        </row>
        <row r="3629">
          <cell r="A3629">
            <v>306.113</v>
          </cell>
        </row>
        <row r="3630">
          <cell r="A3630">
            <v>306.12099999999998</v>
          </cell>
        </row>
        <row r="3631">
          <cell r="A3631">
            <v>306.10500000000002</v>
          </cell>
        </row>
        <row r="3632">
          <cell r="A3632">
            <v>306.238</v>
          </cell>
        </row>
        <row r="3633">
          <cell r="A3633">
            <v>306.19099999999997</v>
          </cell>
        </row>
        <row r="3634">
          <cell r="A3634">
            <v>306.13299999999998</v>
          </cell>
        </row>
        <row r="3635">
          <cell r="A3635">
            <v>306.13299999999998</v>
          </cell>
        </row>
        <row r="3636">
          <cell r="A3636">
            <v>306.13299999999998</v>
          </cell>
        </row>
        <row r="3637">
          <cell r="A3637">
            <v>306.13299999999998</v>
          </cell>
        </row>
        <row r="3638">
          <cell r="A3638">
            <v>306.16399999999999</v>
          </cell>
        </row>
        <row r="3639">
          <cell r="A3639">
            <v>306.13299999999998</v>
          </cell>
        </row>
        <row r="3640">
          <cell r="A3640">
            <v>306.14100000000002</v>
          </cell>
        </row>
        <row r="3641">
          <cell r="A3641">
            <v>306.137</v>
          </cell>
        </row>
        <row r="3642">
          <cell r="A3642">
            <v>306.14499999999998</v>
          </cell>
        </row>
        <row r="3643">
          <cell r="A3643">
            <v>306.17200000000003</v>
          </cell>
        </row>
        <row r="3644">
          <cell r="A3644">
            <v>306.137</v>
          </cell>
        </row>
        <row r="3645">
          <cell r="A3645">
            <v>306.14499999999998</v>
          </cell>
        </row>
        <row r="3646">
          <cell r="A3646">
            <v>306.13299999999998</v>
          </cell>
        </row>
        <row r="3647">
          <cell r="A3647">
            <v>306.14800000000002</v>
          </cell>
        </row>
        <row r="3648">
          <cell r="A3648">
            <v>306.08600000000001</v>
          </cell>
        </row>
        <row r="3649">
          <cell r="A3649">
            <v>306.05500000000001</v>
          </cell>
        </row>
        <row r="3650">
          <cell r="A3650">
            <v>306.05099999999999</v>
          </cell>
        </row>
        <row r="3651">
          <cell r="A3651">
            <v>306.04700000000003</v>
          </cell>
        </row>
        <row r="3652">
          <cell r="A3652">
            <v>306.04300000000001</v>
          </cell>
        </row>
        <row r="3653">
          <cell r="A3653">
            <v>306.07</v>
          </cell>
        </row>
        <row r="3654">
          <cell r="A3654">
            <v>306.04300000000001</v>
          </cell>
        </row>
        <row r="3655">
          <cell r="A3655">
            <v>306.04300000000001</v>
          </cell>
        </row>
        <row r="3656">
          <cell r="A3656">
            <v>306.05099999999999</v>
          </cell>
        </row>
        <row r="3657">
          <cell r="A3657">
            <v>306.03899999999999</v>
          </cell>
        </row>
        <row r="3658">
          <cell r="A3658">
            <v>306.05500000000001</v>
          </cell>
        </row>
        <row r="3659">
          <cell r="A3659">
            <v>306.07</v>
          </cell>
        </row>
        <row r="3660">
          <cell r="A3660">
            <v>306.04700000000003</v>
          </cell>
        </row>
        <row r="3661">
          <cell r="A3661">
            <v>306.04700000000003</v>
          </cell>
        </row>
        <row r="3662">
          <cell r="A3662">
            <v>306.05099999999999</v>
          </cell>
        </row>
        <row r="3663">
          <cell r="A3663">
            <v>306.06599999999997</v>
          </cell>
        </row>
        <row r="3664">
          <cell r="A3664">
            <v>306.08600000000001</v>
          </cell>
        </row>
        <row r="3665">
          <cell r="A3665">
            <v>306.05099999999999</v>
          </cell>
        </row>
        <row r="3666">
          <cell r="A3666">
            <v>306.05500000000001</v>
          </cell>
        </row>
        <row r="3667">
          <cell r="A3667">
            <v>306.113</v>
          </cell>
        </row>
        <row r="3668">
          <cell r="A3668">
            <v>306.06200000000001</v>
          </cell>
        </row>
        <row r="3669">
          <cell r="A3669">
            <v>306.08600000000001</v>
          </cell>
        </row>
        <row r="3670">
          <cell r="A3670">
            <v>306.05500000000001</v>
          </cell>
        </row>
        <row r="3671">
          <cell r="A3671">
            <v>306.05500000000001</v>
          </cell>
        </row>
        <row r="3672">
          <cell r="A3672">
            <v>306.04700000000003</v>
          </cell>
        </row>
        <row r="3673">
          <cell r="A3673">
            <v>306.05900000000003</v>
          </cell>
        </row>
        <row r="3674">
          <cell r="A3674">
            <v>306.08199999999999</v>
          </cell>
        </row>
        <row r="3675">
          <cell r="A3675">
            <v>306.05099999999999</v>
          </cell>
        </row>
        <row r="3676">
          <cell r="A3676">
            <v>306.04700000000003</v>
          </cell>
        </row>
        <row r="3677">
          <cell r="A3677">
            <v>306.06200000000001</v>
          </cell>
        </row>
        <row r="3678">
          <cell r="A3678">
            <v>306.05099999999999</v>
          </cell>
        </row>
        <row r="3679">
          <cell r="A3679">
            <v>306.08999999999997</v>
          </cell>
        </row>
        <row r="3680">
          <cell r="A3680">
            <v>306.05099999999999</v>
          </cell>
        </row>
        <row r="3681">
          <cell r="A3681">
            <v>306.05500000000001</v>
          </cell>
        </row>
        <row r="3682">
          <cell r="A3682">
            <v>306.05099999999999</v>
          </cell>
        </row>
        <row r="3683">
          <cell r="A3683">
            <v>306.04300000000001</v>
          </cell>
        </row>
        <row r="3684">
          <cell r="A3684">
            <v>306.07799999999997</v>
          </cell>
        </row>
        <row r="3685">
          <cell r="A3685">
            <v>306.04700000000003</v>
          </cell>
        </row>
        <row r="3686">
          <cell r="A3686">
            <v>306.03899999999999</v>
          </cell>
        </row>
        <row r="3687">
          <cell r="A3687">
            <v>306.05099999999999</v>
          </cell>
        </row>
        <row r="3688">
          <cell r="A3688">
            <v>306.04700000000003</v>
          </cell>
        </row>
        <row r="3689">
          <cell r="A3689">
            <v>306.07400000000001</v>
          </cell>
        </row>
        <row r="3690">
          <cell r="A3690">
            <v>306.05500000000001</v>
          </cell>
        </row>
        <row r="3691">
          <cell r="A3691">
            <v>306.04700000000003</v>
          </cell>
        </row>
        <row r="3692">
          <cell r="A3692">
            <v>306.05500000000001</v>
          </cell>
        </row>
        <row r="3693">
          <cell r="A3693">
            <v>306.04599999999999</v>
          </cell>
        </row>
        <row r="3694">
          <cell r="A3694">
            <v>306.08199999999999</v>
          </cell>
        </row>
        <row r="3695">
          <cell r="A3695">
            <v>306.04300000000001</v>
          </cell>
        </row>
        <row r="3696">
          <cell r="A3696">
            <v>306.05099999999999</v>
          </cell>
        </row>
        <row r="3697">
          <cell r="A3697">
            <v>306.04700000000003</v>
          </cell>
        </row>
        <row r="3698">
          <cell r="A3698">
            <v>306.04700000000003</v>
          </cell>
        </row>
        <row r="3699">
          <cell r="A3699">
            <v>306.07400000000001</v>
          </cell>
        </row>
        <row r="3700">
          <cell r="A3700">
            <v>306.05099999999999</v>
          </cell>
        </row>
        <row r="3701">
          <cell r="A3701">
            <v>306.04700000000003</v>
          </cell>
        </row>
        <row r="3702">
          <cell r="A3702">
            <v>306.05099999999999</v>
          </cell>
        </row>
        <row r="3703">
          <cell r="A3703">
            <v>306.05900000000003</v>
          </cell>
        </row>
        <row r="3704">
          <cell r="A3704">
            <v>306.08999999999997</v>
          </cell>
        </row>
        <row r="3705">
          <cell r="A3705">
            <v>306.03500000000003</v>
          </cell>
        </row>
        <row r="3706">
          <cell r="A3706">
            <v>306.05099999999999</v>
          </cell>
        </row>
        <row r="3707">
          <cell r="A3707">
            <v>306.04300000000001</v>
          </cell>
        </row>
        <row r="3708">
          <cell r="A3708">
            <v>306.05500000000001</v>
          </cell>
        </row>
        <row r="3709">
          <cell r="A3709">
            <v>306.08199999999999</v>
          </cell>
        </row>
        <row r="3710">
          <cell r="A3710">
            <v>306.04700000000003</v>
          </cell>
        </row>
        <row r="3711">
          <cell r="A3711">
            <v>306.05099999999999</v>
          </cell>
        </row>
        <row r="3712">
          <cell r="A3712">
            <v>306.04300000000001</v>
          </cell>
        </row>
        <row r="3713">
          <cell r="A3713">
            <v>306.06200000000001</v>
          </cell>
        </row>
        <row r="3714">
          <cell r="A3714">
            <v>306.08199999999999</v>
          </cell>
        </row>
        <row r="3715">
          <cell r="A3715">
            <v>306.05099999999999</v>
          </cell>
        </row>
        <row r="3716">
          <cell r="A3716">
            <v>306.04700000000003</v>
          </cell>
        </row>
        <row r="3717">
          <cell r="A3717">
            <v>306.04700000000003</v>
          </cell>
        </row>
        <row r="3718">
          <cell r="A3718">
            <v>306.05099999999999</v>
          </cell>
        </row>
        <row r="3719">
          <cell r="A3719">
            <v>306.07799999999997</v>
          </cell>
        </row>
        <row r="3720">
          <cell r="A3720">
            <v>306.05500000000001</v>
          </cell>
        </row>
        <row r="3721">
          <cell r="A3721">
            <v>306.05099999999999</v>
          </cell>
        </row>
        <row r="3722">
          <cell r="A3722">
            <v>306.05500000000001</v>
          </cell>
        </row>
        <row r="3723">
          <cell r="A3723">
            <v>306.05099999999999</v>
          </cell>
        </row>
        <row r="3724">
          <cell r="A3724">
            <v>306.08600000000001</v>
          </cell>
        </row>
        <row r="3725">
          <cell r="A3725">
            <v>306.04700000000003</v>
          </cell>
        </row>
        <row r="3726">
          <cell r="A3726">
            <v>306.04700000000003</v>
          </cell>
        </row>
        <row r="3727">
          <cell r="A3727">
            <v>306.05099999999999</v>
          </cell>
        </row>
        <row r="3728">
          <cell r="A3728">
            <v>306.05099999999999</v>
          </cell>
        </row>
        <row r="3729">
          <cell r="A3729">
            <v>306.08199999999999</v>
          </cell>
        </row>
        <row r="3730">
          <cell r="A3730">
            <v>306.05500000000001</v>
          </cell>
        </row>
        <row r="3731">
          <cell r="A3731">
            <v>306.03500000000003</v>
          </cell>
        </row>
        <row r="3732">
          <cell r="A3732">
            <v>306.05099999999999</v>
          </cell>
        </row>
        <row r="3733">
          <cell r="A3733">
            <v>306.05099999999999</v>
          </cell>
        </row>
        <row r="3734">
          <cell r="A3734">
            <v>306.08199999999999</v>
          </cell>
        </row>
        <row r="3735">
          <cell r="A3735">
            <v>306.04300000000001</v>
          </cell>
        </row>
        <row r="3736">
          <cell r="A3736">
            <v>306.03899999999999</v>
          </cell>
        </row>
        <row r="3737">
          <cell r="A3737">
            <v>306.05500000000001</v>
          </cell>
        </row>
        <row r="3738">
          <cell r="A3738">
            <v>306.05500000000001</v>
          </cell>
        </row>
        <row r="3739">
          <cell r="A3739">
            <v>306.09399999999999</v>
          </cell>
        </row>
        <row r="3740">
          <cell r="A3740">
            <v>306.05900000000003</v>
          </cell>
        </row>
        <row r="3741">
          <cell r="A3741">
            <v>306.05099999999999</v>
          </cell>
        </row>
        <row r="3742">
          <cell r="A3742">
            <v>306.05500000000001</v>
          </cell>
        </row>
        <row r="3743">
          <cell r="A3743">
            <v>306.04700000000003</v>
          </cell>
        </row>
        <row r="3744">
          <cell r="A3744">
            <v>306.08199999999999</v>
          </cell>
        </row>
        <row r="3745">
          <cell r="A3745">
            <v>306.04300000000001</v>
          </cell>
        </row>
        <row r="3746">
          <cell r="A3746">
            <v>306.05399999999997</v>
          </cell>
        </row>
        <row r="3747">
          <cell r="A3747">
            <v>306.04300000000001</v>
          </cell>
        </row>
        <row r="3748">
          <cell r="A3748">
            <v>306.05099999999999</v>
          </cell>
        </row>
        <row r="3749">
          <cell r="A3749">
            <v>306.07400000000001</v>
          </cell>
        </row>
        <row r="3750">
          <cell r="A3750">
            <v>306.04300000000001</v>
          </cell>
        </row>
        <row r="3751">
          <cell r="A3751">
            <v>306.04700000000003</v>
          </cell>
        </row>
        <row r="3752">
          <cell r="A3752">
            <v>306.04300000000001</v>
          </cell>
        </row>
        <row r="3753">
          <cell r="A3753">
            <v>306.05099999999999</v>
          </cell>
        </row>
        <row r="3754">
          <cell r="A3754">
            <v>306.08600000000001</v>
          </cell>
        </row>
        <row r="3755">
          <cell r="A3755">
            <v>306.04300000000001</v>
          </cell>
        </row>
        <row r="3756">
          <cell r="A3756">
            <v>306.04700000000003</v>
          </cell>
        </row>
        <row r="3757">
          <cell r="A3757">
            <v>306.041</v>
          </cell>
        </row>
        <row r="3758">
          <cell r="A3758">
            <v>306.05099999999999</v>
          </cell>
        </row>
        <row r="3759">
          <cell r="A3759">
            <v>306.07799999999997</v>
          </cell>
        </row>
        <row r="3760">
          <cell r="A3760">
            <v>306.03899999999999</v>
          </cell>
        </row>
        <row r="3761">
          <cell r="A3761">
            <v>306.04300000000001</v>
          </cell>
        </row>
        <row r="3762">
          <cell r="A3762">
            <v>306.04700000000003</v>
          </cell>
        </row>
        <row r="3763">
          <cell r="A3763">
            <v>306.04700000000003</v>
          </cell>
        </row>
        <row r="3764">
          <cell r="A3764">
            <v>306.07400000000001</v>
          </cell>
        </row>
        <row r="3765">
          <cell r="A3765">
            <v>306.05500000000001</v>
          </cell>
        </row>
        <row r="3766">
          <cell r="A3766">
            <v>306.04300000000001</v>
          </cell>
        </row>
        <row r="3767">
          <cell r="A3767">
            <v>306.05900000000003</v>
          </cell>
        </row>
        <row r="3768">
          <cell r="A3768">
            <v>306.03699999999998</v>
          </cell>
        </row>
        <row r="3769">
          <cell r="A3769">
            <v>306.07799999999997</v>
          </cell>
        </row>
        <row r="3770">
          <cell r="A3770">
            <v>306.04300000000001</v>
          </cell>
        </row>
        <row r="3771">
          <cell r="A3771">
            <v>306.05099999999999</v>
          </cell>
        </row>
        <row r="3772">
          <cell r="A3772">
            <v>306.04700000000003</v>
          </cell>
        </row>
        <row r="3773">
          <cell r="A3773">
            <v>306.04700000000003</v>
          </cell>
        </row>
        <row r="3774">
          <cell r="A3774">
            <v>306.07799999999997</v>
          </cell>
        </row>
        <row r="3775">
          <cell r="A3775">
            <v>306.04700000000003</v>
          </cell>
        </row>
        <row r="3776">
          <cell r="A3776">
            <v>306.04300000000001</v>
          </cell>
        </row>
        <row r="3777">
          <cell r="A3777">
            <v>306.04300000000001</v>
          </cell>
        </row>
        <row r="3778">
          <cell r="A3778">
            <v>306.05099999999999</v>
          </cell>
        </row>
        <row r="3779">
          <cell r="A3779">
            <v>306.04599999999999</v>
          </cell>
        </row>
        <row r="3780">
          <cell r="A3780">
            <v>306.05900000000003</v>
          </cell>
        </row>
        <row r="3781">
          <cell r="A3781">
            <v>306.04700000000003</v>
          </cell>
        </row>
        <row r="3782">
          <cell r="A3782">
            <v>306.04700000000003</v>
          </cell>
        </row>
        <row r="3783">
          <cell r="A3783">
            <v>306.04300000000001</v>
          </cell>
        </row>
        <row r="3784">
          <cell r="A3784">
            <v>306.08199999999999</v>
          </cell>
        </row>
        <row r="3785">
          <cell r="A3785">
            <v>306.04700000000003</v>
          </cell>
        </row>
        <row r="3786">
          <cell r="A3786">
            <v>306.05099999999999</v>
          </cell>
        </row>
        <row r="3787">
          <cell r="A3787">
            <v>306.04700000000003</v>
          </cell>
        </row>
        <row r="3788">
          <cell r="A3788">
            <v>306.04700000000003</v>
          </cell>
        </row>
        <row r="3789">
          <cell r="A3789">
            <v>306.07799999999997</v>
          </cell>
        </row>
        <row r="3790">
          <cell r="A3790">
            <v>306.05500000000001</v>
          </cell>
        </row>
        <row r="3791">
          <cell r="A3791">
            <v>306.04700000000003</v>
          </cell>
        </row>
        <row r="3792">
          <cell r="A3792">
            <v>306.05099999999999</v>
          </cell>
        </row>
        <row r="3793">
          <cell r="A3793">
            <v>306.04700000000003</v>
          </cell>
        </row>
        <row r="3794">
          <cell r="A3794">
            <v>306.05099999999999</v>
          </cell>
        </row>
        <row r="3795">
          <cell r="A3795">
            <v>306.05099999999999</v>
          </cell>
        </row>
        <row r="3796">
          <cell r="A3796">
            <v>306.04700000000003</v>
          </cell>
        </row>
        <row r="3797">
          <cell r="A3797">
            <v>306.05500000000001</v>
          </cell>
        </row>
        <row r="3798">
          <cell r="A3798">
            <v>306.03899999999999</v>
          </cell>
        </row>
        <row r="3799">
          <cell r="A3799">
            <v>306.06599999999997</v>
          </cell>
        </row>
        <row r="3800">
          <cell r="A3800">
            <v>306.08600000000001</v>
          </cell>
        </row>
        <row r="3801">
          <cell r="A3801">
            <v>306.04500000000002</v>
          </cell>
        </row>
        <row r="3802">
          <cell r="A3802">
            <v>306.05099999999999</v>
          </cell>
        </row>
        <row r="3803">
          <cell r="A3803">
            <v>306.06200000000001</v>
          </cell>
        </row>
        <row r="3804">
          <cell r="A3804">
            <v>306.05099999999999</v>
          </cell>
        </row>
        <row r="3805">
          <cell r="A3805">
            <v>306.08999999999997</v>
          </cell>
        </row>
        <row r="3806">
          <cell r="A3806">
            <v>306.05500000000001</v>
          </cell>
        </row>
        <row r="3807">
          <cell r="A3807">
            <v>306.05900000000003</v>
          </cell>
        </row>
        <row r="3808">
          <cell r="A3808">
            <v>306.05099999999999</v>
          </cell>
        </row>
        <row r="3809">
          <cell r="A3809">
            <v>306.04700000000003</v>
          </cell>
        </row>
        <row r="3810">
          <cell r="A3810">
            <v>306.08600000000001</v>
          </cell>
        </row>
        <row r="3811">
          <cell r="A3811">
            <v>306.05900000000003</v>
          </cell>
        </row>
        <row r="3812">
          <cell r="A3812">
            <v>306.05099999999999</v>
          </cell>
        </row>
        <row r="3813">
          <cell r="A3813">
            <v>306.05099999999999</v>
          </cell>
        </row>
        <row r="3814">
          <cell r="A3814">
            <v>306.05900000000003</v>
          </cell>
        </row>
        <row r="3815">
          <cell r="A3815">
            <v>306.08600000000001</v>
          </cell>
        </row>
        <row r="3816">
          <cell r="A3816">
            <v>306.04700000000003</v>
          </cell>
        </row>
        <row r="3817">
          <cell r="A3817">
            <v>306.04700000000003</v>
          </cell>
        </row>
        <row r="3818">
          <cell r="A3818">
            <v>306.09399999999999</v>
          </cell>
        </row>
        <row r="3819">
          <cell r="A3819">
            <v>306.10500000000002</v>
          </cell>
        </row>
        <row r="3820">
          <cell r="A3820">
            <v>306.08600000000001</v>
          </cell>
        </row>
        <row r="3821">
          <cell r="A3821">
            <v>306.05099999999999</v>
          </cell>
        </row>
        <row r="3822">
          <cell r="A3822">
            <v>306.04700000000003</v>
          </cell>
        </row>
        <row r="3823">
          <cell r="A3823">
            <v>306.053</v>
          </cell>
        </row>
        <row r="3824">
          <cell r="A3824">
            <v>306.05500000000001</v>
          </cell>
        </row>
        <row r="3825">
          <cell r="A3825">
            <v>306.08999999999997</v>
          </cell>
        </row>
        <row r="3826">
          <cell r="A3826">
            <v>306.04700000000003</v>
          </cell>
        </row>
        <row r="3827">
          <cell r="A3827">
            <v>306.05099999999999</v>
          </cell>
        </row>
        <row r="3828">
          <cell r="A3828">
            <v>306.05099999999999</v>
          </cell>
        </row>
        <row r="3829">
          <cell r="A3829">
            <v>306.05099999999999</v>
          </cell>
        </row>
        <row r="3830">
          <cell r="A3830">
            <v>306.05099999999999</v>
          </cell>
        </row>
        <row r="3831">
          <cell r="A3831">
            <v>306.05900000000003</v>
          </cell>
        </row>
        <row r="3832">
          <cell r="A3832">
            <v>306.06599999999997</v>
          </cell>
        </row>
        <row r="3833">
          <cell r="A3833">
            <v>306.05500000000001</v>
          </cell>
        </row>
        <row r="3834">
          <cell r="A3834">
            <v>306.05099999999999</v>
          </cell>
        </row>
        <row r="3835">
          <cell r="A3835">
            <v>306.04300000000001</v>
          </cell>
        </row>
        <row r="3836">
          <cell r="A3836">
            <v>306.05500000000001</v>
          </cell>
        </row>
        <row r="3837">
          <cell r="A3837">
            <v>306.05500000000001</v>
          </cell>
        </row>
        <row r="3838">
          <cell r="A3838">
            <v>306.04700000000003</v>
          </cell>
        </row>
        <row r="3839">
          <cell r="A3839">
            <v>306.05500000000001</v>
          </cell>
        </row>
        <row r="3840">
          <cell r="A3840">
            <v>306.05900000000003</v>
          </cell>
        </row>
        <row r="3841">
          <cell r="A3841">
            <v>306.08999999999997</v>
          </cell>
        </row>
        <row r="3842">
          <cell r="A3842">
            <v>306.05500000000001</v>
          </cell>
        </row>
        <row r="3843">
          <cell r="A3843">
            <v>306.05099999999999</v>
          </cell>
        </row>
        <row r="3844">
          <cell r="A3844">
            <v>306.05500000000001</v>
          </cell>
        </row>
        <row r="3845">
          <cell r="A3845">
            <v>306.05799999999999</v>
          </cell>
        </row>
        <row r="3846">
          <cell r="A3846">
            <v>306.05500000000001</v>
          </cell>
        </row>
        <row r="3847">
          <cell r="A3847">
            <v>306.05500000000001</v>
          </cell>
        </row>
        <row r="3848">
          <cell r="A3848">
            <v>306.05500000000001</v>
          </cell>
        </row>
        <row r="3849">
          <cell r="A3849">
            <v>306.04700000000003</v>
          </cell>
        </row>
        <row r="3850">
          <cell r="A3850">
            <v>306.05900000000003</v>
          </cell>
        </row>
        <row r="3851">
          <cell r="A3851">
            <v>306.07</v>
          </cell>
        </row>
        <row r="3852">
          <cell r="A3852">
            <v>306.04700000000003</v>
          </cell>
        </row>
        <row r="3853">
          <cell r="A3853">
            <v>306.05099999999999</v>
          </cell>
        </row>
        <row r="3854">
          <cell r="A3854">
            <v>306.03899999999999</v>
          </cell>
        </row>
        <row r="3855">
          <cell r="A3855">
            <v>306.05900000000003</v>
          </cell>
        </row>
        <row r="3856">
          <cell r="A3856">
            <v>306.07400000000001</v>
          </cell>
        </row>
        <row r="3857">
          <cell r="A3857">
            <v>306.05099999999999</v>
          </cell>
        </row>
        <row r="3858">
          <cell r="A3858">
            <v>306.04300000000001</v>
          </cell>
        </row>
        <row r="3859">
          <cell r="A3859">
            <v>306.04700000000003</v>
          </cell>
        </row>
        <row r="3860">
          <cell r="A3860">
            <v>306.06200000000001</v>
          </cell>
        </row>
        <row r="3861">
          <cell r="A3861">
            <v>306.07</v>
          </cell>
        </row>
        <row r="3862">
          <cell r="A3862">
            <v>306.03500000000003</v>
          </cell>
        </row>
        <row r="3863">
          <cell r="A3863">
            <v>306.04300000000001</v>
          </cell>
        </row>
        <row r="3864">
          <cell r="A3864">
            <v>306.07400000000001</v>
          </cell>
        </row>
        <row r="3865">
          <cell r="A3865">
            <v>306.08600000000001</v>
          </cell>
        </row>
        <row r="3866">
          <cell r="A3866">
            <v>306.07799999999997</v>
          </cell>
        </row>
        <row r="3867">
          <cell r="A3867">
            <v>306.04700000000003</v>
          </cell>
        </row>
        <row r="3868">
          <cell r="A3868">
            <v>306.04700000000003</v>
          </cell>
        </row>
        <row r="3869">
          <cell r="A3869">
            <v>306.05099999999999</v>
          </cell>
        </row>
        <row r="3870">
          <cell r="A3870">
            <v>306.08999999999997</v>
          </cell>
        </row>
        <row r="3871">
          <cell r="A3871">
            <v>306.08600000000001</v>
          </cell>
        </row>
        <row r="3872">
          <cell r="A3872">
            <v>306.05099999999999</v>
          </cell>
        </row>
        <row r="3873">
          <cell r="A3873">
            <v>306.05099999999999</v>
          </cell>
        </row>
        <row r="3874">
          <cell r="A3874">
            <v>306.05500000000001</v>
          </cell>
        </row>
        <row r="3875">
          <cell r="A3875">
            <v>306.05099999999999</v>
          </cell>
        </row>
        <row r="3876">
          <cell r="A3876">
            <v>306.08600000000001</v>
          </cell>
        </row>
        <row r="3877">
          <cell r="A3877">
            <v>306.03100000000001</v>
          </cell>
        </row>
        <row r="3878">
          <cell r="A3878">
            <v>306.02300000000002</v>
          </cell>
        </row>
        <row r="3879">
          <cell r="A3879">
            <v>306.03100000000001</v>
          </cell>
        </row>
        <row r="3880">
          <cell r="A3880">
            <v>306.02</v>
          </cell>
        </row>
        <row r="3881">
          <cell r="A3881">
            <v>306.05900000000003</v>
          </cell>
        </row>
        <row r="3882">
          <cell r="A3882">
            <v>306.03899999999999</v>
          </cell>
        </row>
        <row r="3883">
          <cell r="A3883">
            <v>306.02699999999999</v>
          </cell>
        </row>
        <row r="3884">
          <cell r="A3884">
            <v>306.02699999999999</v>
          </cell>
        </row>
        <row r="3885">
          <cell r="A3885">
            <v>309.13</v>
          </cell>
        </row>
        <row r="3886">
          <cell r="A3886">
            <v>311.62799999999999</v>
          </cell>
        </row>
        <row r="3887">
          <cell r="A3887">
            <v>313.024</v>
          </cell>
        </row>
        <row r="3888">
          <cell r="A3888">
            <v>306.30399999999997</v>
          </cell>
        </row>
        <row r="3889">
          <cell r="A3889">
            <v>306.11799999999999</v>
          </cell>
        </row>
        <row r="3890">
          <cell r="A3890">
            <v>306.04000000000002</v>
          </cell>
        </row>
        <row r="3891">
          <cell r="A3891">
            <v>306.07499999999999</v>
          </cell>
        </row>
        <row r="3892">
          <cell r="A3892">
            <v>309.64600000000002</v>
          </cell>
        </row>
        <row r="3893">
          <cell r="A3893">
            <v>306.06700000000001</v>
          </cell>
        </row>
        <row r="3894">
          <cell r="A3894">
            <v>306.10300000000001</v>
          </cell>
        </row>
        <row r="3895">
          <cell r="A3895">
            <v>306.12200000000001</v>
          </cell>
        </row>
        <row r="3896">
          <cell r="A3896">
            <v>306.12599999999998</v>
          </cell>
        </row>
        <row r="3897">
          <cell r="A3897">
            <v>306.95</v>
          </cell>
        </row>
        <row r="3898">
          <cell r="A3898">
            <v>306.15699999999998</v>
          </cell>
        </row>
        <row r="3899">
          <cell r="A3899">
            <v>306.13799999999998</v>
          </cell>
        </row>
        <row r="3900">
          <cell r="A3900">
            <v>306.17700000000002</v>
          </cell>
        </row>
        <row r="3901">
          <cell r="A3901">
            <v>306.30599999999998</v>
          </cell>
        </row>
        <row r="3902">
          <cell r="A3902">
            <v>306.45</v>
          </cell>
        </row>
        <row r="3903">
          <cell r="A3903">
            <v>306.29399999999998</v>
          </cell>
        </row>
        <row r="3904">
          <cell r="A3904">
            <v>305.96199999999999</v>
          </cell>
        </row>
        <row r="3905">
          <cell r="A3905">
            <v>306.13400000000001</v>
          </cell>
        </row>
        <row r="3906">
          <cell r="A3906">
            <v>318.70400000000001</v>
          </cell>
        </row>
        <row r="3907">
          <cell r="A3907">
            <v>316.22399999999999</v>
          </cell>
        </row>
        <row r="3908">
          <cell r="A3908">
            <v>305.75900000000001</v>
          </cell>
        </row>
        <row r="3909">
          <cell r="A3909">
            <v>305.77800000000002</v>
          </cell>
        </row>
        <row r="3910">
          <cell r="A3910">
            <v>305.75099999999998</v>
          </cell>
        </row>
        <row r="3911">
          <cell r="A3911">
            <v>305.77800000000002</v>
          </cell>
        </row>
        <row r="3912">
          <cell r="A3912">
            <v>305.74299999999999</v>
          </cell>
        </row>
        <row r="3913">
          <cell r="A3913">
            <v>305.70400000000001</v>
          </cell>
        </row>
        <row r="3914">
          <cell r="A3914">
            <v>320.71600000000001</v>
          </cell>
        </row>
        <row r="3915">
          <cell r="A3915">
            <v>331.97</v>
          </cell>
        </row>
        <row r="3916">
          <cell r="A3916">
            <v>304.048</v>
          </cell>
        </row>
        <row r="3917">
          <cell r="A3917">
            <v>304.08300000000003</v>
          </cell>
        </row>
        <row r="3918">
          <cell r="A3918">
            <v>303.94600000000003</v>
          </cell>
        </row>
        <row r="3919">
          <cell r="A3919">
            <v>303.798</v>
          </cell>
        </row>
        <row r="3920">
          <cell r="A3920">
            <v>303.90199999999999</v>
          </cell>
        </row>
        <row r="3921">
          <cell r="A3921">
            <v>303.649</v>
          </cell>
        </row>
        <row r="3922">
          <cell r="A3922">
            <v>303.66899999999998</v>
          </cell>
        </row>
        <row r="3923">
          <cell r="A3923">
            <v>303.63799999999998</v>
          </cell>
        </row>
        <row r="3924">
          <cell r="A3924">
            <v>303.63</v>
          </cell>
        </row>
        <row r="3925">
          <cell r="A3925">
            <v>303.59500000000003</v>
          </cell>
        </row>
        <row r="3926">
          <cell r="A3926">
            <v>303.642</v>
          </cell>
        </row>
        <row r="3927">
          <cell r="A3927">
            <v>303.59899999999999</v>
          </cell>
        </row>
        <row r="3928">
          <cell r="A3928">
            <v>303.65699999999998</v>
          </cell>
        </row>
        <row r="3929">
          <cell r="A3929">
            <v>303.52800000000002</v>
          </cell>
        </row>
        <row r="3930">
          <cell r="A3930">
            <v>303.60599999999999</v>
          </cell>
        </row>
        <row r="3931">
          <cell r="A3931">
            <v>303.55200000000002</v>
          </cell>
        </row>
        <row r="3932">
          <cell r="A3932">
            <v>303.46199999999999</v>
          </cell>
        </row>
        <row r="3933">
          <cell r="A3933">
            <v>303.50099999999998</v>
          </cell>
        </row>
        <row r="3934">
          <cell r="A3934">
            <v>303.37599999999998</v>
          </cell>
        </row>
        <row r="3935">
          <cell r="A3935">
            <v>303.46600000000001</v>
          </cell>
        </row>
        <row r="3936">
          <cell r="A3936">
            <v>303.47399999999999</v>
          </cell>
        </row>
        <row r="3937">
          <cell r="A3937">
            <v>303.46199999999999</v>
          </cell>
        </row>
        <row r="3938">
          <cell r="A3938">
            <v>303.35300000000001</v>
          </cell>
        </row>
        <row r="3939">
          <cell r="A3939">
            <v>303.49700000000001</v>
          </cell>
        </row>
        <row r="3940">
          <cell r="A3940">
            <v>303.46199999999999</v>
          </cell>
        </row>
        <row r="3941">
          <cell r="A3941">
            <v>303.536</v>
          </cell>
        </row>
        <row r="3942">
          <cell r="A3942">
            <v>303.36799999999999</v>
          </cell>
        </row>
        <row r="3943">
          <cell r="A3943">
            <v>303.45400000000001</v>
          </cell>
        </row>
        <row r="3944">
          <cell r="A3944">
            <v>303.50099999999998</v>
          </cell>
        </row>
        <row r="3945">
          <cell r="A3945">
            <v>303.50099999999998</v>
          </cell>
        </row>
        <row r="3946">
          <cell r="A3946">
            <v>303.48099999999999</v>
          </cell>
        </row>
        <row r="3947">
          <cell r="A3947">
            <v>303.49700000000001</v>
          </cell>
        </row>
        <row r="3948">
          <cell r="A3948">
            <v>303.44600000000003</v>
          </cell>
        </row>
        <row r="3949">
          <cell r="A3949">
            <v>303.37599999999998</v>
          </cell>
        </row>
        <row r="3950">
          <cell r="A3950">
            <v>303.50900000000001</v>
          </cell>
        </row>
        <row r="3951">
          <cell r="A3951">
            <v>303.45</v>
          </cell>
        </row>
        <row r="3952">
          <cell r="A3952">
            <v>303.42200000000003</v>
          </cell>
        </row>
        <row r="3953">
          <cell r="A3953">
            <v>303.47800000000001</v>
          </cell>
        </row>
        <row r="3954">
          <cell r="A3954">
            <v>303.40699999999998</v>
          </cell>
        </row>
        <row r="3955">
          <cell r="A3955">
            <v>316.28199999999998</v>
          </cell>
        </row>
        <row r="3956">
          <cell r="A3956">
            <v>312.85300000000001</v>
          </cell>
        </row>
        <row r="3957">
          <cell r="A3957">
            <v>303.41500000000002</v>
          </cell>
        </row>
        <row r="3958">
          <cell r="A3958">
            <v>303.267</v>
          </cell>
        </row>
        <row r="3959">
          <cell r="A3959">
            <v>303.40300000000002</v>
          </cell>
        </row>
        <row r="3960">
          <cell r="A3960">
            <v>303.274</v>
          </cell>
        </row>
        <row r="3961">
          <cell r="A3961">
            <v>303.33699999999999</v>
          </cell>
        </row>
        <row r="3962">
          <cell r="A3962">
            <v>303.33300000000003</v>
          </cell>
        </row>
        <row r="3963">
          <cell r="A3963">
            <v>303.31700000000001</v>
          </cell>
        </row>
        <row r="3964">
          <cell r="A3964">
            <v>303.37599999999998</v>
          </cell>
        </row>
        <row r="3965">
          <cell r="A3965">
            <v>303.45</v>
          </cell>
        </row>
        <row r="3966">
          <cell r="A3966">
            <v>303.267</v>
          </cell>
        </row>
        <row r="3967">
          <cell r="A3967">
            <v>303.40699999999998</v>
          </cell>
        </row>
        <row r="3968">
          <cell r="A3968">
            <v>303.32900000000001</v>
          </cell>
        </row>
        <row r="3969">
          <cell r="A3969">
            <v>303.36799999999999</v>
          </cell>
        </row>
        <row r="3970">
          <cell r="A3970">
            <v>303.33300000000003</v>
          </cell>
        </row>
        <row r="3971">
          <cell r="A3971">
            <v>303.32499999999999</v>
          </cell>
        </row>
        <row r="3972">
          <cell r="A3972">
            <v>303.255</v>
          </cell>
        </row>
        <row r="3973">
          <cell r="A3973">
            <v>303.39600000000002</v>
          </cell>
        </row>
        <row r="3974">
          <cell r="A3974">
            <v>303.32100000000003</v>
          </cell>
        </row>
        <row r="3975">
          <cell r="A3975">
            <v>303.40699999999998</v>
          </cell>
        </row>
        <row r="3976">
          <cell r="A3976">
            <v>303.33300000000003</v>
          </cell>
        </row>
        <row r="3977">
          <cell r="A3977">
            <v>303.32499999999999</v>
          </cell>
        </row>
        <row r="3978">
          <cell r="A3978">
            <v>303.32900000000001</v>
          </cell>
        </row>
        <row r="3979">
          <cell r="A3979">
            <v>303.33699999999999</v>
          </cell>
        </row>
        <row r="3980">
          <cell r="A3980">
            <v>303.44200000000001</v>
          </cell>
        </row>
        <row r="3981">
          <cell r="A3981">
            <v>318.11900000000003</v>
          </cell>
        </row>
        <row r="3982">
          <cell r="A3982">
            <v>303.93900000000002</v>
          </cell>
        </row>
        <row r="3983">
          <cell r="A3983">
            <v>303.49799999999999</v>
          </cell>
        </row>
        <row r="3984">
          <cell r="A3984">
            <v>303.541</v>
          </cell>
        </row>
        <row r="3985">
          <cell r="A3985">
            <v>303.56700000000001</v>
          </cell>
        </row>
        <row r="3986">
          <cell r="A3986">
            <v>303.529</v>
          </cell>
        </row>
        <row r="3987">
          <cell r="A3987">
            <v>303.529</v>
          </cell>
        </row>
        <row r="3988">
          <cell r="A3988">
            <v>303.416</v>
          </cell>
        </row>
        <row r="3989">
          <cell r="A3989">
            <v>303.35399999999998</v>
          </cell>
        </row>
        <row r="3990">
          <cell r="A3990">
            <v>303.34199999999998</v>
          </cell>
        </row>
        <row r="3991">
          <cell r="A3991">
            <v>303.35700000000003</v>
          </cell>
        </row>
        <row r="3992">
          <cell r="A3992">
            <v>303.33</v>
          </cell>
        </row>
        <row r="3993">
          <cell r="A3993">
            <v>303.31799999999998</v>
          </cell>
        </row>
        <row r="3994">
          <cell r="A3994">
            <v>304.721</v>
          </cell>
        </row>
        <row r="3995">
          <cell r="A3995">
            <v>303.221</v>
          </cell>
        </row>
        <row r="3996">
          <cell r="A3996">
            <v>303.33</v>
          </cell>
        </row>
        <row r="3997">
          <cell r="A3997">
            <v>310.05700000000002</v>
          </cell>
        </row>
        <row r="3998">
          <cell r="A3998">
            <v>303.20100000000002</v>
          </cell>
        </row>
        <row r="3999">
          <cell r="A3999">
            <v>303.26400000000001</v>
          </cell>
        </row>
        <row r="4000">
          <cell r="A4000">
            <v>303.26</v>
          </cell>
        </row>
        <row r="4001">
          <cell r="A4001">
            <v>303.37299999999999</v>
          </cell>
        </row>
        <row r="4002">
          <cell r="A4002">
            <v>303.25599999999997</v>
          </cell>
        </row>
        <row r="4003">
          <cell r="A4003">
            <v>303.20100000000002</v>
          </cell>
        </row>
        <row r="4004">
          <cell r="A4004">
            <v>303.20100000000002</v>
          </cell>
        </row>
        <row r="4005">
          <cell r="A4005">
            <v>303.22899999999998</v>
          </cell>
        </row>
        <row r="4006">
          <cell r="A4006">
            <v>303.18799999999999</v>
          </cell>
        </row>
        <row r="4007">
          <cell r="A4007">
            <v>303.18599999999998</v>
          </cell>
        </row>
        <row r="4008">
          <cell r="A4008">
            <v>303.19299999999998</v>
          </cell>
        </row>
        <row r="4009">
          <cell r="A4009">
            <v>303.19299999999998</v>
          </cell>
        </row>
        <row r="4010">
          <cell r="A4010">
            <v>303.23200000000003</v>
          </cell>
        </row>
        <row r="4011">
          <cell r="A4011">
            <v>303.20100000000002</v>
          </cell>
        </row>
        <row r="4012">
          <cell r="A4012">
            <v>303.19299999999998</v>
          </cell>
        </row>
        <row r="4013">
          <cell r="A4013">
            <v>303.20100000000002</v>
          </cell>
        </row>
        <row r="4014">
          <cell r="A4014">
            <v>303.20100000000002</v>
          </cell>
        </row>
        <row r="4015">
          <cell r="A4015">
            <v>303.22899999999998</v>
          </cell>
        </row>
        <row r="4016">
          <cell r="A4016">
            <v>303.19299999999998</v>
          </cell>
        </row>
        <row r="4017">
          <cell r="A4017">
            <v>303.185</v>
          </cell>
        </row>
        <row r="4018">
          <cell r="A4018">
            <v>303.197</v>
          </cell>
        </row>
        <row r="4019">
          <cell r="A4019">
            <v>303.18900000000002</v>
          </cell>
        </row>
        <row r="4020">
          <cell r="A4020">
            <v>303.23200000000003</v>
          </cell>
        </row>
        <row r="4021">
          <cell r="A4021">
            <v>303.18900000000002</v>
          </cell>
        </row>
        <row r="4022">
          <cell r="A4022">
            <v>303.20100000000002</v>
          </cell>
        </row>
        <row r="4023">
          <cell r="A4023">
            <v>303.18900000000002</v>
          </cell>
        </row>
        <row r="4024">
          <cell r="A4024">
            <v>303.19299999999998</v>
          </cell>
        </row>
        <row r="4025">
          <cell r="A4025">
            <v>303.19299999999998</v>
          </cell>
        </row>
        <row r="4026">
          <cell r="A4026">
            <v>303.18900000000002</v>
          </cell>
        </row>
        <row r="4027">
          <cell r="A4027">
            <v>303.18599999999998</v>
          </cell>
        </row>
        <row r="4028">
          <cell r="A4028">
            <v>303.18799999999999</v>
          </cell>
        </row>
        <row r="4029">
          <cell r="A4029">
            <v>303.178</v>
          </cell>
        </row>
        <row r="4030">
          <cell r="A4030">
            <v>303.197</v>
          </cell>
        </row>
        <row r="4031">
          <cell r="A4031">
            <v>303.21300000000002</v>
          </cell>
        </row>
        <row r="4032">
          <cell r="A4032">
            <v>303.19299999999998</v>
          </cell>
        </row>
        <row r="4033">
          <cell r="A4033">
            <v>303.197</v>
          </cell>
        </row>
        <row r="4034">
          <cell r="A4034">
            <v>303.18200000000002</v>
          </cell>
        </row>
        <row r="4035">
          <cell r="A4035">
            <v>303.20499999999998</v>
          </cell>
        </row>
        <row r="4036">
          <cell r="A4036">
            <v>303.23200000000003</v>
          </cell>
        </row>
        <row r="4037">
          <cell r="A4037">
            <v>303.197</v>
          </cell>
        </row>
        <row r="4038">
          <cell r="A4038">
            <v>303.20100000000002</v>
          </cell>
        </row>
        <row r="4039">
          <cell r="A4039">
            <v>303.18900000000002</v>
          </cell>
        </row>
        <row r="4040">
          <cell r="A4040">
            <v>303.209</v>
          </cell>
        </row>
        <row r="4041">
          <cell r="A4041">
            <v>303.221</v>
          </cell>
        </row>
        <row r="4042">
          <cell r="A4042">
            <v>303.197</v>
          </cell>
        </row>
        <row r="4043">
          <cell r="A4043">
            <v>303.18200000000002</v>
          </cell>
        </row>
        <row r="4044">
          <cell r="A4044">
            <v>303.19299999999998</v>
          </cell>
        </row>
        <row r="4045">
          <cell r="A4045">
            <v>303.18900000000002</v>
          </cell>
        </row>
        <row r="4046">
          <cell r="A4046">
            <v>303.221</v>
          </cell>
        </row>
        <row r="4047">
          <cell r="A4047">
            <v>303.18900000000002</v>
          </cell>
        </row>
        <row r="4048">
          <cell r="A4048">
            <v>303.19299999999998</v>
          </cell>
        </row>
        <row r="4049">
          <cell r="A4049">
            <v>303.20499999999998</v>
          </cell>
        </row>
        <row r="4050">
          <cell r="A4050">
            <v>303.33</v>
          </cell>
        </row>
        <row r="4051">
          <cell r="A4051">
            <v>303.37299999999999</v>
          </cell>
        </row>
        <row r="4052">
          <cell r="A4052">
            <v>303.18200000000002</v>
          </cell>
        </row>
        <row r="4053">
          <cell r="A4053">
            <v>303.17399999999998</v>
          </cell>
        </row>
        <row r="4054">
          <cell r="A4054">
            <v>303.18200000000002</v>
          </cell>
        </row>
        <row r="4055">
          <cell r="A4055">
            <v>303.18200000000002</v>
          </cell>
        </row>
        <row r="4056">
          <cell r="A4056">
            <v>303.21699999999998</v>
          </cell>
        </row>
        <row r="4057">
          <cell r="A4057">
            <v>303.22500000000002</v>
          </cell>
        </row>
        <row r="4058">
          <cell r="A4058">
            <v>303.20499999999998</v>
          </cell>
        </row>
        <row r="4059">
          <cell r="A4059">
            <v>303.21699999999998</v>
          </cell>
        </row>
        <row r="4060">
          <cell r="A4060">
            <v>303.21300000000002</v>
          </cell>
        </row>
        <row r="4061">
          <cell r="A4061">
            <v>303.26400000000001</v>
          </cell>
        </row>
        <row r="4062">
          <cell r="A4062">
            <v>303.221</v>
          </cell>
        </row>
        <row r="4063">
          <cell r="A4063">
            <v>303.25599999999997</v>
          </cell>
        </row>
        <row r="4064">
          <cell r="A4064">
            <v>303.30700000000002</v>
          </cell>
        </row>
        <row r="4065">
          <cell r="A4065">
            <v>303.28699999999998</v>
          </cell>
        </row>
        <row r="4066">
          <cell r="A4066">
            <v>303.22500000000002</v>
          </cell>
        </row>
        <row r="4067">
          <cell r="A4067">
            <v>303.21300000000002</v>
          </cell>
        </row>
        <row r="4068">
          <cell r="A4068">
            <v>303.20100000000002</v>
          </cell>
        </row>
        <row r="4069">
          <cell r="A4069">
            <v>303.26</v>
          </cell>
        </row>
        <row r="4070">
          <cell r="A4070">
            <v>303.31799999999998</v>
          </cell>
        </row>
        <row r="4071">
          <cell r="A4071">
            <v>303.28699999999998</v>
          </cell>
        </row>
        <row r="4072">
          <cell r="A4072">
            <v>303.18599999999998</v>
          </cell>
        </row>
        <row r="4073">
          <cell r="A4073">
            <v>303.20100000000002</v>
          </cell>
        </row>
        <row r="4074">
          <cell r="A4074">
            <v>303.24400000000003</v>
          </cell>
        </row>
        <row r="4075">
          <cell r="A4075">
            <v>303.25599999999997</v>
          </cell>
        </row>
        <row r="4076">
          <cell r="A4076">
            <v>311.791</v>
          </cell>
        </row>
        <row r="4077">
          <cell r="A4077">
            <v>303.18200000000002</v>
          </cell>
        </row>
        <row r="4078">
          <cell r="A4078">
            <v>303.25200000000001</v>
          </cell>
        </row>
        <row r="4079">
          <cell r="A4079">
            <v>303.36500000000001</v>
          </cell>
        </row>
        <row r="4080">
          <cell r="A4080">
            <v>303.21699999999998</v>
          </cell>
        </row>
        <row r="4081">
          <cell r="A4081">
            <v>303.22500000000002</v>
          </cell>
        </row>
        <row r="4082">
          <cell r="A4082">
            <v>303.21699999999998</v>
          </cell>
        </row>
        <row r="4083">
          <cell r="A4083">
            <v>303.20499999999998</v>
          </cell>
        </row>
        <row r="4084">
          <cell r="A4084">
            <v>303.197</v>
          </cell>
        </row>
        <row r="4085">
          <cell r="A4085">
            <v>303.22899999999998</v>
          </cell>
        </row>
        <row r="4086">
          <cell r="A4086">
            <v>303.21699999999998</v>
          </cell>
        </row>
        <row r="4087">
          <cell r="A4087">
            <v>303.21699999999998</v>
          </cell>
        </row>
        <row r="4088">
          <cell r="A4088">
            <v>303.24</v>
          </cell>
        </row>
        <row r="4089">
          <cell r="A4089">
            <v>303.21699999999998</v>
          </cell>
        </row>
        <row r="4090">
          <cell r="A4090">
            <v>303.22500000000002</v>
          </cell>
        </row>
        <row r="4091">
          <cell r="A4091">
            <v>303.25599999999997</v>
          </cell>
        </row>
        <row r="4092">
          <cell r="A4092">
            <v>303.21699999999998</v>
          </cell>
        </row>
        <row r="4093">
          <cell r="A4093">
            <v>303.197</v>
          </cell>
        </row>
        <row r="4094">
          <cell r="A4094">
            <v>303.21699999999998</v>
          </cell>
        </row>
        <row r="4095">
          <cell r="A4095">
            <v>303.22500000000002</v>
          </cell>
        </row>
        <row r="4096">
          <cell r="A4096">
            <v>303.26</v>
          </cell>
        </row>
        <row r="4097">
          <cell r="A4097">
            <v>303.34500000000003</v>
          </cell>
        </row>
        <row r="4098">
          <cell r="A4098">
            <v>303.34899999999999</v>
          </cell>
        </row>
        <row r="4099">
          <cell r="A4099">
            <v>303.35599999999999</v>
          </cell>
        </row>
        <row r="4100">
          <cell r="A4100">
            <v>303.34100000000001</v>
          </cell>
        </row>
        <row r="4101">
          <cell r="A4101">
            <v>303.38799999999998</v>
          </cell>
        </row>
        <row r="4102">
          <cell r="A4102">
            <v>303.36</v>
          </cell>
        </row>
        <row r="4103">
          <cell r="A4103">
            <v>303.34899999999999</v>
          </cell>
        </row>
        <row r="4104">
          <cell r="A4104">
            <v>303.34899999999999</v>
          </cell>
        </row>
        <row r="4105">
          <cell r="A4105">
            <v>303.33699999999999</v>
          </cell>
        </row>
        <row r="4106">
          <cell r="A4106">
            <v>303.38400000000001</v>
          </cell>
        </row>
        <row r="4107">
          <cell r="A4107">
            <v>303.34899999999999</v>
          </cell>
        </row>
        <row r="4108">
          <cell r="A4108">
            <v>303.34899999999999</v>
          </cell>
        </row>
        <row r="4109">
          <cell r="A4109">
            <v>303.35599999999999</v>
          </cell>
        </row>
        <row r="4110">
          <cell r="A4110">
            <v>303.35300000000001</v>
          </cell>
        </row>
        <row r="4111">
          <cell r="A4111">
            <v>303.38</v>
          </cell>
        </row>
        <row r="4112">
          <cell r="A4112">
            <v>303.31299999999999</v>
          </cell>
        </row>
        <row r="4113">
          <cell r="A4113">
            <v>303.31299999999999</v>
          </cell>
        </row>
        <row r="4114">
          <cell r="A4114">
            <v>303.30900000000003</v>
          </cell>
        </row>
        <row r="4115">
          <cell r="A4115">
            <v>303.31</v>
          </cell>
        </row>
        <row r="4116">
          <cell r="A4116">
            <v>303.32100000000003</v>
          </cell>
        </row>
        <row r="4117">
          <cell r="A4117">
            <v>303.31700000000001</v>
          </cell>
        </row>
        <row r="4118">
          <cell r="A4118">
            <v>303.298</v>
          </cell>
        </row>
        <row r="4119">
          <cell r="A4119">
            <v>303.32100000000003</v>
          </cell>
        </row>
        <row r="4120">
          <cell r="A4120">
            <v>303.30599999999998</v>
          </cell>
        </row>
        <row r="4121">
          <cell r="A4121">
            <v>303.32499999999999</v>
          </cell>
        </row>
        <row r="4122">
          <cell r="A4122">
            <v>309.399</v>
          </cell>
        </row>
        <row r="4123">
          <cell r="A4123">
            <v>303.30599999999998</v>
          </cell>
        </row>
        <row r="4124">
          <cell r="A4124">
            <v>303.68799999999999</v>
          </cell>
        </row>
        <row r="4125">
          <cell r="A4125">
            <v>303.30200000000002</v>
          </cell>
        </row>
        <row r="4126">
          <cell r="A4126">
            <v>303.34500000000003</v>
          </cell>
        </row>
        <row r="4127">
          <cell r="A4127">
            <v>303.34500000000003</v>
          </cell>
        </row>
        <row r="4128">
          <cell r="A4128">
            <v>303.33699999999999</v>
          </cell>
        </row>
        <row r="4129">
          <cell r="A4129">
            <v>303.34100000000001</v>
          </cell>
        </row>
        <row r="4130">
          <cell r="A4130">
            <v>303.34100000000001</v>
          </cell>
        </row>
        <row r="4131">
          <cell r="A4131">
            <v>303.38799999999998</v>
          </cell>
        </row>
        <row r="4132">
          <cell r="A4132">
            <v>303.34899999999999</v>
          </cell>
        </row>
        <row r="4133">
          <cell r="A4133">
            <v>303.34899999999999</v>
          </cell>
        </row>
        <row r="4134">
          <cell r="A4134">
            <v>303.34100000000001</v>
          </cell>
        </row>
        <row r="4135">
          <cell r="A4135">
            <v>303.33699999999999</v>
          </cell>
        </row>
        <row r="4136">
          <cell r="A4136">
            <v>303.37900000000002</v>
          </cell>
        </row>
        <row r="4137">
          <cell r="A4137">
            <v>303.34100000000001</v>
          </cell>
        </row>
        <row r="4138">
          <cell r="A4138">
            <v>303.33300000000003</v>
          </cell>
        </row>
        <row r="4139">
          <cell r="A4139">
            <v>303.34500000000003</v>
          </cell>
        </row>
        <row r="4140">
          <cell r="A4140">
            <v>303.35300000000001</v>
          </cell>
        </row>
        <row r="4141">
          <cell r="A4141">
            <v>303.37200000000001</v>
          </cell>
        </row>
        <row r="4142">
          <cell r="A4142">
            <v>303.32900000000001</v>
          </cell>
        </row>
        <row r="4143">
          <cell r="A4143">
            <v>303.34100000000001</v>
          </cell>
        </row>
        <row r="4144">
          <cell r="A4144">
            <v>303.31700000000001</v>
          </cell>
        </row>
        <row r="4145">
          <cell r="A4145">
            <v>303.33699999999999</v>
          </cell>
        </row>
        <row r="4146">
          <cell r="A4146">
            <v>303.38</v>
          </cell>
        </row>
        <row r="4147">
          <cell r="A4147">
            <v>303.32499999999999</v>
          </cell>
        </row>
        <row r="4148">
          <cell r="A4148">
            <v>303.33699999999999</v>
          </cell>
        </row>
        <row r="4149">
          <cell r="A4149">
            <v>303.34500000000003</v>
          </cell>
        </row>
        <row r="4150">
          <cell r="A4150">
            <v>309.59100000000001</v>
          </cell>
        </row>
        <row r="4151">
          <cell r="A4151">
            <v>303.37599999999998</v>
          </cell>
        </row>
        <row r="4152">
          <cell r="A4152">
            <v>303.33699999999999</v>
          </cell>
        </row>
        <row r="4153">
          <cell r="A4153">
            <v>303.37599999999998</v>
          </cell>
        </row>
        <row r="4154">
          <cell r="A4154">
            <v>303.33699999999999</v>
          </cell>
        </row>
        <row r="4155">
          <cell r="A4155">
            <v>303.32100000000003</v>
          </cell>
        </row>
        <row r="4156">
          <cell r="A4156">
            <v>303.37599999999998</v>
          </cell>
        </row>
        <row r="4157">
          <cell r="A4157">
            <v>303.33699999999999</v>
          </cell>
        </row>
        <row r="4158">
          <cell r="A4158">
            <v>303.33699999999999</v>
          </cell>
        </row>
        <row r="4159">
          <cell r="A4159">
            <v>303.34100000000001</v>
          </cell>
        </row>
        <row r="4160">
          <cell r="A4160">
            <v>303.33300000000003</v>
          </cell>
        </row>
        <row r="4161">
          <cell r="A4161">
            <v>303.38</v>
          </cell>
        </row>
        <row r="4162">
          <cell r="A4162">
            <v>303.34100000000001</v>
          </cell>
        </row>
        <row r="4163">
          <cell r="A4163">
            <v>303.32900000000001</v>
          </cell>
        </row>
        <row r="4164">
          <cell r="A4164">
            <v>303.38400000000001</v>
          </cell>
        </row>
        <row r="4165">
          <cell r="A4165">
            <v>308.89600000000002</v>
          </cell>
        </row>
        <row r="4166">
          <cell r="A4166">
            <v>303.38</v>
          </cell>
        </row>
        <row r="4167">
          <cell r="A4167">
            <v>303.41899999999998</v>
          </cell>
        </row>
        <row r="4168">
          <cell r="A4168">
            <v>303.34100000000001</v>
          </cell>
        </row>
        <row r="4169">
          <cell r="A4169">
            <v>303.33699999999999</v>
          </cell>
        </row>
        <row r="4170">
          <cell r="A4170">
            <v>303.34100000000001</v>
          </cell>
        </row>
        <row r="4171">
          <cell r="A4171">
            <v>303.34100000000001</v>
          </cell>
        </row>
        <row r="4172">
          <cell r="A4172">
            <v>303.34100000000001</v>
          </cell>
        </row>
        <row r="4173">
          <cell r="A4173">
            <v>303.34100000000001</v>
          </cell>
        </row>
        <row r="4174">
          <cell r="A4174">
            <v>303.33699999999999</v>
          </cell>
        </row>
        <row r="4175">
          <cell r="A4175">
            <v>303.34899999999999</v>
          </cell>
        </row>
        <row r="4176">
          <cell r="A4176">
            <v>303.39600000000002</v>
          </cell>
        </row>
        <row r="4177">
          <cell r="A4177">
            <v>303.35300000000001</v>
          </cell>
        </row>
        <row r="4178">
          <cell r="A4178">
            <v>303.32499999999999</v>
          </cell>
        </row>
        <row r="4179">
          <cell r="A4179">
            <v>303.33699999999999</v>
          </cell>
        </row>
        <row r="4180">
          <cell r="A4180">
            <v>303.34899999999999</v>
          </cell>
        </row>
        <row r="4181">
          <cell r="A4181">
            <v>303.37200000000001</v>
          </cell>
        </row>
        <row r="4182">
          <cell r="A4182">
            <v>303.35599999999999</v>
          </cell>
        </row>
        <row r="4183">
          <cell r="A4183">
            <v>303.33300000000003</v>
          </cell>
        </row>
        <row r="4184">
          <cell r="A4184">
            <v>303.34500000000003</v>
          </cell>
        </row>
        <row r="4185">
          <cell r="A4185">
            <v>303.32900000000001</v>
          </cell>
        </row>
        <row r="4186">
          <cell r="A4186">
            <v>303.38</v>
          </cell>
        </row>
        <row r="4187">
          <cell r="A4187">
            <v>304.93799999999999</v>
          </cell>
        </row>
        <row r="4188">
          <cell r="A4188">
            <v>303.399</v>
          </cell>
        </row>
        <row r="4189">
          <cell r="A4189">
            <v>303.32499999999999</v>
          </cell>
        </row>
        <row r="4190">
          <cell r="A4190">
            <v>303.423</v>
          </cell>
        </row>
        <row r="4191">
          <cell r="A4191">
            <v>303.35300000000001</v>
          </cell>
        </row>
        <row r="4192">
          <cell r="A4192">
            <v>303.30200000000002</v>
          </cell>
        </row>
        <row r="4193">
          <cell r="A4193">
            <v>303.31299999999999</v>
          </cell>
        </row>
        <row r="4194">
          <cell r="A4194">
            <v>303.31</v>
          </cell>
        </row>
        <row r="4195">
          <cell r="A4195">
            <v>303.298</v>
          </cell>
        </row>
        <row r="4196">
          <cell r="A4196">
            <v>303.33699999999999</v>
          </cell>
        </row>
        <row r="4197">
          <cell r="A4197">
            <v>303.30599999999998</v>
          </cell>
        </row>
        <row r="4198">
          <cell r="A4198">
            <v>303.30200000000002</v>
          </cell>
        </row>
        <row r="4199">
          <cell r="A4199">
            <v>303.30599999999998</v>
          </cell>
        </row>
        <row r="4200">
          <cell r="A4200">
            <v>303.30599999999998</v>
          </cell>
        </row>
        <row r="4201">
          <cell r="A4201">
            <v>303.34500000000003</v>
          </cell>
        </row>
        <row r="4202">
          <cell r="A4202">
            <v>309.56700000000001</v>
          </cell>
        </row>
        <row r="4203">
          <cell r="A4203">
            <v>303.30599999999998</v>
          </cell>
        </row>
        <row r="4204">
          <cell r="A4204">
            <v>303.31</v>
          </cell>
        </row>
        <row r="4205">
          <cell r="A4205">
            <v>303.30200000000002</v>
          </cell>
        </row>
        <row r="4206">
          <cell r="A4206">
            <v>303.34899999999999</v>
          </cell>
        </row>
        <row r="4207">
          <cell r="A4207">
            <v>303.30599999999998</v>
          </cell>
        </row>
        <row r="4208">
          <cell r="A4208">
            <v>303.30599999999998</v>
          </cell>
        </row>
        <row r="4209">
          <cell r="A4209">
            <v>303.30599999999998</v>
          </cell>
        </row>
        <row r="4210">
          <cell r="A4210">
            <v>303.30200000000002</v>
          </cell>
        </row>
        <row r="4211">
          <cell r="A4211">
            <v>303.34500000000003</v>
          </cell>
        </row>
        <row r="4212">
          <cell r="A4212">
            <v>303.30200000000002</v>
          </cell>
        </row>
        <row r="4213">
          <cell r="A4213">
            <v>303.298</v>
          </cell>
        </row>
        <row r="4214">
          <cell r="A4214">
            <v>303.30200000000002</v>
          </cell>
        </row>
        <row r="4215">
          <cell r="A4215">
            <v>303.31</v>
          </cell>
        </row>
        <row r="4216">
          <cell r="A4216">
            <v>303.33300000000003</v>
          </cell>
        </row>
        <row r="4217">
          <cell r="A4217">
            <v>303.29000000000002</v>
          </cell>
        </row>
        <row r="4218">
          <cell r="A4218">
            <v>303.27800000000002</v>
          </cell>
        </row>
        <row r="4219">
          <cell r="A4219">
            <v>303.649</v>
          </cell>
        </row>
        <row r="4220">
          <cell r="A4220">
            <v>303.274</v>
          </cell>
        </row>
        <row r="4221">
          <cell r="A4221">
            <v>303.34899999999999</v>
          </cell>
        </row>
        <row r="4222">
          <cell r="A4222">
            <v>303.31</v>
          </cell>
        </row>
        <row r="4223">
          <cell r="A4223">
            <v>303.298</v>
          </cell>
        </row>
        <row r="4224">
          <cell r="A4224">
            <v>303.30599999999998</v>
          </cell>
        </row>
        <row r="4225">
          <cell r="A4225">
            <v>303.29399999999998</v>
          </cell>
        </row>
        <row r="4226">
          <cell r="A4226">
            <v>303.34899999999999</v>
          </cell>
        </row>
        <row r="4227">
          <cell r="A4227">
            <v>303.30599999999998</v>
          </cell>
        </row>
        <row r="4228">
          <cell r="A4228">
            <v>303.30200000000002</v>
          </cell>
        </row>
        <row r="4229">
          <cell r="A4229">
            <v>303.32499999999999</v>
          </cell>
        </row>
        <row r="4230">
          <cell r="A4230">
            <v>303.34500000000003</v>
          </cell>
        </row>
        <row r="4231">
          <cell r="A4231">
            <v>303.33999999999997</v>
          </cell>
        </row>
        <row r="4232">
          <cell r="A4232">
            <v>303.31299999999999</v>
          </cell>
        </row>
        <row r="4233">
          <cell r="A4233">
            <v>303.30599999999998</v>
          </cell>
        </row>
        <row r="4234">
          <cell r="A4234">
            <v>303.298</v>
          </cell>
        </row>
        <row r="4235">
          <cell r="A4235">
            <v>303.34899999999999</v>
          </cell>
        </row>
        <row r="4236">
          <cell r="A4236">
            <v>303.75900000000001</v>
          </cell>
        </row>
        <row r="4237">
          <cell r="A4237">
            <v>302.69799999999998</v>
          </cell>
        </row>
        <row r="4238">
          <cell r="A4238">
            <v>302.62799999999999</v>
          </cell>
        </row>
        <row r="4239">
          <cell r="A4239">
            <v>302.733</v>
          </cell>
        </row>
        <row r="4240">
          <cell r="A4240">
            <v>302.68299999999999</v>
          </cell>
        </row>
        <row r="4241">
          <cell r="A4241">
            <v>302.63600000000002</v>
          </cell>
        </row>
        <row r="4242">
          <cell r="A4242">
            <v>302.63600000000002</v>
          </cell>
        </row>
        <row r="4243">
          <cell r="A4243">
            <v>302.64400000000001</v>
          </cell>
        </row>
        <row r="4244">
          <cell r="A4244">
            <v>302.64</v>
          </cell>
        </row>
        <row r="4245">
          <cell r="A4245">
            <v>302.67500000000001</v>
          </cell>
        </row>
        <row r="4246">
          <cell r="A4246">
            <v>302.22199999999998</v>
          </cell>
        </row>
        <row r="4247">
          <cell r="A4247">
            <v>302.22199999999998</v>
          </cell>
        </row>
        <row r="4248">
          <cell r="A4248">
            <v>302.22199999999998</v>
          </cell>
        </row>
        <row r="4249">
          <cell r="A4249">
            <v>302.22199999999998</v>
          </cell>
        </row>
        <row r="4250">
          <cell r="A4250">
            <v>302.3</v>
          </cell>
        </row>
        <row r="4251">
          <cell r="A4251">
            <v>314.10399999999998</v>
          </cell>
        </row>
        <row r="4252">
          <cell r="A4252">
            <v>311.95600000000002</v>
          </cell>
        </row>
        <row r="4253">
          <cell r="A4253">
            <v>306.04199999999997</v>
          </cell>
        </row>
        <row r="4254">
          <cell r="A4254">
            <v>305.95800000000003</v>
          </cell>
        </row>
        <row r="4255">
          <cell r="A4255">
            <v>305.98099999999999</v>
          </cell>
        </row>
        <row r="4256">
          <cell r="A4256">
            <v>305.94600000000003</v>
          </cell>
        </row>
        <row r="4257">
          <cell r="A4257">
            <v>305.94200000000001</v>
          </cell>
        </row>
        <row r="4258">
          <cell r="A4258">
            <v>305.95</v>
          </cell>
        </row>
        <row r="4259">
          <cell r="A4259">
            <v>305.94600000000003</v>
          </cell>
        </row>
        <row r="4260">
          <cell r="A4260">
            <v>305.99299999999999</v>
          </cell>
        </row>
        <row r="4261">
          <cell r="A4261">
            <v>306.185</v>
          </cell>
        </row>
        <row r="4262">
          <cell r="A4262">
            <v>305.97399999999999</v>
          </cell>
        </row>
        <row r="4263">
          <cell r="A4263">
            <v>306.149</v>
          </cell>
        </row>
        <row r="4264">
          <cell r="A4264">
            <v>312.18099999999998</v>
          </cell>
        </row>
        <row r="4265">
          <cell r="A4265">
            <v>305.98500000000001</v>
          </cell>
        </row>
        <row r="4266">
          <cell r="A4266">
            <v>305.95800000000003</v>
          </cell>
        </row>
        <row r="4267">
          <cell r="A4267">
            <v>305.95</v>
          </cell>
        </row>
        <row r="4268">
          <cell r="A4268">
            <v>305.98099999999999</v>
          </cell>
        </row>
        <row r="4269">
          <cell r="A4269">
            <v>305.95400000000001</v>
          </cell>
        </row>
        <row r="4270">
          <cell r="A4270">
            <v>305.98500000000001</v>
          </cell>
        </row>
        <row r="4271">
          <cell r="A4271">
            <v>305.94200000000001</v>
          </cell>
        </row>
        <row r="4272">
          <cell r="A4272">
            <v>305.923</v>
          </cell>
        </row>
        <row r="4273">
          <cell r="A4273">
            <v>305.92700000000002</v>
          </cell>
        </row>
        <row r="4274">
          <cell r="A4274">
            <v>305.923</v>
          </cell>
        </row>
        <row r="4275">
          <cell r="A4275">
            <v>305.96199999999999</v>
          </cell>
        </row>
        <row r="4276">
          <cell r="A4276">
            <v>305.91899999999998</v>
          </cell>
        </row>
        <row r="4277">
          <cell r="A4277">
            <v>305.92700000000002</v>
          </cell>
        </row>
        <row r="4278">
          <cell r="A4278">
            <v>305.92700000000002</v>
          </cell>
        </row>
        <row r="4279">
          <cell r="A4279">
            <v>305.92700000000002</v>
          </cell>
        </row>
        <row r="4280">
          <cell r="A4280">
            <v>305.95800000000003</v>
          </cell>
        </row>
        <row r="4281">
          <cell r="A4281">
            <v>305.93799999999999</v>
          </cell>
        </row>
        <row r="4282">
          <cell r="A4282">
            <v>305.92700000000002</v>
          </cell>
        </row>
        <row r="4283">
          <cell r="A4283">
            <v>305.93099999999998</v>
          </cell>
        </row>
        <row r="4284">
          <cell r="A4284">
            <v>305.93099999999998</v>
          </cell>
        </row>
        <row r="4285">
          <cell r="A4285">
            <v>305.91699999999997</v>
          </cell>
        </row>
        <row r="4286">
          <cell r="A4286">
            <v>305.94200000000001</v>
          </cell>
        </row>
        <row r="4287">
          <cell r="A4287">
            <v>305.923</v>
          </cell>
        </row>
        <row r="4288">
          <cell r="A4288">
            <v>305.84100000000001</v>
          </cell>
        </row>
        <row r="4289">
          <cell r="A4289">
            <v>305.84500000000003</v>
          </cell>
        </row>
        <row r="4290">
          <cell r="A4290">
            <v>305.85300000000001</v>
          </cell>
        </row>
        <row r="4291">
          <cell r="A4291">
            <v>305.88</v>
          </cell>
        </row>
        <row r="4292">
          <cell r="A4292">
            <v>305.84100000000001</v>
          </cell>
        </row>
        <row r="4293">
          <cell r="A4293">
            <v>305.84100000000001</v>
          </cell>
        </row>
        <row r="4294">
          <cell r="A4294">
            <v>305.84100000000001</v>
          </cell>
        </row>
        <row r="4295">
          <cell r="A4295">
            <v>305.84899999999999</v>
          </cell>
        </row>
        <row r="4296">
          <cell r="A4296">
            <v>305.89600000000002</v>
          </cell>
        </row>
        <row r="4297">
          <cell r="A4297">
            <v>305.84100000000001</v>
          </cell>
        </row>
        <row r="4298">
          <cell r="A4298">
            <v>305.84100000000001</v>
          </cell>
        </row>
        <row r="4299">
          <cell r="A4299">
            <v>305.84899999999999</v>
          </cell>
        </row>
        <row r="4300">
          <cell r="A4300">
            <v>305.84500000000003</v>
          </cell>
        </row>
        <row r="4301">
          <cell r="A4301">
            <v>305.87200000000001</v>
          </cell>
        </row>
        <row r="4302">
          <cell r="A4302">
            <v>305.84500000000003</v>
          </cell>
        </row>
        <row r="4303">
          <cell r="A4303">
            <v>305.83699999999999</v>
          </cell>
        </row>
        <row r="4304">
          <cell r="A4304">
            <v>305.83699999999999</v>
          </cell>
        </row>
        <row r="4305">
          <cell r="A4305">
            <v>305.84500000000003</v>
          </cell>
        </row>
        <row r="4306">
          <cell r="A4306">
            <v>305.87599999999998</v>
          </cell>
        </row>
        <row r="4307">
          <cell r="A4307">
            <v>305.83100000000002</v>
          </cell>
        </row>
        <row r="4308">
          <cell r="A4308">
            <v>305.84100000000001</v>
          </cell>
        </row>
        <row r="4309">
          <cell r="A4309">
            <v>305.84100000000001</v>
          </cell>
        </row>
        <row r="4310">
          <cell r="A4310">
            <v>305.85599999999999</v>
          </cell>
        </row>
        <row r="4311">
          <cell r="A4311">
            <v>305.87599999999998</v>
          </cell>
        </row>
        <row r="4312">
          <cell r="A4312">
            <v>305.85300000000001</v>
          </cell>
        </row>
        <row r="4313">
          <cell r="A4313">
            <v>305.84100000000001</v>
          </cell>
        </row>
        <row r="4314">
          <cell r="A4314">
            <v>305.84500000000003</v>
          </cell>
        </row>
        <row r="4315">
          <cell r="A4315">
            <v>305.84500000000003</v>
          </cell>
        </row>
        <row r="4316">
          <cell r="A4316">
            <v>305.87599999999998</v>
          </cell>
        </row>
        <row r="4317">
          <cell r="A4317">
            <v>305.85300000000001</v>
          </cell>
        </row>
        <row r="4318">
          <cell r="A4318">
            <v>305.84100000000001</v>
          </cell>
        </row>
        <row r="4319">
          <cell r="A4319">
            <v>305.84100000000001</v>
          </cell>
        </row>
        <row r="4320">
          <cell r="A4320">
            <v>305.85300000000001</v>
          </cell>
        </row>
        <row r="4321">
          <cell r="A4321">
            <v>305.87599999999998</v>
          </cell>
        </row>
        <row r="4322">
          <cell r="A4322">
            <v>305.84500000000003</v>
          </cell>
        </row>
        <row r="4323">
          <cell r="A4323">
            <v>305.84899999999999</v>
          </cell>
        </row>
        <row r="4324">
          <cell r="A4324">
            <v>305.82900000000001</v>
          </cell>
        </row>
        <row r="4325">
          <cell r="A4325">
            <v>305.84500000000003</v>
          </cell>
        </row>
        <row r="4326">
          <cell r="A4326">
            <v>305.87200000000001</v>
          </cell>
        </row>
        <row r="4327">
          <cell r="A4327">
            <v>305.85300000000001</v>
          </cell>
        </row>
        <row r="4328">
          <cell r="A4328">
            <v>305.84100000000001</v>
          </cell>
        </row>
        <row r="4329">
          <cell r="A4329">
            <v>305.82900000000001</v>
          </cell>
        </row>
        <row r="4330">
          <cell r="A4330">
            <v>305.83699999999999</v>
          </cell>
        </row>
        <row r="4331">
          <cell r="A4331">
            <v>305.86799999999999</v>
          </cell>
        </row>
        <row r="4332">
          <cell r="A4332">
            <v>305.83699999999999</v>
          </cell>
        </row>
        <row r="4333">
          <cell r="A4333">
            <v>305.84500000000003</v>
          </cell>
        </row>
        <row r="4334">
          <cell r="A4334">
            <v>305.83300000000003</v>
          </cell>
        </row>
        <row r="4335">
          <cell r="A4335">
            <v>305.84100000000001</v>
          </cell>
        </row>
        <row r="4336">
          <cell r="A4336">
            <v>305.84500000000003</v>
          </cell>
        </row>
        <row r="4337">
          <cell r="A4337">
            <v>305.84500000000003</v>
          </cell>
        </row>
        <row r="4338">
          <cell r="A4338">
            <v>305.84500000000003</v>
          </cell>
        </row>
        <row r="4339">
          <cell r="A4339">
            <v>305.84100000000001</v>
          </cell>
        </row>
        <row r="4340">
          <cell r="A4340">
            <v>305.84500000000003</v>
          </cell>
        </row>
        <row r="4341">
          <cell r="A4341">
            <v>305.88</v>
          </cell>
        </row>
        <row r="4342">
          <cell r="A4342">
            <v>305.84500000000003</v>
          </cell>
        </row>
        <row r="4343">
          <cell r="A4343">
            <v>305.84500000000003</v>
          </cell>
        </row>
        <row r="4344">
          <cell r="A4344">
            <v>305.84899999999999</v>
          </cell>
        </row>
        <row r="4345">
          <cell r="A4345">
            <v>305.85300000000001</v>
          </cell>
        </row>
        <row r="4346">
          <cell r="A4346">
            <v>305.87599999999998</v>
          </cell>
        </row>
        <row r="4347">
          <cell r="A4347">
            <v>305.84500000000003</v>
          </cell>
        </row>
        <row r="4348">
          <cell r="A4348">
            <v>305.84100000000001</v>
          </cell>
        </row>
        <row r="4349">
          <cell r="A4349">
            <v>305.84500000000003</v>
          </cell>
        </row>
        <row r="4350">
          <cell r="A4350">
            <v>305.83699999999999</v>
          </cell>
        </row>
        <row r="4351">
          <cell r="A4351">
            <v>305.86399999999998</v>
          </cell>
        </row>
        <row r="4352">
          <cell r="A4352">
            <v>305.84100000000001</v>
          </cell>
        </row>
        <row r="4353">
          <cell r="A4353">
            <v>305.82900000000001</v>
          </cell>
        </row>
        <row r="4354">
          <cell r="A4354">
            <v>305.84100000000001</v>
          </cell>
        </row>
        <row r="4355">
          <cell r="A4355">
            <v>305.84100000000001</v>
          </cell>
        </row>
        <row r="4356">
          <cell r="A4356">
            <v>305.83699999999999</v>
          </cell>
        </row>
        <row r="4357">
          <cell r="A4357">
            <v>305.85300000000001</v>
          </cell>
        </row>
        <row r="4358">
          <cell r="A4358">
            <v>305.83699999999999</v>
          </cell>
        </row>
        <row r="4359">
          <cell r="A4359">
            <v>305.84500000000003</v>
          </cell>
        </row>
        <row r="4360">
          <cell r="A4360">
            <v>305.84899999999999</v>
          </cell>
        </row>
        <row r="4361">
          <cell r="A4361">
            <v>305.87599999999998</v>
          </cell>
        </row>
        <row r="4362">
          <cell r="A4362">
            <v>305.83699999999999</v>
          </cell>
        </row>
        <row r="4363">
          <cell r="A4363">
            <v>305.84100000000001</v>
          </cell>
        </row>
        <row r="4364">
          <cell r="A4364">
            <v>305.83699999999999</v>
          </cell>
        </row>
        <row r="4365">
          <cell r="A4365">
            <v>305.85599999999999</v>
          </cell>
        </row>
        <row r="4366">
          <cell r="A4366">
            <v>305.87200000000001</v>
          </cell>
        </row>
        <row r="4367">
          <cell r="A4367">
            <v>305.84899999999999</v>
          </cell>
        </row>
        <row r="4368">
          <cell r="A4368">
            <v>305.84500000000003</v>
          </cell>
        </row>
        <row r="4369">
          <cell r="A4369">
            <v>305.84899999999999</v>
          </cell>
        </row>
        <row r="4370">
          <cell r="A4370">
            <v>305.84899999999999</v>
          </cell>
        </row>
        <row r="4371">
          <cell r="A4371">
            <v>305.87200000000001</v>
          </cell>
        </row>
        <row r="4372">
          <cell r="A4372">
            <v>305.839</v>
          </cell>
        </row>
        <row r="4373">
          <cell r="A4373">
            <v>305.83699999999999</v>
          </cell>
        </row>
        <row r="4374">
          <cell r="A4374">
            <v>305.84899999999999</v>
          </cell>
        </row>
        <row r="4375">
          <cell r="A4375">
            <v>305.83699999999999</v>
          </cell>
        </row>
        <row r="4376">
          <cell r="A4376">
            <v>305.87200000000001</v>
          </cell>
        </row>
        <row r="4377">
          <cell r="A4377">
            <v>305.83300000000003</v>
          </cell>
        </row>
        <row r="4378">
          <cell r="A4378">
            <v>305.84100000000001</v>
          </cell>
        </row>
        <row r="4379">
          <cell r="A4379">
            <v>305.83300000000003</v>
          </cell>
        </row>
        <row r="4380">
          <cell r="A4380">
            <v>305.84100000000001</v>
          </cell>
        </row>
        <row r="4381">
          <cell r="A4381">
            <v>305.83699999999999</v>
          </cell>
        </row>
        <row r="4382">
          <cell r="A4382">
            <v>305.84899999999999</v>
          </cell>
        </row>
        <row r="4383">
          <cell r="A4383">
            <v>305.82900000000001</v>
          </cell>
        </row>
        <row r="4384">
          <cell r="A4384">
            <v>305.83300000000003</v>
          </cell>
        </row>
        <row r="4385">
          <cell r="A4385">
            <v>305.83699999999999</v>
          </cell>
        </row>
        <row r="4386">
          <cell r="A4386">
            <v>305.87200000000001</v>
          </cell>
        </row>
        <row r="4387">
          <cell r="A4387">
            <v>305.84500000000003</v>
          </cell>
        </row>
        <row r="4388">
          <cell r="A4388">
            <v>305.83300000000003</v>
          </cell>
        </row>
        <row r="4389">
          <cell r="A4389">
            <v>305.83300000000003</v>
          </cell>
        </row>
        <row r="4390">
          <cell r="A4390">
            <v>305.84100000000001</v>
          </cell>
        </row>
        <row r="4391">
          <cell r="A4391">
            <v>305.88</v>
          </cell>
        </row>
        <row r="4392">
          <cell r="A4392">
            <v>305.84500000000003</v>
          </cell>
        </row>
        <row r="4393">
          <cell r="A4393">
            <v>305.82799999999997</v>
          </cell>
        </row>
        <row r="4394">
          <cell r="A4394">
            <v>305.83300000000003</v>
          </cell>
        </row>
        <row r="4395">
          <cell r="A4395">
            <v>305.84500000000003</v>
          </cell>
        </row>
        <row r="4396">
          <cell r="A4396">
            <v>305.87200000000001</v>
          </cell>
        </row>
        <row r="4397">
          <cell r="A4397">
            <v>305.84500000000003</v>
          </cell>
        </row>
        <row r="4398">
          <cell r="A4398">
            <v>305.83300000000003</v>
          </cell>
        </row>
        <row r="4399">
          <cell r="A4399">
            <v>305.84100000000001</v>
          </cell>
        </row>
        <row r="4400">
          <cell r="A4400">
            <v>305.85300000000001</v>
          </cell>
        </row>
        <row r="4401">
          <cell r="A4401">
            <v>305.86799999999999</v>
          </cell>
        </row>
        <row r="4402">
          <cell r="A4402">
            <v>305.83300000000003</v>
          </cell>
        </row>
        <row r="4403">
          <cell r="A4403">
            <v>305.84100000000001</v>
          </cell>
        </row>
        <row r="4404">
          <cell r="A4404">
            <v>305.83300000000003</v>
          </cell>
        </row>
        <row r="4405">
          <cell r="A4405">
            <v>305.84100000000001</v>
          </cell>
        </row>
        <row r="4406">
          <cell r="A4406">
            <v>305.86399999999998</v>
          </cell>
        </row>
        <row r="4407">
          <cell r="A4407">
            <v>305.84500000000003</v>
          </cell>
        </row>
        <row r="4408">
          <cell r="A4408">
            <v>305.83300000000003</v>
          </cell>
        </row>
        <row r="4409">
          <cell r="A4409">
            <v>305.84100000000001</v>
          </cell>
        </row>
        <row r="4410">
          <cell r="A4410">
            <v>305.83300000000003</v>
          </cell>
        </row>
        <row r="4411">
          <cell r="A4411">
            <v>305.87200000000001</v>
          </cell>
        </row>
        <row r="4412">
          <cell r="A4412">
            <v>305.83300000000003</v>
          </cell>
        </row>
        <row r="4413">
          <cell r="A4413">
            <v>305.83699999999999</v>
          </cell>
        </row>
        <row r="4414">
          <cell r="A4414">
            <v>305.84100000000001</v>
          </cell>
        </row>
        <row r="4415">
          <cell r="A4415">
            <v>305.83699999999999</v>
          </cell>
        </row>
        <row r="4416">
          <cell r="A4416">
            <v>305.83499999999998</v>
          </cell>
        </row>
        <row r="4417">
          <cell r="A4417">
            <v>305.84500000000003</v>
          </cell>
        </row>
        <row r="4418">
          <cell r="A4418">
            <v>305.83699999999999</v>
          </cell>
        </row>
        <row r="4419">
          <cell r="A4419">
            <v>305.87599999999998</v>
          </cell>
        </row>
        <row r="4420">
          <cell r="A4420">
            <v>305.88400000000001</v>
          </cell>
        </row>
        <row r="4421">
          <cell r="A4421">
            <v>305.88400000000001</v>
          </cell>
        </row>
        <row r="4422">
          <cell r="A4422">
            <v>305.83300000000003</v>
          </cell>
        </row>
        <row r="4423">
          <cell r="A4423">
            <v>305.84100000000001</v>
          </cell>
        </row>
        <row r="4424">
          <cell r="A4424">
            <v>305.83300000000003</v>
          </cell>
        </row>
        <row r="4425">
          <cell r="A4425">
            <v>305.83300000000003</v>
          </cell>
        </row>
        <row r="4426">
          <cell r="A4426">
            <v>305.83300000000003</v>
          </cell>
        </row>
        <row r="4427">
          <cell r="A4427">
            <v>305.83999999999997</v>
          </cell>
        </row>
        <row r="4428">
          <cell r="A4428">
            <v>305.82900000000001</v>
          </cell>
        </row>
        <row r="4429">
          <cell r="A4429">
            <v>305.82499999999999</v>
          </cell>
        </row>
        <row r="4430">
          <cell r="A4430">
            <v>305.83699999999999</v>
          </cell>
        </row>
        <row r="4431">
          <cell r="A4431">
            <v>305.84500000000003</v>
          </cell>
        </row>
        <row r="4432">
          <cell r="A4432">
            <v>305.88</v>
          </cell>
        </row>
        <row r="4433">
          <cell r="A4433">
            <v>305.85300000000001</v>
          </cell>
        </row>
        <row r="4434">
          <cell r="A4434">
            <v>305.84500000000003</v>
          </cell>
        </row>
        <row r="4435">
          <cell r="A4435">
            <v>305.83300000000003</v>
          </cell>
        </row>
        <row r="4436">
          <cell r="A4436">
            <v>305.84500000000003</v>
          </cell>
        </row>
        <row r="4437">
          <cell r="A4437">
            <v>305.88</v>
          </cell>
        </row>
        <row r="4438">
          <cell r="A4438">
            <v>305.84500000000003</v>
          </cell>
        </row>
        <row r="4439">
          <cell r="A4439">
            <v>305.83699999999999</v>
          </cell>
        </row>
        <row r="4440">
          <cell r="A4440">
            <v>305.83699999999999</v>
          </cell>
        </row>
        <row r="4441">
          <cell r="A4441">
            <v>305.84500000000003</v>
          </cell>
        </row>
        <row r="4442">
          <cell r="A4442">
            <v>305.88</v>
          </cell>
        </row>
        <row r="4443">
          <cell r="A4443">
            <v>305.83699999999999</v>
          </cell>
        </row>
        <row r="4444">
          <cell r="A4444">
            <v>305.84500000000003</v>
          </cell>
        </row>
        <row r="4445">
          <cell r="A4445">
            <v>305.83699999999999</v>
          </cell>
        </row>
        <row r="4446">
          <cell r="A4446">
            <v>305.86</v>
          </cell>
        </row>
        <row r="4447">
          <cell r="A4447">
            <v>305.88</v>
          </cell>
        </row>
        <row r="4448">
          <cell r="A4448">
            <v>305.85300000000001</v>
          </cell>
        </row>
        <row r="4449">
          <cell r="A4449">
            <v>305.84100000000001</v>
          </cell>
        </row>
        <row r="4450">
          <cell r="A4450">
            <v>305.85300000000001</v>
          </cell>
        </row>
        <row r="4451">
          <cell r="A4451">
            <v>305.85599999999999</v>
          </cell>
        </row>
        <row r="4452">
          <cell r="A4452">
            <v>305.87599999999998</v>
          </cell>
        </row>
        <row r="4453">
          <cell r="A4453">
            <v>305.85300000000001</v>
          </cell>
        </row>
        <row r="4454">
          <cell r="A4454">
            <v>305.82900000000001</v>
          </cell>
        </row>
        <row r="4455">
          <cell r="A4455">
            <v>305.82900000000001</v>
          </cell>
        </row>
        <row r="4456">
          <cell r="A4456">
            <v>305.84899999999999</v>
          </cell>
        </row>
        <row r="4457">
          <cell r="A4457">
            <v>305.86799999999999</v>
          </cell>
        </row>
        <row r="4458">
          <cell r="A4458">
            <v>305.84100000000001</v>
          </cell>
        </row>
        <row r="4459">
          <cell r="A4459">
            <v>305.83699999999999</v>
          </cell>
        </row>
        <row r="4460">
          <cell r="A4460">
            <v>305.83699999999999</v>
          </cell>
        </row>
        <row r="4461">
          <cell r="A4461">
            <v>305.83699999999999</v>
          </cell>
        </row>
        <row r="4462">
          <cell r="A4462">
            <v>305.87599999999998</v>
          </cell>
        </row>
        <row r="4463">
          <cell r="A4463">
            <v>305.83300000000003</v>
          </cell>
        </row>
        <row r="4464">
          <cell r="A4464">
            <v>305.83699999999999</v>
          </cell>
        </row>
        <row r="4465">
          <cell r="A4465">
            <v>305.86399999999998</v>
          </cell>
        </row>
        <row r="4466">
          <cell r="A4466">
            <v>305.88400000000001</v>
          </cell>
        </row>
        <row r="4467">
          <cell r="A4467">
            <v>305.86399999999998</v>
          </cell>
        </row>
        <row r="4468">
          <cell r="A4468">
            <v>305.84500000000003</v>
          </cell>
        </row>
        <row r="4469">
          <cell r="A4469">
            <v>305.83699999999999</v>
          </cell>
        </row>
        <row r="4470">
          <cell r="A4470">
            <v>305.82799999999997</v>
          </cell>
        </row>
        <row r="4471">
          <cell r="A4471">
            <v>305.86799999999999</v>
          </cell>
        </row>
        <row r="4472">
          <cell r="A4472">
            <v>305.87200000000001</v>
          </cell>
        </row>
        <row r="4473">
          <cell r="A4473">
            <v>305.83300000000003</v>
          </cell>
        </row>
        <row r="4474">
          <cell r="A4474">
            <v>305.84100000000001</v>
          </cell>
        </row>
        <row r="4475">
          <cell r="A4475">
            <v>305.83699999999999</v>
          </cell>
        </row>
        <row r="4476">
          <cell r="A4476">
            <v>305.84100000000001</v>
          </cell>
        </row>
        <row r="4477">
          <cell r="A4477">
            <v>305.86799999999999</v>
          </cell>
        </row>
        <row r="4478">
          <cell r="A4478">
            <v>305.84100000000001</v>
          </cell>
        </row>
        <row r="4479">
          <cell r="A4479">
            <v>305.83699999999999</v>
          </cell>
        </row>
        <row r="4480">
          <cell r="A4480">
            <v>305.83699999999999</v>
          </cell>
        </row>
        <row r="4481">
          <cell r="A4481">
            <v>305.83699999999999</v>
          </cell>
        </row>
        <row r="4482">
          <cell r="A4482">
            <v>305.87599999999998</v>
          </cell>
        </row>
        <row r="4483">
          <cell r="A4483">
            <v>305.83300000000003</v>
          </cell>
        </row>
        <row r="4484">
          <cell r="A4484">
            <v>305.84500000000003</v>
          </cell>
        </row>
        <row r="4485">
          <cell r="A4485">
            <v>305.83300000000003</v>
          </cell>
        </row>
        <row r="4486">
          <cell r="A4486">
            <v>305.83699999999999</v>
          </cell>
        </row>
        <row r="4487">
          <cell r="A4487">
            <v>305.86799999999999</v>
          </cell>
        </row>
        <row r="4488">
          <cell r="A4488">
            <v>305.84100000000001</v>
          </cell>
        </row>
        <row r="4489">
          <cell r="A4489">
            <v>305.83300000000003</v>
          </cell>
        </row>
        <row r="4490">
          <cell r="A4490">
            <v>305.84100000000001</v>
          </cell>
        </row>
        <row r="4491">
          <cell r="A4491">
            <v>305.83699999999999</v>
          </cell>
        </row>
        <row r="4492">
          <cell r="A4492">
            <v>305.86</v>
          </cell>
        </row>
        <row r="4493">
          <cell r="A4493">
            <v>305.84500000000003</v>
          </cell>
        </row>
        <row r="4494">
          <cell r="A4494">
            <v>305.83300000000003</v>
          </cell>
        </row>
        <row r="4495">
          <cell r="A4495">
            <v>305.83699999999999</v>
          </cell>
        </row>
        <row r="4496">
          <cell r="A4496">
            <v>305.83699999999999</v>
          </cell>
        </row>
        <row r="4497">
          <cell r="A4497">
            <v>305.83699999999999</v>
          </cell>
        </row>
        <row r="4498">
          <cell r="A4498">
            <v>305.84100000000001</v>
          </cell>
        </row>
        <row r="4499">
          <cell r="A4499">
            <v>305.84500000000003</v>
          </cell>
        </row>
        <row r="4500">
          <cell r="A4500">
            <v>305.84500000000003</v>
          </cell>
        </row>
        <row r="4501">
          <cell r="A4501">
            <v>305.84899999999999</v>
          </cell>
        </row>
        <row r="4502">
          <cell r="A4502">
            <v>305.82900000000001</v>
          </cell>
        </row>
        <row r="4503">
          <cell r="A4503">
            <v>305.84100000000001</v>
          </cell>
        </row>
        <row r="4504">
          <cell r="A4504">
            <v>305.84899999999999</v>
          </cell>
        </row>
        <row r="4505">
          <cell r="A4505">
            <v>305.84899999999999</v>
          </cell>
        </row>
        <row r="4506">
          <cell r="A4506">
            <v>305.83699999999999</v>
          </cell>
        </row>
        <row r="4507">
          <cell r="A4507">
            <v>305.83699999999999</v>
          </cell>
        </row>
        <row r="4508">
          <cell r="A4508">
            <v>305.84500000000003</v>
          </cell>
        </row>
        <row r="4509">
          <cell r="A4509">
            <v>305.83699999999999</v>
          </cell>
        </row>
        <row r="4510">
          <cell r="A4510">
            <v>305.84100000000001</v>
          </cell>
        </row>
        <row r="4511">
          <cell r="A4511">
            <v>305.83699999999999</v>
          </cell>
        </row>
        <row r="4512">
          <cell r="A4512">
            <v>305.84100000000001</v>
          </cell>
        </row>
        <row r="4513">
          <cell r="A4513">
            <v>305.84100000000001</v>
          </cell>
        </row>
        <row r="4514">
          <cell r="A4514">
            <v>305.83699999999999</v>
          </cell>
        </row>
        <row r="4515">
          <cell r="A4515">
            <v>305.83300000000003</v>
          </cell>
        </row>
        <row r="4516">
          <cell r="A4516">
            <v>305.82900000000001</v>
          </cell>
        </row>
        <row r="4517">
          <cell r="A4517">
            <v>305.81700000000001</v>
          </cell>
        </row>
        <row r="4518">
          <cell r="A4518">
            <v>305.82499999999999</v>
          </cell>
        </row>
        <row r="4519">
          <cell r="A4519">
            <v>305.82100000000003</v>
          </cell>
        </row>
        <row r="4520">
          <cell r="A4520">
            <v>305.81700000000001</v>
          </cell>
        </row>
        <row r="4521">
          <cell r="A4521">
            <v>305.81700000000001</v>
          </cell>
        </row>
        <row r="4522">
          <cell r="A4522">
            <v>305.83300000000003</v>
          </cell>
        </row>
        <row r="4523">
          <cell r="A4523">
            <v>305.86399999999998</v>
          </cell>
        </row>
        <row r="4524">
          <cell r="A4524">
            <v>305.82900000000001</v>
          </cell>
        </row>
        <row r="4525">
          <cell r="A4525">
            <v>305.83300000000003</v>
          </cell>
        </row>
        <row r="4526">
          <cell r="A4526">
            <v>305.82900000000001</v>
          </cell>
        </row>
        <row r="4527">
          <cell r="A4527">
            <v>305.82499999999999</v>
          </cell>
        </row>
        <row r="4528">
          <cell r="A4528">
            <v>305.86799999999999</v>
          </cell>
        </row>
        <row r="4529">
          <cell r="A4529">
            <v>305.83300000000003</v>
          </cell>
        </row>
        <row r="4530">
          <cell r="A4530">
            <v>305.82100000000003</v>
          </cell>
        </row>
        <row r="4531">
          <cell r="A4531">
            <v>305.82900000000001</v>
          </cell>
        </row>
        <row r="4532">
          <cell r="A4532">
            <v>305.81</v>
          </cell>
        </row>
        <row r="4533">
          <cell r="A4533">
            <v>305.86399999999998</v>
          </cell>
        </row>
        <row r="4534">
          <cell r="A4534">
            <v>305.82100000000003</v>
          </cell>
        </row>
        <row r="4535">
          <cell r="A4535">
            <v>305.82900000000001</v>
          </cell>
        </row>
        <row r="4536">
          <cell r="A4536">
            <v>305.82100000000003</v>
          </cell>
        </row>
        <row r="4537">
          <cell r="A4537">
            <v>305.82499999999999</v>
          </cell>
        </row>
        <row r="4538">
          <cell r="A4538">
            <v>305.82499999999999</v>
          </cell>
        </row>
        <row r="4539">
          <cell r="A4539">
            <v>305.82900000000001</v>
          </cell>
        </row>
        <row r="4540">
          <cell r="A4540">
            <v>305.82900000000001</v>
          </cell>
        </row>
        <row r="4541">
          <cell r="A4541">
            <v>305.82100000000003</v>
          </cell>
        </row>
        <row r="4542">
          <cell r="A4542">
            <v>305.83300000000003</v>
          </cell>
        </row>
        <row r="4543">
          <cell r="A4543">
            <v>305.85599999999999</v>
          </cell>
        </row>
        <row r="4544">
          <cell r="A4544">
            <v>305.82499999999999</v>
          </cell>
        </row>
        <row r="4545">
          <cell r="A4545">
            <v>305.83300000000003</v>
          </cell>
        </row>
        <row r="4546">
          <cell r="A4546">
            <v>305.82100000000003</v>
          </cell>
        </row>
        <row r="4547">
          <cell r="A4547">
            <v>305.82900000000001</v>
          </cell>
        </row>
        <row r="4548">
          <cell r="A4548">
            <v>305.85599999999999</v>
          </cell>
        </row>
        <row r="4549">
          <cell r="A4549">
            <v>305.82499999999999</v>
          </cell>
        </row>
        <row r="4550">
          <cell r="A4550">
            <v>305.81700000000001</v>
          </cell>
        </row>
        <row r="4551">
          <cell r="A4551">
            <v>305.82900000000001</v>
          </cell>
        </row>
        <row r="4552">
          <cell r="A4552">
            <v>305.82100000000003</v>
          </cell>
        </row>
        <row r="4553">
          <cell r="A4553">
            <v>305.85599999999999</v>
          </cell>
        </row>
        <row r="4554">
          <cell r="A4554">
            <v>305.82499999999999</v>
          </cell>
        </row>
        <row r="4555">
          <cell r="A4555">
            <v>305.82100000000003</v>
          </cell>
        </row>
        <row r="4556">
          <cell r="A4556">
            <v>305.82900000000001</v>
          </cell>
        </row>
        <row r="4557">
          <cell r="A4557">
            <v>305.82900000000001</v>
          </cell>
        </row>
        <row r="4558">
          <cell r="A4558">
            <v>305.85599999999999</v>
          </cell>
        </row>
        <row r="4559">
          <cell r="A4559">
            <v>305.83300000000003</v>
          </cell>
        </row>
        <row r="4560">
          <cell r="A4560">
            <v>305.82900000000001</v>
          </cell>
        </row>
        <row r="4561">
          <cell r="A4561">
            <v>305.82100000000003</v>
          </cell>
        </row>
        <row r="4562">
          <cell r="A4562">
            <v>305.82900000000001</v>
          </cell>
        </row>
        <row r="4563">
          <cell r="A4563">
            <v>305.84500000000003</v>
          </cell>
        </row>
        <row r="4564">
          <cell r="A4564">
            <v>305.83300000000003</v>
          </cell>
        </row>
        <row r="4565">
          <cell r="A4565">
            <v>305.81700000000001</v>
          </cell>
        </row>
        <row r="4566">
          <cell r="A4566">
            <v>305.81700000000001</v>
          </cell>
        </row>
        <row r="4567">
          <cell r="A4567">
            <v>305.72800000000001</v>
          </cell>
        </row>
        <row r="4568">
          <cell r="A4568">
            <v>305.73500000000001</v>
          </cell>
        </row>
        <row r="4569">
          <cell r="A4569">
            <v>305.72800000000001</v>
          </cell>
        </row>
        <row r="4570">
          <cell r="A4570">
            <v>305.73500000000001</v>
          </cell>
        </row>
        <row r="4571">
          <cell r="A4571">
            <v>305.755</v>
          </cell>
        </row>
        <row r="4572">
          <cell r="A4572">
            <v>305.73099999999999</v>
          </cell>
        </row>
        <row r="4573">
          <cell r="A4573">
            <v>305.73899999999998</v>
          </cell>
        </row>
        <row r="4574">
          <cell r="A4574">
            <v>305.72800000000001</v>
          </cell>
        </row>
        <row r="4575">
          <cell r="A4575">
            <v>305.72800000000001</v>
          </cell>
        </row>
        <row r="4576">
          <cell r="A4576">
            <v>305.73899999999998</v>
          </cell>
        </row>
        <row r="4577">
          <cell r="A4577">
            <v>305.73500000000001</v>
          </cell>
        </row>
        <row r="4578">
          <cell r="A4578">
            <v>305.74299999999999</v>
          </cell>
        </row>
        <row r="4579">
          <cell r="A4579">
            <v>305.76299999999998</v>
          </cell>
        </row>
        <row r="4580">
          <cell r="A4580">
            <v>305.73899999999998</v>
          </cell>
        </row>
        <row r="4581">
          <cell r="A4581">
            <v>305.72800000000001</v>
          </cell>
        </row>
        <row r="4582">
          <cell r="A4582">
            <v>305.72800000000001</v>
          </cell>
        </row>
        <row r="4583">
          <cell r="A4583">
            <v>305.73500000000001</v>
          </cell>
        </row>
        <row r="4584">
          <cell r="A4584">
            <v>305.72800000000001</v>
          </cell>
        </row>
        <row r="4585">
          <cell r="A4585">
            <v>305.72800000000001</v>
          </cell>
        </row>
        <row r="4586">
          <cell r="A4586">
            <v>305.73099999999999</v>
          </cell>
        </row>
        <row r="4587">
          <cell r="A4587">
            <v>305.73099999999999</v>
          </cell>
        </row>
        <row r="4588">
          <cell r="A4588">
            <v>305.72800000000001</v>
          </cell>
        </row>
        <row r="4589">
          <cell r="A4589">
            <v>305.72800000000001</v>
          </cell>
        </row>
        <row r="4590">
          <cell r="A4590">
            <v>305.69099999999997</v>
          </cell>
        </row>
        <row r="4591">
          <cell r="A4591">
            <v>305.7</v>
          </cell>
        </row>
        <row r="4592">
          <cell r="A4592">
            <v>305.69600000000003</v>
          </cell>
        </row>
        <row r="4593">
          <cell r="A4593">
            <v>305.70400000000001</v>
          </cell>
        </row>
        <row r="4594">
          <cell r="A4594">
            <v>305.69200000000001</v>
          </cell>
        </row>
        <row r="4595">
          <cell r="A4595">
            <v>305.7</v>
          </cell>
        </row>
        <row r="4596">
          <cell r="A4596">
            <v>305.69600000000003</v>
          </cell>
        </row>
        <row r="4597">
          <cell r="A4597">
            <v>305.70400000000001</v>
          </cell>
        </row>
        <row r="4598">
          <cell r="A4598">
            <v>305.70400000000001</v>
          </cell>
        </row>
        <row r="4599">
          <cell r="A4599">
            <v>305.71600000000001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测试报告"/>
      <sheetName val="遗留buglist"/>
      <sheetName val="内存泄漏"/>
    </sheetNames>
    <sheetDataSet>
      <sheetData sheetId="0" refreshError="1"/>
      <sheetData sheetId="1" refreshError="1"/>
      <sheetData sheetId="2">
        <row r="1">
          <cell r="A1">
            <v>38.883800000000001</v>
          </cell>
        </row>
        <row r="2">
          <cell r="A2">
            <v>38.883800000000001</v>
          </cell>
        </row>
        <row r="3">
          <cell r="A3">
            <v>38.879899999999999</v>
          </cell>
        </row>
        <row r="4">
          <cell r="A4">
            <v>38.879899999999999</v>
          </cell>
        </row>
        <row r="5">
          <cell r="A5">
            <v>38.883800000000001</v>
          </cell>
        </row>
        <row r="6">
          <cell r="A6">
            <v>38.879899999999999</v>
          </cell>
        </row>
        <row r="7">
          <cell r="A7">
            <v>38.879899999999999</v>
          </cell>
        </row>
        <row r="8">
          <cell r="A8">
            <v>38.879899999999999</v>
          </cell>
        </row>
        <row r="9">
          <cell r="A9">
            <v>38.879899999999999</v>
          </cell>
        </row>
        <row r="10">
          <cell r="A10">
            <v>38.879899999999999</v>
          </cell>
        </row>
        <row r="11">
          <cell r="A11">
            <v>38.875999999999998</v>
          </cell>
        </row>
        <row r="12">
          <cell r="A12">
            <v>38.891599999999997</v>
          </cell>
        </row>
        <row r="13">
          <cell r="A13">
            <v>38.883800000000001</v>
          </cell>
        </row>
        <row r="14">
          <cell r="A14">
            <v>38.883800000000001</v>
          </cell>
        </row>
        <row r="15">
          <cell r="A15">
            <v>38.891599999999997</v>
          </cell>
        </row>
        <row r="16">
          <cell r="A16">
            <v>38.883800000000001</v>
          </cell>
        </row>
        <row r="17">
          <cell r="A17">
            <v>38.883800000000001</v>
          </cell>
        </row>
        <row r="18">
          <cell r="A18">
            <v>38.883800000000001</v>
          </cell>
        </row>
        <row r="19">
          <cell r="A19">
            <v>38.883800000000001</v>
          </cell>
        </row>
        <row r="20">
          <cell r="A20">
            <v>38.883800000000001</v>
          </cell>
        </row>
        <row r="21">
          <cell r="A21">
            <v>38.883800000000001</v>
          </cell>
        </row>
        <row r="22">
          <cell r="A22">
            <v>38.883800000000001</v>
          </cell>
        </row>
        <row r="23">
          <cell r="A23">
            <v>38.887700000000002</v>
          </cell>
        </row>
        <row r="24">
          <cell r="A24">
            <v>38.883800000000001</v>
          </cell>
        </row>
        <row r="25">
          <cell r="A25">
            <v>38.883800000000001</v>
          </cell>
        </row>
        <row r="26">
          <cell r="A26">
            <v>38.883800000000001</v>
          </cell>
        </row>
        <row r="27">
          <cell r="A27">
            <v>38.883800000000001</v>
          </cell>
        </row>
        <row r="28">
          <cell r="A28">
            <v>38.883800000000001</v>
          </cell>
        </row>
        <row r="29">
          <cell r="A29">
            <v>38.883800000000001</v>
          </cell>
        </row>
        <row r="30">
          <cell r="A30">
            <v>38.875999999999998</v>
          </cell>
        </row>
        <row r="31">
          <cell r="A31">
            <v>38.875999999999998</v>
          </cell>
        </row>
        <row r="32">
          <cell r="A32">
            <v>38.879899999999999</v>
          </cell>
        </row>
        <row r="33">
          <cell r="A33">
            <v>38.875999999999998</v>
          </cell>
        </row>
        <row r="34">
          <cell r="A34">
            <v>38.875999999999998</v>
          </cell>
        </row>
        <row r="35">
          <cell r="A35">
            <v>38.875999999999998</v>
          </cell>
        </row>
        <row r="36">
          <cell r="A36">
            <v>38.911099999999998</v>
          </cell>
        </row>
        <row r="37">
          <cell r="A37">
            <v>38.879899999999999</v>
          </cell>
        </row>
        <row r="38">
          <cell r="A38">
            <v>38.883800000000001</v>
          </cell>
        </row>
        <row r="39">
          <cell r="A39">
            <v>38.879899999999999</v>
          </cell>
        </row>
        <row r="40">
          <cell r="A40">
            <v>38.883800000000001</v>
          </cell>
        </row>
        <row r="41">
          <cell r="A41">
            <v>38.879899999999999</v>
          </cell>
        </row>
        <row r="42">
          <cell r="A42">
            <v>38.879899999999999</v>
          </cell>
        </row>
        <row r="43">
          <cell r="A43">
            <v>38.883800000000001</v>
          </cell>
        </row>
        <row r="44">
          <cell r="A44">
            <v>38.879899999999999</v>
          </cell>
        </row>
        <row r="45">
          <cell r="A45">
            <v>38.879899999999999</v>
          </cell>
        </row>
        <row r="46">
          <cell r="A46">
            <v>38.887700000000002</v>
          </cell>
        </row>
        <row r="47">
          <cell r="A47">
            <v>38.883800000000001</v>
          </cell>
        </row>
        <row r="48">
          <cell r="A48">
            <v>38.879899999999999</v>
          </cell>
        </row>
        <row r="49">
          <cell r="A49">
            <v>38.879899999999999</v>
          </cell>
        </row>
        <row r="50">
          <cell r="A50">
            <v>38.879899999999999</v>
          </cell>
        </row>
        <row r="51">
          <cell r="A51">
            <v>38.883800000000001</v>
          </cell>
        </row>
        <row r="52">
          <cell r="A52">
            <v>38.879899999999999</v>
          </cell>
        </row>
        <row r="53">
          <cell r="A53">
            <v>38.883800000000001</v>
          </cell>
        </row>
        <row r="54">
          <cell r="A54">
            <v>38.879899999999999</v>
          </cell>
        </row>
        <row r="55">
          <cell r="A55">
            <v>38.879899999999999</v>
          </cell>
        </row>
        <row r="56">
          <cell r="A56">
            <v>38.883800000000001</v>
          </cell>
        </row>
        <row r="57">
          <cell r="A57">
            <v>38.879899999999999</v>
          </cell>
        </row>
        <row r="58">
          <cell r="A58">
            <v>38.879899999999999</v>
          </cell>
        </row>
        <row r="59">
          <cell r="A59">
            <v>38.879899999999999</v>
          </cell>
        </row>
        <row r="60">
          <cell r="A60">
            <v>38.879899999999999</v>
          </cell>
        </row>
        <row r="61">
          <cell r="A61">
            <v>38.872100000000003</v>
          </cell>
        </row>
        <row r="62">
          <cell r="A62">
            <v>38.875999999999998</v>
          </cell>
        </row>
        <row r="63">
          <cell r="A63">
            <v>38.875999999999998</v>
          </cell>
        </row>
        <row r="64">
          <cell r="A64">
            <v>38.883800000000001</v>
          </cell>
        </row>
        <row r="65">
          <cell r="A65">
            <v>38.879899999999999</v>
          </cell>
        </row>
        <row r="66">
          <cell r="A66">
            <v>38.887700000000002</v>
          </cell>
        </row>
        <row r="67">
          <cell r="A67">
            <v>38.879899999999999</v>
          </cell>
        </row>
        <row r="68">
          <cell r="A68">
            <v>38.879899999999999</v>
          </cell>
        </row>
        <row r="69">
          <cell r="A69">
            <v>38.879899999999999</v>
          </cell>
        </row>
        <row r="70">
          <cell r="A70">
            <v>38.879899999999999</v>
          </cell>
        </row>
        <row r="71">
          <cell r="A71">
            <v>38.883800000000001</v>
          </cell>
        </row>
        <row r="72">
          <cell r="A72">
            <v>38.879899999999999</v>
          </cell>
        </row>
        <row r="73">
          <cell r="A73">
            <v>38.879899999999999</v>
          </cell>
        </row>
        <row r="74">
          <cell r="A74">
            <v>38.879899999999999</v>
          </cell>
        </row>
        <row r="75">
          <cell r="A75">
            <v>38.879899999999999</v>
          </cell>
        </row>
        <row r="76">
          <cell r="A76">
            <v>38.879899999999999</v>
          </cell>
        </row>
        <row r="77">
          <cell r="A77">
            <v>38.879899999999999</v>
          </cell>
        </row>
        <row r="78">
          <cell r="A78">
            <v>38.883800000000001</v>
          </cell>
        </row>
        <row r="79">
          <cell r="A79">
            <v>38.879899999999999</v>
          </cell>
        </row>
        <row r="80">
          <cell r="A80">
            <v>38.879899999999999</v>
          </cell>
        </row>
        <row r="81">
          <cell r="A81">
            <v>38.887700000000002</v>
          </cell>
        </row>
        <row r="82">
          <cell r="A82">
            <v>38.887700000000002</v>
          </cell>
        </row>
        <row r="83">
          <cell r="A83">
            <v>38.883800000000001</v>
          </cell>
        </row>
        <row r="84">
          <cell r="A84">
            <v>38.891599999999997</v>
          </cell>
        </row>
        <row r="85">
          <cell r="A85">
            <v>38.887700000000002</v>
          </cell>
        </row>
        <row r="86">
          <cell r="A86">
            <v>38.883800000000001</v>
          </cell>
        </row>
        <row r="87">
          <cell r="A87">
            <v>38.883800000000001</v>
          </cell>
        </row>
        <row r="88">
          <cell r="A88">
            <v>38.887700000000002</v>
          </cell>
        </row>
        <row r="89">
          <cell r="A89">
            <v>38.883800000000001</v>
          </cell>
        </row>
        <row r="90">
          <cell r="A90">
            <v>38.883800000000001</v>
          </cell>
        </row>
        <row r="91">
          <cell r="A91">
            <v>38.883800000000001</v>
          </cell>
        </row>
        <row r="92">
          <cell r="A92">
            <v>38.943399999999997</v>
          </cell>
        </row>
        <row r="93">
          <cell r="A93">
            <v>38.880899999999997</v>
          </cell>
        </row>
        <row r="94">
          <cell r="A94">
            <v>38.884799999999998</v>
          </cell>
        </row>
        <row r="95">
          <cell r="A95">
            <v>38.884799999999998</v>
          </cell>
        </row>
        <row r="96">
          <cell r="A96">
            <v>38.892600000000002</v>
          </cell>
        </row>
        <row r="97">
          <cell r="A97">
            <v>38.884799999999998</v>
          </cell>
        </row>
        <row r="98">
          <cell r="A98">
            <v>38.892600000000002</v>
          </cell>
        </row>
        <row r="99">
          <cell r="A99">
            <v>38.884799999999998</v>
          </cell>
        </row>
        <row r="100">
          <cell r="A100">
            <v>38.884799999999998</v>
          </cell>
        </row>
        <row r="101">
          <cell r="A101">
            <v>38.884799999999998</v>
          </cell>
        </row>
        <row r="102">
          <cell r="A102">
            <v>38.884799999999998</v>
          </cell>
        </row>
        <row r="103">
          <cell r="A103">
            <v>38.884799999999998</v>
          </cell>
        </row>
        <row r="104">
          <cell r="A104">
            <v>38.884799999999998</v>
          </cell>
        </row>
        <row r="105">
          <cell r="A105">
            <v>58.853499999999997</v>
          </cell>
        </row>
        <row r="106">
          <cell r="A106">
            <v>71.012699999999995</v>
          </cell>
        </row>
        <row r="107">
          <cell r="A107">
            <v>70.973600000000005</v>
          </cell>
        </row>
        <row r="108">
          <cell r="A108">
            <v>71.003900000000002</v>
          </cell>
        </row>
        <row r="109">
          <cell r="A109">
            <v>70.995099999999994</v>
          </cell>
        </row>
        <row r="110">
          <cell r="A110">
            <v>71.030299999999997</v>
          </cell>
        </row>
        <row r="111">
          <cell r="A111">
            <v>73.014600000000002</v>
          </cell>
        </row>
        <row r="112">
          <cell r="A112">
            <v>73.002899999999997</v>
          </cell>
        </row>
        <row r="113">
          <cell r="A113">
            <v>73.0107</v>
          </cell>
        </row>
        <row r="114">
          <cell r="A114">
            <v>73.014600000000002</v>
          </cell>
        </row>
        <row r="115">
          <cell r="A115">
            <v>76.1357</v>
          </cell>
        </row>
        <row r="116">
          <cell r="A116">
            <v>67.8232</v>
          </cell>
        </row>
        <row r="117">
          <cell r="A117">
            <v>67.804699999999997</v>
          </cell>
        </row>
        <row r="118">
          <cell r="A118">
            <v>67.7881</v>
          </cell>
        </row>
        <row r="119">
          <cell r="A119">
            <v>67.792000000000002</v>
          </cell>
        </row>
        <row r="120">
          <cell r="A120">
            <v>67.792000000000002</v>
          </cell>
        </row>
        <row r="121">
          <cell r="A121">
            <v>67.795900000000003</v>
          </cell>
        </row>
        <row r="122">
          <cell r="A122">
            <v>67.7881</v>
          </cell>
        </row>
        <row r="123">
          <cell r="A123">
            <v>76.592799999999997</v>
          </cell>
        </row>
        <row r="124">
          <cell r="A124">
            <v>94.545900000000003</v>
          </cell>
        </row>
        <row r="125">
          <cell r="A125">
            <v>144.03399999999999</v>
          </cell>
        </row>
        <row r="126">
          <cell r="A126">
            <v>144.624</v>
          </cell>
        </row>
        <row r="127">
          <cell r="A127">
            <v>143.76499999999999</v>
          </cell>
        </row>
        <row r="128">
          <cell r="A128">
            <v>143.761</v>
          </cell>
        </row>
        <row r="129">
          <cell r="A129">
            <v>143.761</v>
          </cell>
        </row>
        <row r="130">
          <cell r="A130">
            <v>143.76499999999999</v>
          </cell>
        </row>
        <row r="131">
          <cell r="A131">
            <v>143.75700000000001</v>
          </cell>
        </row>
        <row r="132">
          <cell r="A132">
            <v>143.761</v>
          </cell>
        </row>
        <row r="133">
          <cell r="A133">
            <v>143.76900000000001</v>
          </cell>
        </row>
        <row r="134">
          <cell r="A134">
            <v>143.76900000000001</v>
          </cell>
        </row>
        <row r="135">
          <cell r="A135">
            <v>143.761</v>
          </cell>
        </row>
        <row r="136">
          <cell r="A136">
            <v>143.76900000000001</v>
          </cell>
        </row>
        <row r="137">
          <cell r="A137">
            <v>143.76499999999999</v>
          </cell>
        </row>
        <row r="138">
          <cell r="A138">
            <v>143.761</v>
          </cell>
        </row>
        <row r="139">
          <cell r="A139">
            <v>143.76900000000001</v>
          </cell>
        </row>
        <row r="140">
          <cell r="A140">
            <v>143.77199999999999</v>
          </cell>
        </row>
        <row r="141">
          <cell r="A141">
            <v>143.76499999999999</v>
          </cell>
        </row>
        <row r="142">
          <cell r="A142">
            <v>143.76499999999999</v>
          </cell>
        </row>
        <row r="143">
          <cell r="A143">
            <v>143.797</v>
          </cell>
        </row>
        <row r="144">
          <cell r="A144">
            <v>143.76599999999999</v>
          </cell>
        </row>
        <row r="145">
          <cell r="A145">
            <v>143.77000000000001</v>
          </cell>
        </row>
        <row r="146">
          <cell r="A146">
            <v>143.77000000000001</v>
          </cell>
        </row>
        <row r="147">
          <cell r="A147">
            <v>143.76599999999999</v>
          </cell>
        </row>
        <row r="148">
          <cell r="A148">
            <v>143.76599999999999</v>
          </cell>
        </row>
        <row r="149">
          <cell r="A149">
            <v>143.77000000000001</v>
          </cell>
        </row>
        <row r="150">
          <cell r="A150">
            <v>143.77000000000001</v>
          </cell>
        </row>
        <row r="151">
          <cell r="A151">
            <v>143.77000000000001</v>
          </cell>
        </row>
        <row r="152">
          <cell r="A152">
            <v>143.773</v>
          </cell>
        </row>
        <row r="153">
          <cell r="A153">
            <v>143.77699999999999</v>
          </cell>
        </row>
        <row r="154">
          <cell r="A154">
            <v>143.77000000000001</v>
          </cell>
        </row>
        <row r="155">
          <cell r="A155">
            <v>143.773</v>
          </cell>
        </row>
        <row r="156">
          <cell r="A156">
            <v>143.77000000000001</v>
          </cell>
        </row>
        <row r="157">
          <cell r="A157">
            <v>143.75399999999999</v>
          </cell>
        </row>
        <row r="158">
          <cell r="A158">
            <v>143.75399999999999</v>
          </cell>
        </row>
        <row r="159">
          <cell r="A159">
            <v>143.77000000000001</v>
          </cell>
        </row>
        <row r="160">
          <cell r="A160">
            <v>143.75800000000001</v>
          </cell>
        </row>
        <row r="161">
          <cell r="A161">
            <v>143.75800000000001</v>
          </cell>
        </row>
        <row r="162">
          <cell r="A162">
            <v>143.77000000000001</v>
          </cell>
        </row>
        <row r="163">
          <cell r="A163">
            <v>143.75800000000001</v>
          </cell>
        </row>
        <row r="164">
          <cell r="A164">
            <v>143.75800000000001</v>
          </cell>
        </row>
        <row r="165">
          <cell r="A165">
            <v>143.77000000000001</v>
          </cell>
        </row>
        <row r="166">
          <cell r="A166">
            <v>143.762</v>
          </cell>
        </row>
        <row r="167">
          <cell r="A167">
            <v>143.75800000000001</v>
          </cell>
        </row>
        <row r="168">
          <cell r="A168">
            <v>143.75800000000001</v>
          </cell>
        </row>
        <row r="169">
          <cell r="A169">
            <v>143.762</v>
          </cell>
        </row>
        <row r="170">
          <cell r="A170">
            <v>143.75800000000001</v>
          </cell>
        </row>
        <row r="171">
          <cell r="A171">
            <v>143.77000000000001</v>
          </cell>
        </row>
        <row r="172">
          <cell r="A172">
            <v>143.762</v>
          </cell>
        </row>
        <row r="173">
          <cell r="A173">
            <v>143.762</v>
          </cell>
        </row>
        <row r="174">
          <cell r="A174">
            <v>143.773</v>
          </cell>
        </row>
        <row r="175">
          <cell r="A175">
            <v>143.75700000000001</v>
          </cell>
        </row>
        <row r="176">
          <cell r="A176">
            <v>143.76599999999999</v>
          </cell>
        </row>
        <row r="177">
          <cell r="A177">
            <v>143.798</v>
          </cell>
        </row>
        <row r="178">
          <cell r="A178">
            <v>143.786</v>
          </cell>
        </row>
        <row r="179">
          <cell r="A179">
            <v>143.79400000000001</v>
          </cell>
        </row>
        <row r="180">
          <cell r="A180">
            <v>143.79400000000001</v>
          </cell>
        </row>
        <row r="181">
          <cell r="A181">
            <v>143.79</v>
          </cell>
        </row>
        <row r="182">
          <cell r="A182">
            <v>143.79</v>
          </cell>
        </row>
        <row r="183">
          <cell r="A183">
            <v>143.79400000000001</v>
          </cell>
        </row>
        <row r="184">
          <cell r="A184">
            <v>143.79400000000001</v>
          </cell>
        </row>
        <row r="185">
          <cell r="A185">
            <v>143.79400000000001</v>
          </cell>
        </row>
        <row r="186">
          <cell r="A186">
            <v>143.79400000000001</v>
          </cell>
        </row>
        <row r="187">
          <cell r="A187">
            <v>143.78200000000001</v>
          </cell>
        </row>
        <row r="188">
          <cell r="A188">
            <v>143.77799999999999</v>
          </cell>
        </row>
        <row r="189">
          <cell r="A189">
            <v>143.79</v>
          </cell>
        </row>
        <row r="190">
          <cell r="A190">
            <v>143.79400000000001</v>
          </cell>
        </row>
        <row r="191">
          <cell r="A191">
            <v>143.79</v>
          </cell>
        </row>
        <row r="192">
          <cell r="A192">
            <v>143.786</v>
          </cell>
        </row>
        <row r="193">
          <cell r="A193">
            <v>143.786</v>
          </cell>
        </row>
        <row r="194">
          <cell r="A194">
            <v>143.786</v>
          </cell>
        </row>
        <row r="195">
          <cell r="A195">
            <v>143.786</v>
          </cell>
        </row>
        <row r="196">
          <cell r="A196">
            <v>143.81700000000001</v>
          </cell>
        </row>
        <row r="197">
          <cell r="A197">
            <v>143.81299999999999</v>
          </cell>
        </row>
        <row r="198">
          <cell r="A198">
            <v>143.81</v>
          </cell>
        </row>
        <row r="199">
          <cell r="A199">
            <v>143.81700000000001</v>
          </cell>
        </row>
        <row r="200">
          <cell r="A200">
            <v>143.81</v>
          </cell>
        </row>
        <row r="201">
          <cell r="A201">
            <v>143.81</v>
          </cell>
        </row>
        <row r="202">
          <cell r="A202">
            <v>148.34700000000001</v>
          </cell>
        </row>
        <row r="203">
          <cell r="A203">
            <v>148.261</v>
          </cell>
        </row>
        <row r="204">
          <cell r="A204">
            <v>148.23699999999999</v>
          </cell>
        </row>
        <row r="205">
          <cell r="A205">
            <v>148.245</v>
          </cell>
        </row>
        <row r="206">
          <cell r="A206">
            <v>148.245</v>
          </cell>
        </row>
        <row r="207">
          <cell r="A207">
            <v>148.24100000000001</v>
          </cell>
        </row>
        <row r="208">
          <cell r="A208">
            <v>148.249</v>
          </cell>
        </row>
        <row r="209">
          <cell r="A209">
            <v>148.24100000000001</v>
          </cell>
        </row>
        <row r="210">
          <cell r="A210">
            <v>148.24100000000001</v>
          </cell>
        </row>
        <row r="211">
          <cell r="A211">
            <v>148.249</v>
          </cell>
        </row>
        <row r="212">
          <cell r="A212">
            <v>148.24100000000001</v>
          </cell>
        </row>
        <row r="213">
          <cell r="A213">
            <v>148.245</v>
          </cell>
        </row>
        <row r="214">
          <cell r="A214">
            <v>148.245</v>
          </cell>
        </row>
        <row r="215">
          <cell r="A215">
            <v>148.25299999999999</v>
          </cell>
        </row>
        <row r="216">
          <cell r="A216">
            <v>148.25700000000001</v>
          </cell>
        </row>
        <row r="217">
          <cell r="A217">
            <v>148.25299999999999</v>
          </cell>
        </row>
        <row r="218">
          <cell r="A218">
            <v>145.18899999999999</v>
          </cell>
        </row>
        <row r="219">
          <cell r="A219">
            <v>145.316</v>
          </cell>
        </row>
        <row r="220">
          <cell r="A220">
            <v>145.18799999999999</v>
          </cell>
        </row>
        <row r="221">
          <cell r="A221">
            <v>145.172</v>
          </cell>
        </row>
        <row r="222">
          <cell r="A222">
            <v>145.172</v>
          </cell>
        </row>
        <row r="223">
          <cell r="A223">
            <v>145.172</v>
          </cell>
        </row>
        <row r="224">
          <cell r="A224">
            <v>145.172</v>
          </cell>
        </row>
        <row r="225">
          <cell r="A225">
            <v>145.18</v>
          </cell>
        </row>
        <row r="226">
          <cell r="A226">
            <v>145.17599999999999</v>
          </cell>
        </row>
        <row r="227">
          <cell r="A227">
            <v>145.184</v>
          </cell>
        </row>
        <row r="228">
          <cell r="A228">
            <v>145.18</v>
          </cell>
        </row>
        <row r="229">
          <cell r="A229">
            <v>145.17599999999999</v>
          </cell>
        </row>
        <row r="230">
          <cell r="A230">
            <v>145.18</v>
          </cell>
        </row>
        <row r="231">
          <cell r="A231">
            <v>145.17599999999999</v>
          </cell>
        </row>
        <row r="232">
          <cell r="A232">
            <v>145.18</v>
          </cell>
        </row>
        <row r="233">
          <cell r="A233">
            <v>145.18</v>
          </cell>
        </row>
        <row r="234">
          <cell r="A234">
            <v>145.184</v>
          </cell>
        </row>
        <row r="235">
          <cell r="A235">
            <v>145.17599999999999</v>
          </cell>
        </row>
        <row r="236">
          <cell r="A236">
            <v>145.18</v>
          </cell>
        </row>
        <row r="237">
          <cell r="A237">
            <v>145.17599999999999</v>
          </cell>
        </row>
        <row r="238">
          <cell r="A238">
            <v>145.17599999999999</v>
          </cell>
        </row>
        <row r="239">
          <cell r="A239">
            <v>145.17599999999999</v>
          </cell>
        </row>
        <row r="240">
          <cell r="A240">
            <v>145.18</v>
          </cell>
        </row>
        <row r="241">
          <cell r="A241">
            <v>145.17599999999999</v>
          </cell>
        </row>
        <row r="242">
          <cell r="A242">
            <v>145.17599999999999</v>
          </cell>
        </row>
        <row r="243">
          <cell r="A243">
            <v>145.17599999999999</v>
          </cell>
        </row>
        <row r="244">
          <cell r="A244">
            <v>145.17599999999999</v>
          </cell>
        </row>
        <row r="245">
          <cell r="A245">
            <v>145.18</v>
          </cell>
        </row>
        <row r="246">
          <cell r="A246">
            <v>145.184</v>
          </cell>
        </row>
        <row r="247">
          <cell r="A247">
            <v>145.17599999999999</v>
          </cell>
        </row>
        <row r="248">
          <cell r="A248">
            <v>145.17599999999999</v>
          </cell>
        </row>
        <row r="249">
          <cell r="A249">
            <v>145.18</v>
          </cell>
        </row>
        <row r="250">
          <cell r="A250">
            <v>145.17599999999999</v>
          </cell>
        </row>
        <row r="251">
          <cell r="A251">
            <v>145.16800000000001</v>
          </cell>
        </row>
        <row r="252">
          <cell r="A252">
            <v>145.172</v>
          </cell>
        </row>
        <row r="253">
          <cell r="A253">
            <v>145.18</v>
          </cell>
        </row>
        <row r="254">
          <cell r="A254">
            <v>145.172</v>
          </cell>
        </row>
        <row r="255">
          <cell r="A255">
            <v>145.17599999999999</v>
          </cell>
        </row>
        <row r="256">
          <cell r="A256">
            <v>145.17599999999999</v>
          </cell>
        </row>
        <row r="257">
          <cell r="A257">
            <v>145.172</v>
          </cell>
        </row>
        <row r="258">
          <cell r="A258">
            <v>145.18</v>
          </cell>
        </row>
        <row r="259">
          <cell r="A259">
            <v>145.17599999999999</v>
          </cell>
        </row>
        <row r="260">
          <cell r="A260">
            <v>145.16800000000001</v>
          </cell>
        </row>
        <row r="261">
          <cell r="A261">
            <v>145.16800000000001</v>
          </cell>
        </row>
        <row r="262">
          <cell r="A262">
            <v>145.18</v>
          </cell>
        </row>
        <row r="263">
          <cell r="A263">
            <v>145.172</v>
          </cell>
        </row>
        <row r="264">
          <cell r="A264">
            <v>145.172</v>
          </cell>
        </row>
        <row r="265">
          <cell r="A265">
            <v>145.17599999999999</v>
          </cell>
        </row>
        <row r="266">
          <cell r="A266">
            <v>145.172</v>
          </cell>
        </row>
        <row r="267">
          <cell r="A267">
            <v>145.172</v>
          </cell>
        </row>
        <row r="268">
          <cell r="A268">
            <v>145.17599999999999</v>
          </cell>
        </row>
        <row r="269">
          <cell r="A269">
            <v>145.172</v>
          </cell>
        </row>
        <row r="270">
          <cell r="A270">
            <v>145.172</v>
          </cell>
        </row>
        <row r="271">
          <cell r="A271">
            <v>145.172</v>
          </cell>
        </row>
        <row r="272">
          <cell r="A272">
            <v>145.18</v>
          </cell>
        </row>
        <row r="273">
          <cell r="A273">
            <v>145.172</v>
          </cell>
        </row>
        <row r="274">
          <cell r="A274">
            <v>145.184</v>
          </cell>
        </row>
        <row r="275">
          <cell r="A275">
            <v>145.17599999999999</v>
          </cell>
        </row>
        <row r="276">
          <cell r="A276">
            <v>145.17599999999999</v>
          </cell>
        </row>
        <row r="277">
          <cell r="A277">
            <v>145.184</v>
          </cell>
        </row>
        <row r="278">
          <cell r="A278">
            <v>145.18</v>
          </cell>
        </row>
        <row r="279">
          <cell r="A279">
            <v>145.17599999999999</v>
          </cell>
        </row>
        <row r="280">
          <cell r="A280">
            <v>145.18</v>
          </cell>
        </row>
        <row r="281">
          <cell r="A281">
            <v>145.17599999999999</v>
          </cell>
        </row>
        <row r="282">
          <cell r="A282">
            <v>145.18</v>
          </cell>
        </row>
        <row r="283">
          <cell r="A283">
            <v>145.17599999999999</v>
          </cell>
        </row>
        <row r="284">
          <cell r="A284">
            <v>145.17599999999999</v>
          </cell>
        </row>
        <row r="285">
          <cell r="A285">
            <v>145.16800000000001</v>
          </cell>
        </row>
        <row r="286">
          <cell r="A286">
            <v>145.172</v>
          </cell>
        </row>
        <row r="287">
          <cell r="A287">
            <v>145.172</v>
          </cell>
        </row>
        <row r="288">
          <cell r="A288">
            <v>145.172</v>
          </cell>
        </row>
        <row r="289">
          <cell r="A289">
            <v>145.16800000000001</v>
          </cell>
        </row>
        <row r="290">
          <cell r="A290">
            <v>145.172</v>
          </cell>
        </row>
        <row r="291">
          <cell r="A291">
            <v>145.172</v>
          </cell>
        </row>
        <row r="292">
          <cell r="A292">
            <v>145.17599999999999</v>
          </cell>
        </row>
        <row r="293">
          <cell r="A293">
            <v>145.17599999999999</v>
          </cell>
        </row>
        <row r="294">
          <cell r="A294">
            <v>145.18799999999999</v>
          </cell>
        </row>
        <row r="295">
          <cell r="A295">
            <v>145.184</v>
          </cell>
        </row>
        <row r="296">
          <cell r="A296">
            <v>148.46899999999999</v>
          </cell>
        </row>
        <row r="297">
          <cell r="A297">
            <v>148.398</v>
          </cell>
        </row>
        <row r="298">
          <cell r="A298">
            <v>148.37899999999999</v>
          </cell>
        </row>
        <row r="299">
          <cell r="A299">
            <v>148.38300000000001</v>
          </cell>
        </row>
        <row r="300">
          <cell r="A300">
            <v>148.387</v>
          </cell>
        </row>
        <row r="301">
          <cell r="A301">
            <v>148.37899999999999</v>
          </cell>
        </row>
        <row r="302">
          <cell r="A302">
            <v>148.38300000000001</v>
          </cell>
        </row>
        <row r="303">
          <cell r="A303">
            <v>148.38300000000001</v>
          </cell>
        </row>
        <row r="304">
          <cell r="A304">
            <v>148.39099999999999</v>
          </cell>
        </row>
        <row r="305">
          <cell r="A305">
            <v>148.37899999999999</v>
          </cell>
        </row>
        <row r="306">
          <cell r="A306">
            <v>148.38300000000001</v>
          </cell>
        </row>
        <row r="307">
          <cell r="A307">
            <v>148.37899999999999</v>
          </cell>
        </row>
        <row r="308">
          <cell r="A308">
            <v>148.398</v>
          </cell>
        </row>
        <row r="309">
          <cell r="A309">
            <v>148.38300000000001</v>
          </cell>
        </row>
        <row r="310">
          <cell r="A310">
            <v>148.37899999999999</v>
          </cell>
        </row>
        <row r="311">
          <cell r="A311">
            <v>148.398</v>
          </cell>
        </row>
        <row r="312">
          <cell r="A312">
            <v>154.73400000000001</v>
          </cell>
        </row>
        <row r="313">
          <cell r="A313">
            <v>154.80500000000001</v>
          </cell>
        </row>
        <row r="314">
          <cell r="A314">
            <v>154.82</v>
          </cell>
        </row>
        <row r="315">
          <cell r="A315">
            <v>154.87100000000001</v>
          </cell>
        </row>
        <row r="316">
          <cell r="A316">
            <v>154.89099999999999</v>
          </cell>
        </row>
        <row r="317">
          <cell r="A317">
            <v>142.09399999999999</v>
          </cell>
        </row>
        <row r="318">
          <cell r="A318">
            <v>142.148</v>
          </cell>
        </row>
        <row r="319">
          <cell r="A319">
            <v>142.12100000000001</v>
          </cell>
        </row>
        <row r="320">
          <cell r="A320">
            <v>142.09800000000001</v>
          </cell>
        </row>
        <row r="321">
          <cell r="A321">
            <v>142.10499999999999</v>
          </cell>
        </row>
        <row r="322">
          <cell r="A322">
            <v>142.09800000000001</v>
          </cell>
        </row>
        <row r="323">
          <cell r="A323">
            <v>142.09800000000001</v>
          </cell>
        </row>
        <row r="324">
          <cell r="A324">
            <v>142.10499999999999</v>
          </cell>
        </row>
        <row r="325">
          <cell r="A325">
            <v>142.09800000000001</v>
          </cell>
        </row>
        <row r="326">
          <cell r="A326">
            <v>142.10499999999999</v>
          </cell>
        </row>
        <row r="327">
          <cell r="A327">
            <v>142.102</v>
          </cell>
        </row>
        <row r="328">
          <cell r="A328">
            <v>142.10499999999999</v>
          </cell>
        </row>
        <row r="329">
          <cell r="A329">
            <v>142.10499999999999</v>
          </cell>
        </row>
        <row r="330">
          <cell r="A330">
            <v>142.102</v>
          </cell>
        </row>
        <row r="331">
          <cell r="A331">
            <v>143.34700000000001</v>
          </cell>
        </row>
        <row r="332">
          <cell r="A332">
            <v>143.339</v>
          </cell>
        </row>
        <row r="333">
          <cell r="A333">
            <v>143.339</v>
          </cell>
        </row>
        <row r="334">
          <cell r="A334">
            <v>143.34299999999999</v>
          </cell>
        </row>
        <row r="335">
          <cell r="A335">
            <v>143.33500000000001</v>
          </cell>
        </row>
        <row r="336">
          <cell r="A336">
            <v>143.33500000000001</v>
          </cell>
        </row>
        <row r="337">
          <cell r="A337">
            <v>143.339</v>
          </cell>
        </row>
        <row r="338">
          <cell r="A338">
            <v>143.33500000000001</v>
          </cell>
        </row>
        <row r="339">
          <cell r="A339">
            <v>143.339</v>
          </cell>
        </row>
        <row r="340">
          <cell r="A340">
            <v>143.33500000000001</v>
          </cell>
        </row>
        <row r="341">
          <cell r="A341">
            <v>143.34700000000001</v>
          </cell>
        </row>
        <row r="342">
          <cell r="A342">
            <v>143.35400000000001</v>
          </cell>
        </row>
        <row r="343">
          <cell r="A343">
            <v>143.339</v>
          </cell>
        </row>
        <row r="344">
          <cell r="A344">
            <v>143.339</v>
          </cell>
        </row>
        <row r="345">
          <cell r="A345">
            <v>143.33500000000001</v>
          </cell>
        </row>
        <row r="346">
          <cell r="A346">
            <v>143.33099999999999</v>
          </cell>
        </row>
        <row r="347">
          <cell r="A347">
            <v>143.32300000000001</v>
          </cell>
        </row>
        <row r="348">
          <cell r="A348">
            <v>143.32300000000001</v>
          </cell>
        </row>
        <row r="349">
          <cell r="A349">
            <v>143.33500000000001</v>
          </cell>
        </row>
        <row r="350">
          <cell r="A350">
            <v>143.327</v>
          </cell>
        </row>
        <row r="351">
          <cell r="A351">
            <v>143.327</v>
          </cell>
        </row>
        <row r="352">
          <cell r="A352">
            <v>143.33099999999999</v>
          </cell>
        </row>
        <row r="353">
          <cell r="A353">
            <v>143.327</v>
          </cell>
        </row>
        <row r="354">
          <cell r="A354">
            <v>143.33500000000001</v>
          </cell>
        </row>
        <row r="355">
          <cell r="A355">
            <v>143.33099999999999</v>
          </cell>
        </row>
        <row r="356">
          <cell r="A356">
            <v>143.327</v>
          </cell>
        </row>
        <row r="357">
          <cell r="A357">
            <v>143.33099999999999</v>
          </cell>
        </row>
        <row r="358">
          <cell r="A358">
            <v>143.327</v>
          </cell>
        </row>
        <row r="359">
          <cell r="A359">
            <v>143.34299999999999</v>
          </cell>
        </row>
        <row r="360">
          <cell r="A360">
            <v>143.33500000000001</v>
          </cell>
        </row>
        <row r="361">
          <cell r="A361">
            <v>143.33500000000001</v>
          </cell>
        </row>
        <row r="362">
          <cell r="A362">
            <v>143.33500000000001</v>
          </cell>
        </row>
        <row r="363">
          <cell r="A363">
            <v>143.33099999999999</v>
          </cell>
        </row>
        <row r="364">
          <cell r="A364">
            <v>143.33500000000001</v>
          </cell>
        </row>
        <row r="365">
          <cell r="A365">
            <v>143.33500000000001</v>
          </cell>
        </row>
        <row r="366">
          <cell r="A366">
            <v>143.33500000000001</v>
          </cell>
        </row>
        <row r="367">
          <cell r="A367">
            <v>143.33099999999999</v>
          </cell>
        </row>
        <row r="368">
          <cell r="A368">
            <v>143.339</v>
          </cell>
        </row>
        <row r="369">
          <cell r="A369">
            <v>143.33500000000001</v>
          </cell>
        </row>
        <row r="370">
          <cell r="A370">
            <v>143.33099999999999</v>
          </cell>
        </row>
        <row r="371">
          <cell r="A371">
            <v>143.339</v>
          </cell>
        </row>
        <row r="372">
          <cell r="A372">
            <v>143.33099999999999</v>
          </cell>
        </row>
        <row r="373">
          <cell r="A373">
            <v>143.33500000000001</v>
          </cell>
        </row>
        <row r="374">
          <cell r="A374">
            <v>143.339</v>
          </cell>
        </row>
        <row r="375">
          <cell r="A375">
            <v>143.33099999999999</v>
          </cell>
        </row>
        <row r="376">
          <cell r="A376">
            <v>143.33500000000001</v>
          </cell>
        </row>
        <row r="377">
          <cell r="A377">
            <v>143.33500000000001</v>
          </cell>
        </row>
        <row r="378">
          <cell r="A378">
            <v>143.32300000000001</v>
          </cell>
        </row>
        <row r="379">
          <cell r="A379">
            <v>143.34299999999999</v>
          </cell>
        </row>
        <row r="380">
          <cell r="A380">
            <v>143.33099999999999</v>
          </cell>
        </row>
        <row r="381">
          <cell r="A381">
            <v>143.33099999999999</v>
          </cell>
        </row>
        <row r="382">
          <cell r="A382">
            <v>143.33099999999999</v>
          </cell>
        </row>
        <row r="383">
          <cell r="A383">
            <v>143.33099999999999</v>
          </cell>
        </row>
        <row r="384">
          <cell r="A384">
            <v>143.33500000000001</v>
          </cell>
        </row>
        <row r="385">
          <cell r="A385">
            <v>143.339</v>
          </cell>
        </row>
        <row r="386">
          <cell r="A386">
            <v>143.33500000000001</v>
          </cell>
        </row>
        <row r="387">
          <cell r="A387">
            <v>143.33099999999999</v>
          </cell>
        </row>
        <row r="388">
          <cell r="A388">
            <v>143.339</v>
          </cell>
        </row>
        <row r="389">
          <cell r="A389">
            <v>143.33099999999999</v>
          </cell>
        </row>
        <row r="390">
          <cell r="A390">
            <v>143.339</v>
          </cell>
        </row>
        <row r="391">
          <cell r="A391">
            <v>143.339</v>
          </cell>
        </row>
        <row r="392">
          <cell r="A392">
            <v>143.33099999999999</v>
          </cell>
        </row>
        <row r="393">
          <cell r="A393">
            <v>146.53800000000001</v>
          </cell>
        </row>
        <row r="394">
          <cell r="A394">
            <v>146.56200000000001</v>
          </cell>
        </row>
        <row r="395">
          <cell r="A395">
            <v>146.52600000000001</v>
          </cell>
        </row>
        <row r="396">
          <cell r="A396">
            <v>146.52600000000001</v>
          </cell>
        </row>
        <row r="397">
          <cell r="A397">
            <v>146.52600000000001</v>
          </cell>
        </row>
        <row r="398">
          <cell r="A398">
            <v>146.53</v>
          </cell>
        </row>
        <row r="399">
          <cell r="A399">
            <v>146.52199999999999</v>
          </cell>
        </row>
        <row r="400">
          <cell r="A400">
            <v>146.52600000000001</v>
          </cell>
        </row>
        <row r="401">
          <cell r="A401">
            <v>146.52199999999999</v>
          </cell>
        </row>
        <row r="402">
          <cell r="A402">
            <v>146.52600000000001</v>
          </cell>
        </row>
        <row r="403">
          <cell r="A403">
            <v>146.52199999999999</v>
          </cell>
        </row>
        <row r="404">
          <cell r="A404">
            <v>146.53</v>
          </cell>
        </row>
        <row r="405">
          <cell r="A405">
            <v>146.52600000000001</v>
          </cell>
        </row>
        <row r="406">
          <cell r="A406">
            <v>146.53399999999999</v>
          </cell>
        </row>
        <row r="407">
          <cell r="A407">
            <v>146.52600000000001</v>
          </cell>
        </row>
        <row r="408">
          <cell r="A408">
            <v>146.55799999999999</v>
          </cell>
        </row>
        <row r="409">
          <cell r="A409">
            <v>146.511</v>
          </cell>
        </row>
        <row r="410">
          <cell r="A410">
            <v>146.51499999999999</v>
          </cell>
        </row>
        <row r="411">
          <cell r="A411">
            <v>149.679</v>
          </cell>
        </row>
        <row r="412">
          <cell r="A412">
            <v>143.44399999999999</v>
          </cell>
        </row>
        <row r="413">
          <cell r="A413">
            <v>143.44800000000001</v>
          </cell>
        </row>
        <row r="414">
          <cell r="A414">
            <v>143.44399999999999</v>
          </cell>
        </row>
        <row r="415">
          <cell r="A415">
            <v>143.41300000000001</v>
          </cell>
        </row>
        <row r="416">
          <cell r="A416">
            <v>143.41300000000001</v>
          </cell>
        </row>
        <row r="417">
          <cell r="A417">
            <v>143.405</v>
          </cell>
        </row>
        <row r="418">
          <cell r="A418">
            <v>143.40899999999999</v>
          </cell>
        </row>
        <row r="419">
          <cell r="A419">
            <v>143.41300000000001</v>
          </cell>
        </row>
        <row r="420">
          <cell r="A420">
            <v>143.40899999999999</v>
          </cell>
        </row>
        <row r="421">
          <cell r="A421">
            <v>143.41300000000001</v>
          </cell>
        </row>
        <row r="422">
          <cell r="A422">
            <v>143.40899999999999</v>
          </cell>
        </row>
        <row r="423">
          <cell r="A423">
            <v>143.405</v>
          </cell>
        </row>
        <row r="424">
          <cell r="A424">
            <v>143.405</v>
          </cell>
        </row>
        <row r="425">
          <cell r="A425">
            <v>143.41300000000001</v>
          </cell>
        </row>
        <row r="426">
          <cell r="A426">
            <v>143.40899999999999</v>
          </cell>
        </row>
        <row r="427">
          <cell r="A427">
            <v>143.40899999999999</v>
          </cell>
        </row>
        <row r="428">
          <cell r="A428">
            <v>143.405</v>
          </cell>
        </row>
        <row r="429">
          <cell r="A429">
            <v>143.405</v>
          </cell>
        </row>
        <row r="430">
          <cell r="A430">
            <v>143.405</v>
          </cell>
        </row>
        <row r="431">
          <cell r="A431">
            <v>143.405</v>
          </cell>
        </row>
        <row r="432">
          <cell r="A432">
            <v>143.40899999999999</v>
          </cell>
        </row>
        <row r="433">
          <cell r="A433">
            <v>143.40899999999999</v>
          </cell>
        </row>
        <row r="434">
          <cell r="A434">
            <v>143.41300000000001</v>
          </cell>
        </row>
        <row r="435">
          <cell r="A435">
            <v>143.41300000000001</v>
          </cell>
        </row>
        <row r="436">
          <cell r="A436">
            <v>143.40899999999999</v>
          </cell>
        </row>
        <row r="437">
          <cell r="A437">
            <v>143.40899999999999</v>
          </cell>
        </row>
        <row r="438">
          <cell r="A438">
            <v>143.499</v>
          </cell>
        </row>
        <row r="439">
          <cell r="A439">
            <v>143.476</v>
          </cell>
        </row>
        <row r="440">
          <cell r="A440">
            <v>143.47900000000001</v>
          </cell>
        </row>
        <row r="441">
          <cell r="A441">
            <v>143.46799999999999</v>
          </cell>
        </row>
        <row r="442">
          <cell r="A442">
            <v>143.483</v>
          </cell>
        </row>
        <row r="443">
          <cell r="A443">
            <v>143.47200000000001</v>
          </cell>
        </row>
        <row r="444">
          <cell r="A444">
            <v>143.476</v>
          </cell>
        </row>
        <row r="445">
          <cell r="A445">
            <v>143.47200000000001</v>
          </cell>
        </row>
        <row r="446">
          <cell r="A446">
            <v>143.476</v>
          </cell>
        </row>
        <row r="447">
          <cell r="A447">
            <v>143.47200000000001</v>
          </cell>
        </row>
        <row r="448">
          <cell r="A448">
            <v>143.47200000000001</v>
          </cell>
        </row>
        <row r="449">
          <cell r="A449">
            <v>143.476</v>
          </cell>
        </row>
        <row r="450">
          <cell r="A450">
            <v>143.476</v>
          </cell>
        </row>
        <row r="451">
          <cell r="A451">
            <v>143.47200000000001</v>
          </cell>
        </row>
        <row r="452">
          <cell r="A452">
            <v>143.50700000000001</v>
          </cell>
        </row>
        <row r="453">
          <cell r="A453">
            <v>143.47200000000001</v>
          </cell>
        </row>
        <row r="454">
          <cell r="A454">
            <v>143.47900000000001</v>
          </cell>
        </row>
        <row r="455">
          <cell r="A455">
            <v>143.47200000000001</v>
          </cell>
        </row>
        <row r="456">
          <cell r="A456">
            <v>143.476</v>
          </cell>
        </row>
        <row r="457">
          <cell r="A457">
            <v>143.476</v>
          </cell>
        </row>
        <row r="458">
          <cell r="A458">
            <v>143.476</v>
          </cell>
        </row>
        <row r="459">
          <cell r="A459">
            <v>143.47200000000001</v>
          </cell>
        </row>
        <row r="460">
          <cell r="A460">
            <v>143.47900000000001</v>
          </cell>
        </row>
        <row r="461">
          <cell r="A461">
            <v>143.50299999999999</v>
          </cell>
        </row>
        <row r="462">
          <cell r="A462">
            <v>143.476</v>
          </cell>
        </row>
        <row r="463">
          <cell r="A463">
            <v>143.47200000000001</v>
          </cell>
        </row>
        <row r="464">
          <cell r="A464">
            <v>143.476</v>
          </cell>
        </row>
        <row r="465">
          <cell r="A465">
            <v>143.47200000000001</v>
          </cell>
        </row>
        <row r="466">
          <cell r="A466">
            <v>143.47900000000001</v>
          </cell>
        </row>
        <row r="467">
          <cell r="A467">
            <v>143.476</v>
          </cell>
        </row>
        <row r="468">
          <cell r="A468">
            <v>143.476</v>
          </cell>
        </row>
        <row r="469">
          <cell r="A469">
            <v>143.476</v>
          </cell>
        </row>
        <row r="470">
          <cell r="A470">
            <v>143.476</v>
          </cell>
        </row>
        <row r="471">
          <cell r="A471">
            <v>143.47200000000001</v>
          </cell>
        </row>
        <row r="472">
          <cell r="A472">
            <v>143.47200000000001</v>
          </cell>
        </row>
        <row r="473">
          <cell r="A473">
            <v>143.464</v>
          </cell>
        </row>
        <row r="474">
          <cell r="A474">
            <v>143.464</v>
          </cell>
        </row>
        <row r="475">
          <cell r="A475">
            <v>143.47200000000001</v>
          </cell>
        </row>
        <row r="476">
          <cell r="A476">
            <v>143.47200000000001</v>
          </cell>
        </row>
        <row r="477">
          <cell r="A477">
            <v>143.46799999999999</v>
          </cell>
        </row>
        <row r="478">
          <cell r="A478">
            <v>143.476</v>
          </cell>
        </row>
        <row r="479">
          <cell r="A479">
            <v>143.50299999999999</v>
          </cell>
        </row>
        <row r="480">
          <cell r="A480">
            <v>143.47200000000001</v>
          </cell>
        </row>
        <row r="481">
          <cell r="A481">
            <v>143.483</v>
          </cell>
        </row>
        <row r="482">
          <cell r="A482">
            <v>143.47900000000001</v>
          </cell>
        </row>
        <row r="483">
          <cell r="A483">
            <v>143.49100000000001</v>
          </cell>
        </row>
        <row r="484">
          <cell r="A484">
            <v>143.483</v>
          </cell>
        </row>
        <row r="485">
          <cell r="A485">
            <v>143.483</v>
          </cell>
        </row>
        <row r="486">
          <cell r="A486">
            <v>143.48699999999999</v>
          </cell>
        </row>
        <row r="487">
          <cell r="A487">
            <v>146.709</v>
          </cell>
        </row>
        <row r="488">
          <cell r="A488">
            <v>146.70400000000001</v>
          </cell>
        </row>
        <row r="489">
          <cell r="A489">
            <v>146.68799999999999</v>
          </cell>
        </row>
        <row r="490">
          <cell r="A490">
            <v>146.685</v>
          </cell>
        </row>
        <row r="491">
          <cell r="A491">
            <v>146.685</v>
          </cell>
        </row>
        <row r="492">
          <cell r="A492">
            <v>146.68100000000001</v>
          </cell>
        </row>
        <row r="493">
          <cell r="A493">
            <v>146.685</v>
          </cell>
        </row>
        <row r="494">
          <cell r="A494">
            <v>146.68100000000001</v>
          </cell>
        </row>
        <row r="495">
          <cell r="A495">
            <v>146.68100000000001</v>
          </cell>
        </row>
        <row r="496">
          <cell r="A496">
            <v>146.68799999999999</v>
          </cell>
        </row>
        <row r="497">
          <cell r="A497">
            <v>146.68100000000001</v>
          </cell>
        </row>
        <row r="498">
          <cell r="A498">
            <v>146.685</v>
          </cell>
        </row>
        <row r="499">
          <cell r="A499">
            <v>146.696</v>
          </cell>
        </row>
        <row r="500">
          <cell r="A500">
            <v>146.685</v>
          </cell>
        </row>
        <row r="501">
          <cell r="A501">
            <v>146.68799999999999</v>
          </cell>
        </row>
        <row r="502">
          <cell r="A502">
            <v>146.68799999999999</v>
          </cell>
        </row>
        <row r="503">
          <cell r="A503">
            <v>152.32900000000001</v>
          </cell>
        </row>
        <row r="504">
          <cell r="A504">
            <v>142.96600000000001</v>
          </cell>
        </row>
        <row r="505">
          <cell r="A505">
            <v>142.864</v>
          </cell>
        </row>
        <row r="506">
          <cell r="A506">
            <v>142.86799999999999</v>
          </cell>
        </row>
        <row r="507">
          <cell r="A507">
            <v>142.85300000000001</v>
          </cell>
        </row>
        <row r="508">
          <cell r="A508">
            <v>142.87200000000001</v>
          </cell>
        </row>
        <row r="509">
          <cell r="A509">
            <v>142.864</v>
          </cell>
        </row>
        <row r="510">
          <cell r="A510">
            <v>142.85599999999999</v>
          </cell>
        </row>
        <row r="511">
          <cell r="A511">
            <v>142.85300000000001</v>
          </cell>
        </row>
        <row r="512">
          <cell r="A512">
            <v>142.84899999999999</v>
          </cell>
        </row>
        <row r="513">
          <cell r="A513">
            <v>142.876</v>
          </cell>
        </row>
        <row r="514">
          <cell r="A514">
            <v>142.85599999999999</v>
          </cell>
        </row>
        <row r="515">
          <cell r="A515">
            <v>142.85599999999999</v>
          </cell>
        </row>
        <row r="516">
          <cell r="A516">
            <v>142.86799999999999</v>
          </cell>
        </row>
        <row r="517">
          <cell r="A517">
            <v>142.864</v>
          </cell>
        </row>
        <row r="518">
          <cell r="A518">
            <v>142.864</v>
          </cell>
        </row>
        <row r="519">
          <cell r="A519">
            <v>142.864</v>
          </cell>
        </row>
        <row r="520">
          <cell r="A520">
            <v>142.86799999999999</v>
          </cell>
        </row>
        <row r="521">
          <cell r="A521">
            <v>142.86000000000001</v>
          </cell>
        </row>
        <row r="522">
          <cell r="A522">
            <v>142.85599999999999</v>
          </cell>
        </row>
        <row r="523">
          <cell r="A523">
            <v>142.864</v>
          </cell>
        </row>
        <row r="524">
          <cell r="A524">
            <v>142.85599999999999</v>
          </cell>
        </row>
        <row r="525">
          <cell r="A525">
            <v>142.86000000000001</v>
          </cell>
        </row>
        <row r="526">
          <cell r="A526">
            <v>142.85599999999999</v>
          </cell>
        </row>
        <row r="527">
          <cell r="A527">
            <v>142.86000000000001</v>
          </cell>
        </row>
        <row r="528">
          <cell r="A528">
            <v>142.86799999999999</v>
          </cell>
        </row>
        <row r="529">
          <cell r="A529">
            <v>142.86000000000001</v>
          </cell>
        </row>
        <row r="530">
          <cell r="A530">
            <v>142.864</v>
          </cell>
        </row>
        <row r="531">
          <cell r="A531">
            <v>142.86000000000001</v>
          </cell>
        </row>
        <row r="532">
          <cell r="A532">
            <v>142.86799999999999</v>
          </cell>
        </row>
        <row r="533">
          <cell r="A533">
            <v>142.86000000000001</v>
          </cell>
        </row>
        <row r="534">
          <cell r="A534">
            <v>142.845</v>
          </cell>
        </row>
        <row r="535">
          <cell r="A535">
            <v>142.845</v>
          </cell>
        </row>
        <row r="536">
          <cell r="A536">
            <v>142.85300000000001</v>
          </cell>
        </row>
        <row r="537">
          <cell r="A537">
            <v>142.85599999999999</v>
          </cell>
        </row>
        <row r="538">
          <cell r="A538">
            <v>142.84899999999999</v>
          </cell>
        </row>
        <row r="539">
          <cell r="A539">
            <v>142.84899999999999</v>
          </cell>
        </row>
        <row r="540">
          <cell r="A540">
            <v>142.84899999999999</v>
          </cell>
        </row>
        <row r="541">
          <cell r="A541">
            <v>142.85300000000001</v>
          </cell>
        </row>
        <row r="542">
          <cell r="A542">
            <v>142.84899999999999</v>
          </cell>
        </row>
        <row r="543">
          <cell r="A543">
            <v>142.85300000000001</v>
          </cell>
        </row>
        <row r="544">
          <cell r="A544">
            <v>142.84899999999999</v>
          </cell>
        </row>
        <row r="545">
          <cell r="A545">
            <v>142.85300000000001</v>
          </cell>
        </row>
        <row r="546">
          <cell r="A546">
            <v>142.84899999999999</v>
          </cell>
        </row>
        <row r="547">
          <cell r="A547">
            <v>142.85300000000001</v>
          </cell>
        </row>
        <row r="548">
          <cell r="A548">
            <v>142.86000000000001</v>
          </cell>
        </row>
        <row r="549">
          <cell r="A549">
            <v>142.85599999999999</v>
          </cell>
        </row>
        <row r="550">
          <cell r="A550">
            <v>142.86000000000001</v>
          </cell>
        </row>
        <row r="551">
          <cell r="A551">
            <v>142.85599999999999</v>
          </cell>
        </row>
        <row r="552">
          <cell r="A552">
            <v>142.85300000000001</v>
          </cell>
        </row>
        <row r="553">
          <cell r="A553">
            <v>142.86000000000001</v>
          </cell>
        </row>
        <row r="554">
          <cell r="A554">
            <v>142.85599999999999</v>
          </cell>
        </row>
        <row r="555">
          <cell r="A555">
            <v>142.85599999999999</v>
          </cell>
        </row>
        <row r="556">
          <cell r="A556">
            <v>142.86000000000001</v>
          </cell>
        </row>
        <row r="557">
          <cell r="A557">
            <v>142.86000000000001</v>
          </cell>
        </row>
        <row r="558">
          <cell r="A558">
            <v>142.85599999999999</v>
          </cell>
        </row>
        <row r="559">
          <cell r="A559">
            <v>142.85300000000001</v>
          </cell>
        </row>
        <row r="560">
          <cell r="A560">
            <v>142.86000000000001</v>
          </cell>
        </row>
        <row r="561">
          <cell r="A561">
            <v>142.85300000000001</v>
          </cell>
        </row>
        <row r="562">
          <cell r="A562">
            <v>142.86000000000001</v>
          </cell>
        </row>
        <row r="563">
          <cell r="A563">
            <v>142.85599999999999</v>
          </cell>
        </row>
        <row r="564">
          <cell r="A564">
            <v>142.85300000000001</v>
          </cell>
        </row>
        <row r="565">
          <cell r="A565">
            <v>142.845</v>
          </cell>
        </row>
        <row r="566">
          <cell r="A566">
            <v>142.85599999999999</v>
          </cell>
        </row>
        <row r="567">
          <cell r="A567">
            <v>142.84899999999999</v>
          </cell>
        </row>
        <row r="568">
          <cell r="A568">
            <v>142.85599999999999</v>
          </cell>
        </row>
        <row r="569">
          <cell r="A569">
            <v>142.84899999999999</v>
          </cell>
        </row>
        <row r="570">
          <cell r="A570">
            <v>142.84899999999999</v>
          </cell>
        </row>
        <row r="571">
          <cell r="A571">
            <v>142.85300000000001</v>
          </cell>
        </row>
        <row r="572">
          <cell r="A572">
            <v>142.85300000000001</v>
          </cell>
        </row>
        <row r="573">
          <cell r="A573">
            <v>142.84899999999999</v>
          </cell>
        </row>
        <row r="574">
          <cell r="A574">
            <v>142.85599999999999</v>
          </cell>
        </row>
        <row r="575">
          <cell r="A575">
            <v>142.84899999999999</v>
          </cell>
        </row>
        <row r="576">
          <cell r="A576">
            <v>142.86000000000001</v>
          </cell>
        </row>
        <row r="577">
          <cell r="A577">
            <v>142.85300000000001</v>
          </cell>
        </row>
        <row r="578">
          <cell r="A578">
            <v>146.10300000000001</v>
          </cell>
        </row>
        <row r="579">
          <cell r="A579">
            <v>146.07900000000001</v>
          </cell>
        </row>
        <row r="580">
          <cell r="A580">
            <v>146.05600000000001</v>
          </cell>
        </row>
        <row r="581">
          <cell r="A581">
            <v>146.05199999999999</v>
          </cell>
        </row>
        <row r="582">
          <cell r="A582">
            <v>146.06</v>
          </cell>
        </row>
        <row r="583">
          <cell r="A583">
            <v>146.05199999999999</v>
          </cell>
        </row>
        <row r="584">
          <cell r="A584">
            <v>146.06</v>
          </cell>
        </row>
        <row r="585">
          <cell r="A585">
            <v>146.05600000000001</v>
          </cell>
        </row>
        <row r="586">
          <cell r="A586">
            <v>146.05600000000001</v>
          </cell>
        </row>
        <row r="587">
          <cell r="A587">
            <v>146.06299999999999</v>
          </cell>
        </row>
        <row r="588">
          <cell r="A588">
            <v>146.06</v>
          </cell>
        </row>
        <row r="589">
          <cell r="A589">
            <v>146.07499999999999</v>
          </cell>
        </row>
        <row r="590">
          <cell r="A590">
            <v>146.06299999999999</v>
          </cell>
        </row>
        <row r="591">
          <cell r="A591">
            <v>146.06299999999999</v>
          </cell>
        </row>
        <row r="592">
          <cell r="A592">
            <v>146.06299999999999</v>
          </cell>
        </row>
        <row r="593">
          <cell r="A593">
            <v>142.98500000000001</v>
          </cell>
        </row>
        <row r="594">
          <cell r="A594">
            <v>143.06</v>
          </cell>
        </row>
        <row r="595">
          <cell r="A595">
            <v>143.017</v>
          </cell>
        </row>
        <row r="596">
          <cell r="A596">
            <v>142.98099999999999</v>
          </cell>
        </row>
        <row r="597">
          <cell r="A597">
            <v>142.97800000000001</v>
          </cell>
        </row>
        <row r="598">
          <cell r="A598">
            <v>143.00899999999999</v>
          </cell>
        </row>
        <row r="599">
          <cell r="A599">
            <v>143.001</v>
          </cell>
        </row>
        <row r="600">
          <cell r="A600">
            <v>143.00899999999999</v>
          </cell>
        </row>
        <row r="601">
          <cell r="A601">
            <v>143.001</v>
          </cell>
        </row>
        <row r="602">
          <cell r="A602">
            <v>150.143</v>
          </cell>
        </row>
        <row r="603">
          <cell r="A603">
            <v>150.34200000000001</v>
          </cell>
        </row>
        <row r="604">
          <cell r="A604">
            <v>150.58000000000001</v>
          </cell>
        </row>
        <row r="605">
          <cell r="A605">
            <v>150.81100000000001</v>
          </cell>
        </row>
        <row r="606">
          <cell r="A606">
            <v>151.02099999999999</v>
          </cell>
        </row>
        <row r="607">
          <cell r="A607">
            <v>151.28299999999999</v>
          </cell>
        </row>
        <row r="608">
          <cell r="A608">
            <v>151.471</v>
          </cell>
        </row>
        <row r="609">
          <cell r="A609">
            <v>151.65700000000001</v>
          </cell>
        </row>
        <row r="610">
          <cell r="A610">
            <v>151.71199999999999</v>
          </cell>
        </row>
        <row r="611">
          <cell r="A611">
            <v>151.708</v>
          </cell>
        </row>
        <row r="612">
          <cell r="A612">
            <v>151.72</v>
          </cell>
        </row>
        <row r="613">
          <cell r="A613">
            <v>151.71600000000001</v>
          </cell>
        </row>
        <row r="614">
          <cell r="A614">
            <v>151.708</v>
          </cell>
        </row>
        <row r="615">
          <cell r="A615">
            <v>151.71199999999999</v>
          </cell>
        </row>
        <row r="616">
          <cell r="A616">
            <v>151.708</v>
          </cell>
        </row>
        <row r="617">
          <cell r="A617">
            <v>152.267</v>
          </cell>
        </row>
        <row r="618">
          <cell r="A618">
            <v>153.06299999999999</v>
          </cell>
        </row>
        <row r="619">
          <cell r="A619">
            <v>153.99</v>
          </cell>
        </row>
        <row r="620">
          <cell r="A620">
            <v>154.94300000000001</v>
          </cell>
        </row>
        <row r="621">
          <cell r="A621">
            <v>155.77500000000001</v>
          </cell>
        </row>
        <row r="622">
          <cell r="A622">
            <v>156.756</v>
          </cell>
        </row>
        <row r="623">
          <cell r="A623">
            <v>157.58000000000001</v>
          </cell>
        </row>
        <row r="624">
          <cell r="A624">
            <v>158.346</v>
          </cell>
        </row>
        <row r="625">
          <cell r="A625">
            <v>159.31399999999999</v>
          </cell>
        </row>
        <row r="626">
          <cell r="A626">
            <v>160.143</v>
          </cell>
        </row>
        <row r="627">
          <cell r="A627">
            <v>161.38499999999999</v>
          </cell>
        </row>
        <row r="628">
          <cell r="A628">
            <v>162.20500000000001</v>
          </cell>
        </row>
        <row r="629">
          <cell r="A629">
            <v>156.40299999999999</v>
          </cell>
        </row>
        <row r="630">
          <cell r="A630">
            <v>156.399</v>
          </cell>
        </row>
        <row r="631">
          <cell r="A631">
            <v>156.39500000000001</v>
          </cell>
        </row>
        <row r="632">
          <cell r="A632">
            <v>156.40600000000001</v>
          </cell>
        </row>
        <row r="633">
          <cell r="A633">
            <v>156.39500000000001</v>
          </cell>
        </row>
        <row r="634">
          <cell r="A634">
            <v>156.39099999999999</v>
          </cell>
        </row>
        <row r="635">
          <cell r="A635">
            <v>156.39099999999999</v>
          </cell>
        </row>
        <row r="636">
          <cell r="A636">
            <v>156.398</v>
          </cell>
        </row>
        <row r="637">
          <cell r="A637">
            <v>156.39500000000001</v>
          </cell>
        </row>
        <row r="638">
          <cell r="A638">
            <v>156.39500000000001</v>
          </cell>
        </row>
        <row r="639">
          <cell r="A639">
            <v>142.97800000000001</v>
          </cell>
        </row>
        <row r="640">
          <cell r="A640">
            <v>142.98099999999999</v>
          </cell>
        </row>
        <row r="641">
          <cell r="A641">
            <v>142.97800000000001</v>
          </cell>
        </row>
        <row r="642">
          <cell r="A642">
            <v>142.98099999999999</v>
          </cell>
        </row>
        <row r="643">
          <cell r="A643">
            <v>142.98500000000001</v>
          </cell>
        </row>
        <row r="644">
          <cell r="A644">
            <v>142.98500000000001</v>
          </cell>
        </row>
        <row r="645">
          <cell r="A645">
            <v>142.98500000000001</v>
          </cell>
        </row>
        <row r="646">
          <cell r="A646">
            <v>142.989</v>
          </cell>
        </row>
        <row r="647">
          <cell r="A647">
            <v>142.989</v>
          </cell>
        </row>
        <row r="648">
          <cell r="A648">
            <v>142.98500000000001</v>
          </cell>
        </row>
        <row r="649">
          <cell r="A649">
            <v>142.989</v>
          </cell>
        </row>
        <row r="650">
          <cell r="A650">
            <v>142.98099999999999</v>
          </cell>
        </row>
        <row r="651">
          <cell r="A651">
            <v>142.98500000000001</v>
          </cell>
        </row>
        <row r="652">
          <cell r="A652">
            <v>142.989</v>
          </cell>
        </row>
        <row r="653">
          <cell r="A653">
            <v>142.98099999999999</v>
          </cell>
        </row>
        <row r="654">
          <cell r="A654">
            <v>142.99299999999999</v>
          </cell>
        </row>
        <row r="655">
          <cell r="A655">
            <v>142.989</v>
          </cell>
        </row>
        <row r="656">
          <cell r="A656">
            <v>142.98500000000001</v>
          </cell>
        </row>
        <row r="657">
          <cell r="A657">
            <v>142.989</v>
          </cell>
        </row>
        <row r="658">
          <cell r="A658">
            <v>142.989</v>
          </cell>
        </row>
        <row r="659">
          <cell r="A659">
            <v>142.97399999999999</v>
          </cell>
        </row>
        <row r="660">
          <cell r="A660">
            <v>142.97800000000001</v>
          </cell>
        </row>
        <row r="661">
          <cell r="A661">
            <v>142.98500000000001</v>
          </cell>
        </row>
        <row r="662">
          <cell r="A662">
            <v>142.99299999999999</v>
          </cell>
        </row>
        <row r="663">
          <cell r="A663">
            <v>142.98099999999999</v>
          </cell>
        </row>
        <row r="664">
          <cell r="A664">
            <v>142.989</v>
          </cell>
        </row>
        <row r="665">
          <cell r="A665">
            <v>142.98099999999999</v>
          </cell>
        </row>
        <row r="666">
          <cell r="A666">
            <v>142.98099999999999</v>
          </cell>
        </row>
        <row r="667">
          <cell r="A667">
            <v>142.99299999999999</v>
          </cell>
        </row>
        <row r="668">
          <cell r="A668">
            <v>142.989</v>
          </cell>
        </row>
        <row r="669">
          <cell r="A669">
            <v>146.20400000000001</v>
          </cell>
        </row>
        <row r="670">
          <cell r="A670">
            <v>146.18100000000001</v>
          </cell>
        </row>
        <row r="671">
          <cell r="A671">
            <v>146.185</v>
          </cell>
        </row>
        <row r="672">
          <cell r="A672">
            <v>146.185</v>
          </cell>
        </row>
        <row r="673">
          <cell r="A673">
            <v>146.17699999999999</v>
          </cell>
        </row>
        <row r="674">
          <cell r="A674">
            <v>146.185</v>
          </cell>
        </row>
        <row r="675">
          <cell r="A675">
            <v>146.18100000000001</v>
          </cell>
        </row>
        <row r="676">
          <cell r="A676">
            <v>146.185</v>
          </cell>
        </row>
        <row r="677">
          <cell r="A677">
            <v>146.18799999999999</v>
          </cell>
        </row>
        <row r="678">
          <cell r="A678">
            <v>146.18100000000001</v>
          </cell>
        </row>
        <row r="679">
          <cell r="A679">
            <v>146.18799999999999</v>
          </cell>
        </row>
        <row r="680">
          <cell r="A680">
            <v>146.185</v>
          </cell>
        </row>
        <row r="681">
          <cell r="A681">
            <v>146.18100000000001</v>
          </cell>
        </row>
        <row r="682">
          <cell r="A682">
            <v>146.18100000000001</v>
          </cell>
        </row>
        <row r="683">
          <cell r="A683">
            <v>146.18100000000001</v>
          </cell>
        </row>
        <row r="684">
          <cell r="A684">
            <v>146.185</v>
          </cell>
        </row>
        <row r="685">
          <cell r="A685">
            <v>146.185</v>
          </cell>
        </row>
        <row r="686">
          <cell r="A686">
            <v>146.17699999999999</v>
          </cell>
        </row>
        <row r="687">
          <cell r="A687">
            <v>146.17699999999999</v>
          </cell>
        </row>
        <row r="688">
          <cell r="A688">
            <v>146.185</v>
          </cell>
        </row>
        <row r="689">
          <cell r="A689">
            <v>146.16499999999999</v>
          </cell>
        </row>
        <row r="690">
          <cell r="A690">
            <v>146.16900000000001</v>
          </cell>
        </row>
        <row r="691">
          <cell r="A691">
            <v>146.173</v>
          </cell>
        </row>
        <row r="692">
          <cell r="A692">
            <v>146.16900000000001</v>
          </cell>
        </row>
        <row r="693">
          <cell r="A693">
            <v>146.16900000000001</v>
          </cell>
        </row>
        <row r="694">
          <cell r="A694">
            <v>146.173</v>
          </cell>
        </row>
        <row r="695">
          <cell r="A695">
            <v>146.16900000000001</v>
          </cell>
        </row>
        <row r="696">
          <cell r="A696">
            <v>146.17699999999999</v>
          </cell>
        </row>
        <row r="697">
          <cell r="A697">
            <v>146.16900000000001</v>
          </cell>
        </row>
        <row r="698">
          <cell r="A698">
            <v>146.185</v>
          </cell>
        </row>
        <row r="699">
          <cell r="A699">
            <v>146.173</v>
          </cell>
        </row>
        <row r="700">
          <cell r="A700">
            <v>146.17699999999999</v>
          </cell>
        </row>
        <row r="701">
          <cell r="A701">
            <v>146.173</v>
          </cell>
        </row>
        <row r="702">
          <cell r="A702">
            <v>146.173</v>
          </cell>
        </row>
        <row r="703">
          <cell r="A703">
            <v>146.18100000000001</v>
          </cell>
        </row>
        <row r="704">
          <cell r="A704">
            <v>146.18100000000001</v>
          </cell>
        </row>
        <row r="705">
          <cell r="A705">
            <v>146.173</v>
          </cell>
        </row>
        <row r="706">
          <cell r="A706">
            <v>146.18100000000001</v>
          </cell>
        </row>
        <row r="707">
          <cell r="A707">
            <v>146.18100000000001</v>
          </cell>
        </row>
        <row r="708">
          <cell r="A708">
            <v>146.173</v>
          </cell>
        </row>
        <row r="709">
          <cell r="A709">
            <v>146.19200000000001</v>
          </cell>
        </row>
        <row r="710">
          <cell r="A710">
            <v>146.18100000000001</v>
          </cell>
        </row>
        <row r="711">
          <cell r="A711">
            <v>146.17699999999999</v>
          </cell>
        </row>
        <row r="712">
          <cell r="A712">
            <v>146.17699999999999</v>
          </cell>
        </row>
        <row r="713">
          <cell r="A713">
            <v>146.18100000000001</v>
          </cell>
        </row>
        <row r="714">
          <cell r="A714">
            <v>146.18799999999999</v>
          </cell>
        </row>
        <row r="715">
          <cell r="A715">
            <v>146.18100000000001</v>
          </cell>
        </row>
        <row r="716">
          <cell r="A716">
            <v>146.17699999999999</v>
          </cell>
        </row>
        <row r="717">
          <cell r="A717">
            <v>146.173</v>
          </cell>
        </row>
        <row r="718">
          <cell r="A718">
            <v>146.173</v>
          </cell>
        </row>
        <row r="719">
          <cell r="A719">
            <v>146.17699999999999</v>
          </cell>
        </row>
        <row r="720">
          <cell r="A720">
            <v>146.173</v>
          </cell>
        </row>
        <row r="721">
          <cell r="A721">
            <v>146.16900000000001</v>
          </cell>
        </row>
        <row r="722">
          <cell r="A722">
            <v>146.16499999999999</v>
          </cell>
        </row>
        <row r="723">
          <cell r="A723">
            <v>146.16499999999999</v>
          </cell>
        </row>
        <row r="724">
          <cell r="A724">
            <v>149.34100000000001</v>
          </cell>
        </row>
        <row r="725">
          <cell r="A725">
            <v>143.083</v>
          </cell>
        </row>
        <row r="726">
          <cell r="A726">
            <v>143.08699999999999</v>
          </cell>
        </row>
        <row r="727">
          <cell r="A727">
            <v>143.083</v>
          </cell>
        </row>
        <row r="728">
          <cell r="A728">
            <v>143.12200000000001</v>
          </cell>
        </row>
        <row r="729">
          <cell r="A729">
            <v>143.083</v>
          </cell>
        </row>
        <row r="730">
          <cell r="A730">
            <v>143.06700000000001</v>
          </cell>
        </row>
        <row r="731">
          <cell r="A731">
            <v>143.07499999999999</v>
          </cell>
        </row>
        <row r="732">
          <cell r="A732">
            <v>143.06</v>
          </cell>
        </row>
        <row r="733">
          <cell r="A733">
            <v>143.05600000000001</v>
          </cell>
        </row>
        <row r="734">
          <cell r="A734">
            <v>143.06</v>
          </cell>
        </row>
        <row r="735">
          <cell r="A735">
            <v>143.06</v>
          </cell>
        </row>
        <row r="736">
          <cell r="A736">
            <v>143.05199999999999</v>
          </cell>
        </row>
        <row r="737">
          <cell r="A737">
            <v>143.05600000000001</v>
          </cell>
        </row>
        <row r="738">
          <cell r="A738">
            <v>143.06</v>
          </cell>
        </row>
        <row r="739">
          <cell r="A739">
            <v>143.05600000000001</v>
          </cell>
        </row>
        <row r="740">
          <cell r="A740">
            <v>143.05600000000001</v>
          </cell>
        </row>
        <row r="741">
          <cell r="A741">
            <v>143.05600000000001</v>
          </cell>
        </row>
        <row r="742">
          <cell r="A742">
            <v>143.05199999999999</v>
          </cell>
        </row>
        <row r="743">
          <cell r="A743">
            <v>143.06</v>
          </cell>
        </row>
        <row r="744">
          <cell r="A744">
            <v>143.05600000000001</v>
          </cell>
        </row>
        <row r="745">
          <cell r="A745">
            <v>143.05600000000001</v>
          </cell>
        </row>
        <row r="746">
          <cell r="A746">
            <v>143.05600000000001</v>
          </cell>
        </row>
        <row r="747">
          <cell r="A747">
            <v>143.05199999999999</v>
          </cell>
        </row>
        <row r="748">
          <cell r="A748">
            <v>143.06</v>
          </cell>
        </row>
        <row r="749">
          <cell r="A749">
            <v>143.05600000000001</v>
          </cell>
        </row>
        <row r="750">
          <cell r="A750">
            <v>143.05199999999999</v>
          </cell>
        </row>
        <row r="751">
          <cell r="A751">
            <v>143.05199999999999</v>
          </cell>
        </row>
        <row r="752">
          <cell r="A752">
            <v>143.05600000000001</v>
          </cell>
        </row>
        <row r="753">
          <cell r="A753">
            <v>143.05199999999999</v>
          </cell>
        </row>
        <row r="754">
          <cell r="A754">
            <v>143.06</v>
          </cell>
        </row>
        <row r="755">
          <cell r="A755">
            <v>143.04400000000001</v>
          </cell>
        </row>
        <row r="756">
          <cell r="A756">
            <v>143.05199999999999</v>
          </cell>
        </row>
        <row r="757">
          <cell r="A757">
            <v>143.06</v>
          </cell>
        </row>
        <row r="758">
          <cell r="A758">
            <v>143.05600000000001</v>
          </cell>
        </row>
        <row r="759">
          <cell r="A759">
            <v>143.06</v>
          </cell>
        </row>
        <row r="760">
          <cell r="A760">
            <v>143.06</v>
          </cell>
        </row>
        <row r="761">
          <cell r="A761">
            <v>143.05199999999999</v>
          </cell>
        </row>
        <row r="762">
          <cell r="A762">
            <v>143.05199999999999</v>
          </cell>
        </row>
        <row r="763">
          <cell r="A763">
            <v>143.06</v>
          </cell>
        </row>
        <row r="764">
          <cell r="A764">
            <v>143.05199999999999</v>
          </cell>
        </row>
        <row r="765">
          <cell r="A765">
            <v>143.06</v>
          </cell>
        </row>
        <row r="766">
          <cell r="A766">
            <v>143.05600000000001</v>
          </cell>
        </row>
        <row r="767">
          <cell r="A767">
            <v>143.06</v>
          </cell>
        </row>
        <row r="768">
          <cell r="A768">
            <v>143.05600000000001</v>
          </cell>
        </row>
        <row r="769">
          <cell r="A769">
            <v>143.05199999999999</v>
          </cell>
        </row>
        <row r="770">
          <cell r="A770">
            <v>143.05199999999999</v>
          </cell>
        </row>
        <row r="771">
          <cell r="A771">
            <v>143.05199999999999</v>
          </cell>
        </row>
        <row r="772">
          <cell r="A772">
            <v>143.06</v>
          </cell>
        </row>
        <row r="773">
          <cell r="A773">
            <v>143.05600000000001</v>
          </cell>
        </row>
        <row r="774">
          <cell r="A774">
            <v>143.05600000000001</v>
          </cell>
        </row>
        <row r="775">
          <cell r="A775">
            <v>143.05199999999999</v>
          </cell>
        </row>
        <row r="776">
          <cell r="A776">
            <v>143.06</v>
          </cell>
        </row>
        <row r="777">
          <cell r="A777">
            <v>143.05600000000001</v>
          </cell>
        </row>
        <row r="778">
          <cell r="A778">
            <v>143.05600000000001</v>
          </cell>
        </row>
        <row r="779">
          <cell r="A779">
            <v>143.05199999999999</v>
          </cell>
        </row>
        <row r="780">
          <cell r="A780">
            <v>143.05199999999999</v>
          </cell>
        </row>
        <row r="781">
          <cell r="A781">
            <v>143.05600000000001</v>
          </cell>
        </row>
        <row r="782">
          <cell r="A782">
            <v>143.05600000000001</v>
          </cell>
        </row>
        <row r="783">
          <cell r="A783">
            <v>143.05199999999999</v>
          </cell>
        </row>
        <row r="784">
          <cell r="A784">
            <v>143.06</v>
          </cell>
        </row>
        <row r="785">
          <cell r="A785">
            <v>143.04400000000001</v>
          </cell>
        </row>
        <row r="786">
          <cell r="A786">
            <v>143.05600000000001</v>
          </cell>
        </row>
        <row r="787">
          <cell r="A787">
            <v>143.05199999999999</v>
          </cell>
        </row>
        <row r="788">
          <cell r="A788">
            <v>143.05199999999999</v>
          </cell>
        </row>
        <row r="789">
          <cell r="A789">
            <v>143.05199999999999</v>
          </cell>
        </row>
        <row r="790">
          <cell r="A790">
            <v>143.05199999999999</v>
          </cell>
        </row>
        <row r="791">
          <cell r="A791">
            <v>143.05600000000001</v>
          </cell>
        </row>
        <row r="792">
          <cell r="A792">
            <v>143.05600000000001</v>
          </cell>
        </row>
        <row r="793">
          <cell r="A793">
            <v>143.048</v>
          </cell>
        </row>
        <row r="794">
          <cell r="A794">
            <v>143.05199999999999</v>
          </cell>
        </row>
        <row r="795">
          <cell r="A795">
            <v>143.06</v>
          </cell>
        </row>
        <row r="796">
          <cell r="A796">
            <v>143.05600000000001</v>
          </cell>
        </row>
        <row r="797">
          <cell r="A797">
            <v>143.05199999999999</v>
          </cell>
        </row>
        <row r="798">
          <cell r="A798">
            <v>143.06299999999999</v>
          </cell>
        </row>
        <row r="799">
          <cell r="A799">
            <v>143.05600000000001</v>
          </cell>
        </row>
        <row r="800">
          <cell r="A800">
            <v>143.05600000000001</v>
          </cell>
        </row>
        <row r="801">
          <cell r="A801">
            <v>143.06</v>
          </cell>
        </row>
        <row r="802">
          <cell r="A802">
            <v>143.06</v>
          </cell>
        </row>
        <row r="803">
          <cell r="A803">
            <v>143.06700000000001</v>
          </cell>
        </row>
        <row r="804">
          <cell r="A804">
            <v>143.05600000000001</v>
          </cell>
        </row>
        <row r="805">
          <cell r="A805">
            <v>143.06</v>
          </cell>
        </row>
        <row r="806">
          <cell r="A806">
            <v>146.29</v>
          </cell>
        </row>
        <row r="807">
          <cell r="A807">
            <v>146.286</v>
          </cell>
        </row>
        <row r="808">
          <cell r="A808">
            <v>146.24299999999999</v>
          </cell>
        </row>
        <row r="809">
          <cell r="A809">
            <v>146.24700000000001</v>
          </cell>
        </row>
        <row r="810">
          <cell r="A810">
            <v>146.251</v>
          </cell>
        </row>
        <row r="811">
          <cell r="A811">
            <v>146.24700000000001</v>
          </cell>
        </row>
        <row r="812">
          <cell r="A812">
            <v>146.24700000000001</v>
          </cell>
        </row>
        <row r="813">
          <cell r="A813">
            <v>146.251</v>
          </cell>
        </row>
        <row r="814">
          <cell r="A814">
            <v>146.24700000000001</v>
          </cell>
        </row>
        <row r="815">
          <cell r="A815">
            <v>146.28399999999999</v>
          </cell>
        </row>
        <row r="816">
          <cell r="A816">
            <v>146.25299999999999</v>
          </cell>
        </row>
        <row r="817">
          <cell r="A817">
            <v>146.25700000000001</v>
          </cell>
        </row>
        <row r="818">
          <cell r="A818">
            <v>146.26900000000001</v>
          </cell>
        </row>
        <row r="819">
          <cell r="A819">
            <v>143.13999999999999</v>
          </cell>
        </row>
        <row r="820">
          <cell r="A820">
            <v>143.19399999999999</v>
          </cell>
        </row>
        <row r="821">
          <cell r="A821">
            <v>143.17099999999999</v>
          </cell>
        </row>
        <row r="822">
          <cell r="A822">
            <v>143.14699999999999</v>
          </cell>
        </row>
        <row r="823">
          <cell r="A823">
            <v>143.14699999999999</v>
          </cell>
        </row>
        <row r="824">
          <cell r="A824">
            <v>143.14699999999999</v>
          </cell>
        </row>
        <row r="825">
          <cell r="A825">
            <v>143.15100000000001</v>
          </cell>
        </row>
        <row r="826">
          <cell r="A826">
            <v>143.14699999999999</v>
          </cell>
        </row>
        <row r="827">
          <cell r="A827">
            <v>143.15100000000001</v>
          </cell>
        </row>
        <row r="828">
          <cell r="A828">
            <v>143.155</v>
          </cell>
        </row>
        <row r="829">
          <cell r="A829">
            <v>143.14699999999999</v>
          </cell>
        </row>
        <row r="830">
          <cell r="A830">
            <v>143.15100000000001</v>
          </cell>
        </row>
        <row r="831">
          <cell r="A831">
            <v>143.15899999999999</v>
          </cell>
        </row>
        <row r="832">
          <cell r="A832">
            <v>143.15100000000001</v>
          </cell>
        </row>
        <row r="833">
          <cell r="A833">
            <v>143.155</v>
          </cell>
        </row>
        <row r="834">
          <cell r="A834">
            <v>143.15100000000001</v>
          </cell>
        </row>
        <row r="835">
          <cell r="A835">
            <v>143.15899999999999</v>
          </cell>
        </row>
        <row r="836">
          <cell r="A836">
            <v>143.14699999999999</v>
          </cell>
        </row>
        <row r="837">
          <cell r="A837">
            <v>143.15100000000001</v>
          </cell>
        </row>
        <row r="838">
          <cell r="A838">
            <v>143.15100000000001</v>
          </cell>
        </row>
        <row r="839">
          <cell r="A839">
            <v>143.15100000000001</v>
          </cell>
        </row>
        <row r="840">
          <cell r="A840">
            <v>143.15100000000001</v>
          </cell>
        </row>
        <row r="841">
          <cell r="A841">
            <v>143.155</v>
          </cell>
        </row>
        <row r="842">
          <cell r="A842">
            <v>143.14699999999999</v>
          </cell>
        </row>
        <row r="843">
          <cell r="A843">
            <v>143.14699999999999</v>
          </cell>
        </row>
        <row r="844">
          <cell r="A844">
            <v>143.14699999999999</v>
          </cell>
        </row>
        <row r="845">
          <cell r="A845">
            <v>143.14699999999999</v>
          </cell>
        </row>
        <row r="846">
          <cell r="A846">
            <v>143.155</v>
          </cell>
        </row>
        <row r="847">
          <cell r="A847">
            <v>143.155</v>
          </cell>
        </row>
        <row r="848">
          <cell r="A848">
            <v>143.136</v>
          </cell>
        </row>
        <row r="849">
          <cell r="A849">
            <v>143.136</v>
          </cell>
        </row>
        <row r="850">
          <cell r="A850">
            <v>143.14699999999999</v>
          </cell>
        </row>
        <row r="851">
          <cell r="A851">
            <v>143.13999999999999</v>
          </cell>
        </row>
        <row r="852">
          <cell r="A852">
            <v>143.14400000000001</v>
          </cell>
        </row>
        <row r="853">
          <cell r="A853">
            <v>143.13999999999999</v>
          </cell>
        </row>
        <row r="854">
          <cell r="A854">
            <v>143.13999999999999</v>
          </cell>
        </row>
        <row r="855">
          <cell r="A855">
            <v>143.13999999999999</v>
          </cell>
        </row>
        <row r="856">
          <cell r="A856">
            <v>143.14400000000001</v>
          </cell>
        </row>
        <row r="857">
          <cell r="A857">
            <v>143.13999999999999</v>
          </cell>
        </row>
        <row r="858">
          <cell r="A858">
            <v>143.14400000000001</v>
          </cell>
        </row>
        <row r="859">
          <cell r="A859">
            <v>143.13999999999999</v>
          </cell>
        </row>
        <row r="860">
          <cell r="A860">
            <v>143.14699999999999</v>
          </cell>
        </row>
        <row r="861">
          <cell r="A861">
            <v>143.14400000000001</v>
          </cell>
        </row>
        <row r="862">
          <cell r="A862">
            <v>143.13999999999999</v>
          </cell>
        </row>
        <row r="863">
          <cell r="A863">
            <v>143.14699999999999</v>
          </cell>
        </row>
        <row r="864">
          <cell r="A864">
            <v>143.14400000000001</v>
          </cell>
        </row>
        <row r="865">
          <cell r="A865">
            <v>143.14699999999999</v>
          </cell>
        </row>
        <row r="866">
          <cell r="A866">
            <v>143.14699999999999</v>
          </cell>
        </row>
        <row r="867">
          <cell r="A867">
            <v>143.14400000000001</v>
          </cell>
        </row>
        <row r="868">
          <cell r="A868">
            <v>143.14699999999999</v>
          </cell>
        </row>
        <row r="869">
          <cell r="A869">
            <v>143.15100000000001</v>
          </cell>
        </row>
        <row r="870">
          <cell r="A870">
            <v>143.14699999999999</v>
          </cell>
        </row>
        <row r="871">
          <cell r="A871">
            <v>143.14699999999999</v>
          </cell>
        </row>
        <row r="872">
          <cell r="A872">
            <v>143.14400000000001</v>
          </cell>
        </row>
        <row r="873">
          <cell r="A873">
            <v>143.14400000000001</v>
          </cell>
        </row>
        <row r="874">
          <cell r="A874">
            <v>143.14400000000001</v>
          </cell>
        </row>
        <row r="875">
          <cell r="A875">
            <v>143.14699999999999</v>
          </cell>
        </row>
        <row r="876">
          <cell r="A876">
            <v>143.14699999999999</v>
          </cell>
        </row>
        <row r="877">
          <cell r="A877">
            <v>143.14699999999999</v>
          </cell>
        </row>
        <row r="878">
          <cell r="A878">
            <v>143.14400000000001</v>
          </cell>
        </row>
        <row r="879">
          <cell r="A879">
            <v>143.15100000000001</v>
          </cell>
        </row>
        <row r="880">
          <cell r="A880">
            <v>143.136</v>
          </cell>
        </row>
        <row r="881">
          <cell r="A881">
            <v>143.136</v>
          </cell>
        </row>
        <row r="882">
          <cell r="A882">
            <v>143.14400000000001</v>
          </cell>
        </row>
        <row r="883">
          <cell r="A883">
            <v>143.14400000000001</v>
          </cell>
        </row>
        <row r="884">
          <cell r="A884">
            <v>143.13999999999999</v>
          </cell>
        </row>
        <row r="885">
          <cell r="A885">
            <v>143.14699999999999</v>
          </cell>
        </row>
        <row r="886">
          <cell r="A886">
            <v>143.17099999999999</v>
          </cell>
        </row>
        <row r="887">
          <cell r="A887">
            <v>143.13399999999999</v>
          </cell>
        </row>
        <row r="888">
          <cell r="A888">
            <v>143.14400000000001</v>
          </cell>
        </row>
        <row r="889">
          <cell r="A889">
            <v>143.13999999999999</v>
          </cell>
        </row>
        <row r="890">
          <cell r="A890">
            <v>143.13999999999999</v>
          </cell>
        </row>
        <row r="891">
          <cell r="A891">
            <v>143.14699999999999</v>
          </cell>
        </row>
        <row r="892">
          <cell r="A892">
            <v>143.13999999999999</v>
          </cell>
        </row>
        <row r="893">
          <cell r="A893">
            <v>143.14400000000001</v>
          </cell>
        </row>
        <row r="894">
          <cell r="A894">
            <v>143.13999999999999</v>
          </cell>
        </row>
        <row r="895">
          <cell r="A895">
            <v>143.13999999999999</v>
          </cell>
        </row>
        <row r="896">
          <cell r="A896">
            <v>146.38200000000001</v>
          </cell>
        </row>
        <row r="897">
          <cell r="A897">
            <v>146.34700000000001</v>
          </cell>
        </row>
        <row r="898">
          <cell r="A898">
            <v>146.339</v>
          </cell>
        </row>
        <row r="899">
          <cell r="A899">
            <v>146.351</v>
          </cell>
        </row>
        <row r="900">
          <cell r="A900">
            <v>146.34700000000001</v>
          </cell>
        </row>
        <row r="901">
          <cell r="A901">
            <v>146.34299999999999</v>
          </cell>
        </row>
        <row r="902">
          <cell r="A902">
            <v>146.34700000000001</v>
          </cell>
        </row>
        <row r="903">
          <cell r="A903">
            <v>146.34700000000001</v>
          </cell>
        </row>
        <row r="904">
          <cell r="A904">
            <v>146.34299999999999</v>
          </cell>
        </row>
        <row r="905">
          <cell r="A905">
            <v>146.339</v>
          </cell>
        </row>
        <row r="906">
          <cell r="A906">
            <v>146.34700000000001</v>
          </cell>
        </row>
        <row r="907">
          <cell r="A907">
            <v>146.34299999999999</v>
          </cell>
        </row>
        <row r="908">
          <cell r="A908">
            <v>146.34700000000001</v>
          </cell>
        </row>
        <row r="909">
          <cell r="A909">
            <v>146.339</v>
          </cell>
        </row>
        <row r="910">
          <cell r="A910">
            <v>146.339</v>
          </cell>
        </row>
        <row r="911">
          <cell r="A911">
            <v>146.33500000000001</v>
          </cell>
        </row>
        <row r="912">
          <cell r="A912">
            <v>146.339</v>
          </cell>
        </row>
        <row r="913">
          <cell r="A913">
            <v>146.33500000000001</v>
          </cell>
        </row>
        <row r="914">
          <cell r="A914">
            <v>146.339</v>
          </cell>
        </row>
        <row r="915">
          <cell r="A915">
            <v>146.339</v>
          </cell>
        </row>
        <row r="916">
          <cell r="A916">
            <v>146.339</v>
          </cell>
        </row>
        <row r="917">
          <cell r="A917">
            <v>146.33099999999999</v>
          </cell>
        </row>
        <row r="918">
          <cell r="A918">
            <v>146.33500000000001</v>
          </cell>
        </row>
        <row r="919">
          <cell r="A919">
            <v>146.33500000000001</v>
          </cell>
        </row>
        <row r="920">
          <cell r="A920">
            <v>146.339</v>
          </cell>
        </row>
        <row r="921">
          <cell r="A921">
            <v>146.33099999999999</v>
          </cell>
        </row>
        <row r="922">
          <cell r="A922">
            <v>146.33500000000001</v>
          </cell>
        </row>
        <row r="923">
          <cell r="A923">
            <v>146.339</v>
          </cell>
        </row>
        <row r="924">
          <cell r="A924">
            <v>146.33500000000001</v>
          </cell>
        </row>
        <row r="925">
          <cell r="A925">
            <v>146.33099999999999</v>
          </cell>
        </row>
        <row r="926">
          <cell r="A926">
            <v>146.33500000000001</v>
          </cell>
        </row>
        <row r="927">
          <cell r="A927">
            <v>146.33099999999999</v>
          </cell>
        </row>
        <row r="928">
          <cell r="A928">
            <v>146.33099999999999</v>
          </cell>
        </row>
        <row r="929">
          <cell r="A929">
            <v>146.34299999999999</v>
          </cell>
        </row>
        <row r="930">
          <cell r="A930">
            <v>146.339</v>
          </cell>
        </row>
        <row r="931">
          <cell r="A931">
            <v>146.351</v>
          </cell>
        </row>
        <row r="932">
          <cell r="A932">
            <v>146.339</v>
          </cell>
        </row>
        <row r="933">
          <cell r="A933">
            <v>146.33099999999999</v>
          </cell>
        </row>
        <row r="934">
          <cell r="A934">
            <v>146.34299999999999</v>
          </cell>
        </row>
        <row r="935">
          <cell r="A935">
            <v>146.34299999999999</v>
          </cell>
        </row>
        <row r="936">
          <cell r="A936">
            <v>143.24100000000001</v>
          </cell>
        </row>
        <row r="937">
          <cell r="A937">
            <v>143.26900000000001</v>
          </cell>
        </row>
        <row r="938">
          <cell r="A938">
            <v>143.25700000000001</v>
          </cell>
        </row>
        <row r="939">
          <cell r="A939">
            <v>143.25299999999999</v>
          </cell>
        </row>
        <row r="940">
          <cell r="A940">
            <v>143.24100000000001</v>
          </cell>
        </row>
        <row r="941">
          <cell r="A941">
            <v>143.22999999999999</v>
          </cell>
        </row>
        <row r="942">
          <cell r="A942">
            <v>143.22900000000001</v>
          </cell>
        </row>
        <row r="943">
          <cell r="A943">
            <v>143.23699999999999</v>
          </cell>
        </row>
        <row r="944">
          <cell r="A944">
            <v>143.233</v>
          </cell>
        </row>
        <row r="945">
          <cell r="A945">
            <v>143.24100000000001</v>
          </cell>
        </row>
        <row r="946">
          <cell r="A946">
            <v>143.24100000000001</v>
          </cell>
        </row>
        <row r="947">
          <cell r="A947">
            <v>143.233</v>
          </cell>
        </row>
        <row r="948">
          <cell r="A948">
            <v>143.24100000000001</v>
          </cell>
        </row>
        <row r="949">
          <cell r="A949">
            <v>143.24100000000001</v>
          </cell>
        </row>
        <row r="950">
          <cell r="A950">
            <v>143.23699999999999</v>
          </cell>
        </row>
        <row r="951">
          <cell r="A951">
            <v>143.23699999999999</v>
          </cell>
        </row>
        <row r="952">
          <cell r="A952">
            <v>143.233</v>
          </cell>
        </row>
        <row r="953">
          <cell r="A953">
            <v>143.23699999999999</v>
          </cell>
        </row>
        <row r="954">
          <cell r="A954">
            <v>143.23699999999999</v>
          </cell>
        </row>
        <row r="955">
          <cell r="A955">
            <v>143.233</v>
          </cell>
        </row>
        <row r="956">
          <cell r="A956">
            <v>143.233</v>
          </cell>
        </row>
        <row r="957">
          <cell r="A957">
            <v>143.22900000000001</v>
          </cell>
        </row>
        <row r="958">
          <cell r="A958">
            <v>143.22900000000001</v>
          </cell>
        </row>
        <row r="959">
          <cell r="A959">
            <v>143.233</v>
          </cell>
        </row>
        <row r="960">
          <cell r="A960">
            <v>143.22900000000001</v>
          </cell>
        </row>
        <row r="961">
          <cell r="A961">
            <v>143.23699999999999</v>
          </cell>
        </row>
        <row r="962">
          <cell r="A962">
            <v>143.23699999999999</v>
          </cell>
        </row>
        <row r="963">
          <cell r="A963">
            <v>143.22900000000001</v>
          </cell>
        </row>
        <row r="964">
          <cell r="A964">
            <v>143.23699999999999</v>
          </cell>
        </row>
        <row r="965">
          <cell r="A965">
            <v>143.23699999999999</v>
          </cell>
        </row>
        <row r="966">
          <cell r="A966">
            <v>143.22900000000001</v>
          </cell>
        </row>
        <row r="967">
          <cell r="A967">
            <v>143.233</v>
          </cell>
        </row>
        <row r="968">
          <cell r="A968">
            <v>143.22800000000001</v>
          </cell>
        </row>
        <row r="969">
          <cell r="A969">
            <v>143.22900000000001</v>
          </cell>
        </row>
        <row r="970">
          <cell r="A970">
            <v>143.23699999999999</v>
          </cell>
        </row>
        <row r="971">
          <cell r="A971">
            <v>143.233</v>
          </cell>
        </row>
        <row r="972">
          <cell r="A972">
            <v>143.22900000000001</v>
          </cell>
        </row>
        <row r="973">
          <cell r="A973">
            <v>143.22900000000001</v>
          </cell>
        </row>
        <row r="974">
          <cell r="A974">
            <v>143.22200000000001</v>
          </cell>
        </row>
        <row r="975">
          <cell r="A975">
            <v>143.22200000000001</v>
          </cell>
        </row>
        <row r="976">
          <cell r="A976">
            <v>143.233</v>
          </cell>
        </row>
        <row r="977">
          <cell r="A977">
            <v>143.22900000000001</v>
          </cell>
        </row>
        <row r="978">
          <cell r="A978">
            <v>143.22900000000001</v>
          </cell>
        </row>
        <row r="979">
          <cell r="A979">
            <v>143.226</v>
          </cell>
        </row>
        <row r="980">
          <cell r="A980">
            <v>143.226</v>
          </cell>
        </row>
        <row r="981">
          <cell r="A981">
            <v>143.226</v>
          </cell>
        </row>
        <row r="982">
          <cell r="A982">
            <v>143.233</v>
          </cell>
        </row>
        <row r="983">
          <cell r="A983">
            <v>143.22900000000001</v>
          </cell>
        </row>
        <row r="984">
          <cell r="A984">
            <v>143.226</v>
          </cell>
        </row>
        <row r="985">
          <cell r="A985">
            <v>143.23699999999999</v>
          </cell>
        </row>
        <row r="986">
          <cell r="A986">
            <v>143.233</v>
          </cell>
        </row>
        <row r="987">
          <cell r="A987">
            <v>143.22900000000001</v>
          </cell>
        </row>
        <row r="988">
          <cell r="A988">
            <v>143.23699999999999</v>
          </cell>
        </row>
        <row r="989">
          <cell r="A989">
            <v>143.22900000000001</v>
          </cell>
        </row>
        <row r="990">
          <cell r="A990">
            <v>143.22900000000001</v>
          </cell>
        </row>
        <row r="991">
          <cell r="A991">
            <v>143.24100000000001</v>
          </cell>
        </row>
        <row r="992">
          <cell r="A992">
            <v>143.22900000000001</v>
          </cell>
        </row>
        <row r="993">
          <cell r="A993">
            <v>143.22900000000001</v>
          </cell>
        </row>
        <row r="994">
          <cell r="A994">
            <v>143.233</v>
          </cell>
        </row>
        <row r="995">
          <cell r="A995">
            <v>143.233</v>
          </cell>
        </row>
        <row r="996">
          <cell r="A996">
            <v>143.23699999999999</v>
          </cell>
        </row>
        <row r="997">
          <cell r="A997">
            <v>143.23699999999999</v>
          </cell>
        </row>
        <row r="998">
          <cell r="A998">
            <v>143.22900000000001</v>
          </cell>
        </row>
        <row r="999">
          <cell r="A999">
            <v>143.233</v>
          </cell>
        </row>
        <row r="1000">
          <cell r="A1000">
            <v>143.245</v>
          </cell>
        </row>
        <row r="1001">
          <cell r="A1001">
            <v>143.25700000000001</v>
          </cell>
        </row>
        <row r="1002">
          <cell r="A1002">
            <v>143.25700000000001</v>
          </cell>
        </row>
        <row r="1003">
          <cell r="A1003">
            <v>143.26499999999999</v>
          </cell>
        </row>
        <row r="1004">
          <cell r="A1004">
            <v>143.261</v>
          </cell>
        </row>
        <row r="1005">
          <cell r="A1005">
            <v>143.245</v>
          </cell>
        </row>
        <row r="1006">
          <cell r="A1006">
            <v>143.249</v>
          </cell>
        </row>
        <row r="1007">
          <cell r="A1007">
            <v>143.25299999999999</v>
          </cell>
        </row>
        <row r="1008">
          <cell r="A1008">
            <v>143.249</v>
          </cell>
        </row>
        <row r="1009">
          <cell r="A1009">
            <v>143.25299999999999</v>
          </cell>
        </row>
        <row r="1010">
          <cell r="A1010">
            <v>143.249</v>
          </cell>
        </row>
        <row r="1011">
          <cell r="A1011">
            <v>146.49100000000001</v>
          </cell>
        </row>
        <row r="1012">
          <cell r="A1012">
            <v>146.49100000000001</v>
          </cell>
        </row>
        <row r="1013">
          <cell r="A1013">
            <v>146.45599999999999</v>
          </cell>
        </row>
        <row r="1014">
          <cell r="A1014">
            <v>146.452</v>
          </cell>
        </row>
        <row r="1015">
          <cell r="A1015">
            <v>146.45599999999999</v>
          </cell>
        </row>
        <row r="1016">
          <cell r="A1016">
            <v>146.452</v>
          </cell>
        </row>
        <row r="1017">
          <cell r="A1017">
            <v>146.45599999999999</v>
          </cell>
        </row>
        <row r="1018">
          <cell r="A1018">
            <v>146.46</v>
          </cell>
        </row>
        <row r="1019">
          <cell r="A1019">
            <v>146.452</v>
          </cell>
        </row>
        <row r="1020">
          <cell r="A1020">
            <v>146.452</v>
          </cell>
        </row>
        <row r="1021">
          <cell r="A1021">
            <v>146.458</v>
          </cell>
        </row>
        <row r="1022">
          <cell r="A1022">
            <v>146.47200000000001</v>
          </cell>
        </row>
        <row r="1023">
          <cell r="A1023">
            <v>146.46799999999999</v>
          </cell>
        </row>
        <row r="1024">
          <cell r="A1024">
            <v>146.46</v>
          </cell>
        </row>
        <row r="1025">
          <cell r="A1025">
            <v>146.46</v>
          </cell>
        </row>
        <row r="1026">
          <cell r="A1026">
            <v>146.452</v>
          </cell>
        </row>
        <row r="1027">
          <cell r="A1027">
            <v>146.47200000000001</v>
          </cell>
        </row>
        <row r="1028">
          <cell r="A1028">
            <v>146.452</v>
          </cell>
        </row>
        <row r="1029">
          <cell r="A1029">
            <v>146.45599999999999</v>
          </cell>
        </row>
        <row r="1030">
          <cell r="A1030">
            <v>152.84700000000001</v>
          </cell>
        </row>
        <row r="1031">
          <cell r="A1031">
            <v>152.84700000000001</v>
          </cell>
        </row>
        <row r="1032">
          <cell r="A1032">
            <v>152.851</v>
          </cell>
        </row>
        <row r="1033">
          <cell r="A1033">
            <v>152.84700000000001</v>
          </cell>
        </row>
        <row r="1034">
          <cell r="A1034">
            <v>143.37</v>
          </cell>
        </row>
        <row r="1035">
          <cell r="A1035">
            <v>83.626000000000005</v>
          </cell>
        </row>
        <row r="1036">
          <cell r="A1036">
            <v>83.582999999999998</v>
          </cell>
        </row>
        <row r="1037">
          <cell r="A1037">
            <v>83.579099999999997</v>
          </cell>
        </row>
        <row r="1038">
          <cell r="A1038">
            <v>57.008800000000001</v>
          </cell>
        </row>
        <row r="1039">
          <cell r="A1039">
            <v>56.528300000000002</v>
          </cell>
        </row>
        <row r="1040">
          <cell r="A1040">
            <v>55.668900000000001</v>
          </cell>
        </row>
        <row r="1041">
          <cell r="A1041">
            <v>74.5869</v>
          </cell>
        </row>
        <row r="1042">
          <cell r="A1042">
            <v>72.587900000000005</v>
          </cell>
        </row>
        <row r="1043">
          <cell r="A1043">
            <v>72.544899999999998</v>
          </cell>
        </row>
        <row r="1044">
          <cell r="A1044">
            <v>72.560500000000005</v>
          </cell>
        </row>
        <row r="1045">
          <cell r="A1045">
            <v>72.540000000000006</v>
          </cell>
        </row>
        <row r="1046">
          <cell r="A1046">
            <v>72.540000000000006</v>
          </cell>
        </row>
        <row r="1047">
          <cell r="A1047">
            <v>72.543899999999994</v>
          </cell>
        </row>
        <row r="1048">
          <cell r="A1048">
            <v>72.543899999999994</v>
          </cell>
        </row>
        <row r="1049">
          <cell r="A1049">
            <v>75.5518</v>
          </cell>
        </row>
        <row r="1050">
          <cell r="A1050">
            <v>75.5518</v>
          </cell>
        </row>
        <row r="1051">
          <cell r="A1051">
            <v>75.5518</v>
          </cell>
        </row>
        <row r="1052">
          <cell r="A1052">
            <v>70.231399999999994</v>
          </cell>
        </row>
        <row r="1053">
          <cell r="A1053">
            <v>70.207999999999998</v>
          </cell>
        </row>
        <row r="1054">
          <cell r="A1054">
            <v>70.196299999999994</v>
          </cell>
        </row>
        <row r="1055">
          <cell r="A1055">
            <v>70.188500000000005</v>
          </cell>
        </row>
        <row r="1056">
          <cell r="A1056">
            <v>70.184600000000003</v>
          </cell>
        </row>
        <row r="1057">
          <cell r="A1057">
            <v>88.282200000000003</v>
          </cell>
        </row>
        <row r="1058">
          <cell r="A1058">
            <v>122.95399999999999</v>
          </cell>
        </row>
        <row r="1059">
          <cell r="A1059">
            <v>149.07499999999999</v>
          </cell>
        </row>
        <row r="1060">
          <cell r="A1060">
            <v>146.20400000000001</v>
          </cell>
        </row>
        <row r="1061">
          <cell r="A1061">
            <v>145.29400000000001</v>
          </cell>
        </row>
        <row r="1062">
          <cell r="A1062">
            <v>145.29400000000001</v>
          </cell>
        </row>
        <row r="1063">
          <cell r="A1063">
            <v>145.30600000000001</v>
          </cell>
        </row>
        <row r="1064">
          <cell r="A1064">
            <v>145.29</v>
          </cell>
        </row>
        <row r="1065">
          <cell r="A1065">
            <v>145.29400000000001</v>
          </cell>
        </row>
        <row r="1066">
          <cell r="A1066">
            <v>145.28200000000001</v>
          </cell>
        </row>
        <row r="1067">
          <cell r="A1067">
            <v>145.27799999999999</v>
          </cell>
        </row>
        <row r="1068">
          <cell r="A1068">
            <v>145.28200000000001</v>
          </cell>
        </row>
        <row r="1069">
          <cell r="A1069">
            <v>145.28200000000001</v>
          </cell>
        </row>
        <row r="1070">
          <cell r="A1070">
            <v>145.274</v>
          </cell>
        </row>
        <row r="1071">
          <cell r="A1071">
            <v>145.28200000000001</v>
          </cell>
        </row>
        <row r="1072">
          <cell r="A1072">
            <v>145.29</v>
          </cell>
        </row>
        <row r="1073">
          <cell r="A1073">
            <v>145.29</v>
          </cell>
        </row>
        <row r="1074">
          <cell r="A1074">
            <v>145.29</v>
          </cell>
        </row>
        <row r="1075">
          <cell r="A1075">
            <v>145.29</v>
          </cell>
        </row>
        <row r="1076">
          <cell r="A1076">
            <v>145.286</v>
          </cell>
        </row>
        <row r="1077">
          <cell r="A1077">
            <v>145.28200000000001</v>
          </cell>
        </row>
        <row r="1078">
          <cell r="A1078">
            <v>145.28200000000001</v>
          </cell>
        </row>
        <row r="1079">
          <cell r="A1079">
            <v>145.29</v>
          </cell>
        </row>
        <row r="1080">
          <cell r="A1080">
            <v>145.286</v>
          </cell>
        </row>
        <row r="1081">
          <cell r="A1081">
            <v>145.28200000000001</v>
          </cell>
        </row>
        <row r="1082">
          <cell r="A1082">
            <v>145.29</v>
          </cell>
        </row>
        <row r="1083">
          <cell r="A1083">
            <v>145.286</v>
          </cell>
        </row>
        <row r="1084">
          <cell r="A1084">
            <v>145.286</v>
          </cell>
        </row>
        <row r="1085">
          <cell r="A1085">
            <v>145.29</v>
          </cell>
        </row>
        <row r="1086">
          <cell r="A1086">
            <v>145.28200000000001</v>
          </cell>
        </row>
        <row r="1087">
          <cell r="A1087">
            <v>145.29</v>
          </cell>
        </row>
        <row r="1088">
          <cell r="A1088">
            <v>145.29</v>
          </cell>
        </row>
        <row r="1089">
          <cell r="A1089">
            <v>145.28200000000001</v>
          </cell>
        </row>
        <row r="1090">
          <cell r="A1090">
            <v>145.28200000000001</v>
          </cell>
        </row>
        <row r="1091">
          <cell r="A1091">
            <v>145.29</v>
          </cell>
        </row>
        <row r="1092">
          <cell r="A1092">
            <v>145.28200000000001</v>
          </cell>
        </row>
        <row r="1093">
          <cell r="A1093">
            <v>145.29</v>
          </cell>
        </row>
        <row r="1094">
          <cell r="A1094">
            <v>145.29</v>
          </cell>
        </row>
        <row r="1095">
          <cell r="A1095">
            <v>145.28200000000001</v>
          </cell>
        </row>
        <row r="1096">
          <cell r="A1096">
            <v>145.286</v>
          </cell>
        </row>
        <row r="1097">
          <cell r="A1097">
            <v>145.286</v>
          </cell>
        </row>
        <row r="1098">
          <cell r="A1098">
            <v>145.27799999999999</v>
          </cell>
        </row>
        <row r="1099">
          <cell r="A1099">
            <v>145.29</v>
          </cell>
        </row>
        <row r="1100">
          <cell r="A1100">
            <v>145.286</v>
          </cell>
        </row>
        <row r="1101">
          <cell r="A1101">
            <v>145.286</v>
          </cell>
        </row>
        <row r="1102">
          <cell r="A1102">
            <v>145.28200000000001</v>
          </cell>
        </row>
        <row r="1103">
          <cell r="A1103">
            <v>145.29</v>
          </cell>
        </row>
        <row r="1104">
          <cell r="A1104">
            <v>145.286</v>
          </cell>
        </row>
        <row r="1105">
          <cell r="A1105">
            <v>145.28200000000001</v>
          </cell>
        </row>
        <row r="1106">
          <cell r="A1106">
            <v>145.286</v>
          </cell>
        </row>
        <row r="1107">
          <cell r="A1107">
            <v>145.28200000000001</v>
          </cell>
        </row>
        <row r="1108">
          <cell r="A1108">
            <v>145.28200000000001</v>
          </cell>
        </row>
        <row r="1109">
          <cell r="A1109">
            <v>145.29</v>
          </cell>
        </row>
        <row r="1110">
          <cell r="A1110">
            <v>145.286</v>
          </cell>
        </row>
        <row r="1111">
          <cell r="A1111">
            <v>145.28200000000001</v>
          </cell>
        </row>
        <row r="1112">
          <cell r="A1112">
            <v>145.29</v>
          </cell>
        </row>
        <row r="1113">
          <cell r="A1113">
            <v>145.28200000000001</v>
          </cell>
        </row>
        <row r="1114">
          <cell r="A1114">
            <v>145.28200000000001</v>
          </cell>
        </row>
        <row r="1115">
          <cell r="A1115">
            <v>145.29</v>
          </cell>
        </row>
        <row r="1116">
          <cell r="A1116">
            <v>145.286</v>
          </cell>
        </row>
        <row r="1117">
          <cell r="A1117">
            <v>145.286</v>
          </cell>
        </row>
        <row r="1118">
          <cell r="A1118">
            <v>145.28200000000001</v>
          </cell>
        </row>
        <row r="1119">
          <cell r="A1119">
            <v>145.28200000000001</v>
          </cell>
        </row>
        <row r="1120">
          <cell r="A1120">
            <v>145.28200000000001</v>
          </cell>
        </row>
        <row r="1121">
          <cell r="A1121">
            <v>145.286</v>
          </cell>
        </row>
        <row r="1122">
          <cell r="A1122">
            <v>145.286</v>
          </cell>
        </row>
        <row r="1123">
          <cell r="A1123">
            <v>145.28200000000001</v>
          </cell>
        </row>
        <row r="1124">
          <cell r="A1124">
            <v>145.29</v>
          </cell>
        </row>
        <row r="1125">
          <cell r="A1125">
            <v>145.286</v>
          </cell>
        </row>
        <row r="1126">
          <cell r="A1126">
            <v>145.28200000000001</v>
          </cell>
        </row>
        <row r="1127">
          <cell r="A1127">
            <v>145.29</v>
          </cell>
        </row>
        <row r="1128">
          <cell r="A1128">
            <v>145.28</v>
          </cell>
        </row>
        <row r="1129">
          <cell r="A1129">
            <v>145.29</v>
          </cell>
        </row>
        <row r="1130">
          <cell r="A1130">
            <v>145.29</v>
          </cell>
        </row>
        <row r="1131">
          <cell r="A1131">
            <v>145.28200000000001</v>
          </cell>
        </row>
        <row r="1132">
          <cell r="A1132">
            <v>145.286</v>
          </cell>
        </row>
        <row r="1133">
          <cell r="A1133">
            <v>145.28200000000001</v>
          </cell>
        </row>
        <row r="1134">
          <cell r="A1134">
            <v>149.10599999999999</v>
          </cell>
        </row>
        <row r="1135">
          <cell r="A1135">
            <v>149.048</v>
          </cell>
        </row>
        <row r="1136">
          <cell r="A1136">
            <v>149.02799999999999</v>
          </cell>
        </row>
        <row r="1137">
          <cell r="A1137">
            <v>149.02799999999999</v>
          </cell>
        </row>
        <row r="1138">
          <cell r="A1138">
            <v>149.02799999999999</v>
          </cell>
        </row>
        <row r="1139">
          <cell r="A1139">
            <v>149.024</v>
          </cell>
        </row>
        <row r="1140">
          <cell r="A1140">
            <v>149.03200000000001</v>
          </cell>
        </row>
        <row r="1141">
          <cell r="A1141">
            <v>149.02799999999999</v>
          </cell>
        </row>
        <row r="1142">
          <cell r="A1142">
            <v>149.02799999999999</v>
          </cell>
        </row>
        <row r="1143">
          <cell r="A1143">
            <v>149.02799999999999</v>
          </cell>
        </row>
        <row r="1144">
          <cell r="A1144">
            <v>149.02799999999999</v>
          </cell>
        </row>
        <row r="1145">
          <cell r="A1145">
            <v>149.03200000000001</v>
          </cell>
        </row>
        <row r="1146">
          <cell r="A1146">
            <v>149.06299999999999</v>
          </cell>
        </row>
        <row r="1147">
          <cell r="A1147">
            <v>149.036</v>
          </cell>
        </row>
        <row r="1148">
          <cell r="A1148">
            <v>149.02799999999999</v>
          </cell>
        </row>
        <row r="1149">
          <cell r="A1149">
            <v>149.03200000000001</v>
          </cell>
        </row>
        <row r="1150">
          <cell r="A1150">
            <v>149.02799999999999</v>
          </cell>
        </row>
        <row r="1151">
          <cell r="A1151">
            <v>149.03200000000001</v>
          </cell>
        </row>
        <row r="1152">
          <cell r="A1152">
            <v>149.036</v>
          </cell>
        </row>
        <row r="1153">
          <cell r="A1153">
            <v>149.03200000000001</v>
          </cell>
        </row>
        <row r="1154">
          <cell r="A1154">
            <v>149.03200000000001</v>
          </cell>
        </row>
        <row r="1155">
          <cell r="A1155">
            <v>149.02799999999999</v>
          </cell>
        </row>
        <row r="1156">
          <cell r="A1156">
            <v>149.04</v>
          </cell>
        </row>
        <row r="1157">
          <cell r="A1157">
            <v>149.04</v>
          </cell>
        </row>
        <row r="1158">
          <cell r="A1158">
            <v>149.04400000000001</v>
          </cell>
        </row>
        <row r="1159">
          <cell r="A1159">
            <v>149.036</v>
          </cell>
        </row>
        <row r="1160">
          <cell r="A1160">
            <v>149.03200000000001</v>
          </cell>
        </row>
        <row r="1161">
          <cell r="A1161">
            <v>149.036</v>
          </cell>
        </row>
        <row r="1162">
          <cell r="A1162">
            <v>149.03200000000001</v>
          </cell>
        </row>
        <row r="1163">
          <cell r="A1163">
            <v>149.02799999999999</v>
          </cell>
        </row>
        <row r="1164">
          <cell r="A1164">
            <v>149.03200000000001</v>
          </cell>
        </row>
        <row r="1165">
          <cell r="A1165">
            <v>149.02799999999999</v>
          </cell>
        </row>
        <row r="1166">
          <cell r="A1166">
            <v>149.036</v>
          </cell>
        </row>
        <row r="1167">
          <cell r="A1167">
            <v>149.03200000000001</v>
          </cell>
        </row>
        <row r="1168">
          <cell r="A1168">
            <v>149.024</v>
          </cell>
        </row>
        <row r="1169">
          <cell r="A1169">
            <v>149.02099999999999</v>
          </cell>
        </row>
        <row r="1170">
          <cell r="A1170">
            <v>149.02099999999999</v>
          </cell>
        </row>
        <row r="1171">
          <cell r="A1171">
            <v>149.036</v>
          </cell>
        </row>
        <row r="1172">
          <cell r="A1172">
            <v>149.02799999999999</v>
          </cell>
        </row>
        <row r="1173">
          <cell r="A1173">
            <v>149.02799999999999</v>
          </cell>
        </row>
        <row r="1174">
          <cell r="A1174">
            <v>149.04</v>
          </cell>
        </row>
        <row r="1175">
          <cell r="A1175">
            <v>149.04400000000001</v>
          </cell>
        </row>
        <row r="1176">
          <cell r="A1176">
            <v>149.04</v>
          </cell>
        </row>
        <row r="1177">
          <cell r="A1177">
            <v>149.03200000000001</v>
          </cell>
        </row>
        <row r="1178">
          <cell r="A1178">
            <v>155.35300000000001</v>
          </cell>
        </row>
        <row r="1179">
          <cell r="A1179">
            <v>145.98099999999999</v>
          </cell>
        </row>
        <row r="1180">
          <cell r="A1180">
            <v>145.97399999999999</v>
          </cell>
        </row>
        <row r="1181">
          <cell r="A1181">
            <v>145.946</v>
          </cell>
        </row>
        <row r="1182">
          <cell r="A1182">
            <v>145.93299999999999</v>
          </cell>
        </row>
        <row r="1183">
          <cell r="A1183">
            <v>145.95400000000001</v>
          </cell>
        </row>
        <row r="1184">
          <cell r="A1184">
            <v>145.94200000000001</v>
          </cell>
        </row>
        <row r="1185">
          <cell r="A1185">
            <v>145.93799999999999</v>
          </cell>
        </row>
        <row r="1186">
          <cell r="A1186">
            <v>145.94200000000001</v>
          </cell>
        </row>
        <row r="1187">
          <cell r="A1187">
            <v>145.94200000000001</v>
          </cell>
        </row>
        <row r="1188">
          <cell r="A1188">
            <v>145.93799999999999</v>
          </cell>
        </row>
        <row r="1189">
          <cell r="A1189">
            <v>145.94200000000001</v>
          </cell>
        </row>
        <row r="1190">
          <cell r="A1190">
            <v>145.94200000000001</v>
          </cell>
        </row>
        <row r="1191">
          <cell r="A1191">
            <v>145.935</v>
          </cell>
        </row>
        <row r="1192">
          <cell r="A1192">
            <v>145.946</v>
          </cell>
        </row>
        <row r="1193">
          <cell r="A1193">
            <v>145.93799999999999</v>
          </cell>
        </row>
        <row r="1194">
          <cell r="A1194">
            <v>145.935</v>
          </cell>
        </row>
        <row r="1195">
          <cell r="A1195">
            <v>145.94200000000001</v>
          </cell>
        </row>
        <row r="1196">
          <cell r="A1196">
            <v>145.93799999999999</v>
          </cell>
        </row>
        <row r="1197">
          <cell r="A1197">
            <v>145.935</v>
          </cell>
        </row>
        <row r="1198">
          <cell r="A1198">
            <v>145.93799999999999</v>
          </cell>
        </row>
        <row r="1199">
          <cell r="A1199">
            <v>145.935</v>
          </cell>
        </row>
        <row r="1200">
          <cell r="A1200">
            <v>145.935</v>
          </cell>
        </row>
        <row r="1201">
          <cell r="A1201">
            <v>145.94200000000001</v>
          </cell>
        </row>
        <row r="1202">
          <cell r="A1202">
            <v>145.935</v>
          </cell>
        </row>
        <row r="1203">
          <cell r="A1203">
            <v>145.93799999999999</v>
          </cell>
        </row>
        <row r="1204">
          <cell r="A1204">
            <v>145.946</v>
          </cell>
        </row>
        <row r="1205">
          <cell r="A1205">
            <v>145.935</v>
          </cell>
        </row>
        <row r="1206">
          <cell r="A1206">
            <v>145.935</v>
          </cell>
        </row>
        <row r="1207">
          <cell r="A1207">
            <v>145.93799999999999</v>
          </cell>
        </row>
        <row r="1208">
          <cell r="A1208">
            <v>145.935</v>
          </cell>
        </row>
        <row r="1209">
          <cell r="A1209">
            <v>145.935</v>
          </cell>
        </row>
        <row r="1210">
          <cell r="A1210">
            <v>145.94200000000001</v>
          </cell>
        </row>
        <row r="1211">
          <cell r="A1211">
            <v>145.935</v>
          </cell>
        </row>
        <row r="1212">
          <cell r="A1212">
            <v>145.93799999999999</v>
          </cell>
        </row>
        <row r="1213">
          <cell r="A1213">
            <v>145.935</v>
          </cell>
        </row>
        <row r="1214">
          <cell r="A1214">
            <v>145.94200000000001</v>
          </cell>
        </row>
        <row r="1215">
          <cell r="A1215">
            <v>145.93799999999999</v>
          </cell>
        </row>
        <row r="1216">
          <cell r="A1216">
            <v>145.93100000000001</v>
          </cell>
        </row>
        <row r="1217">
          <cell r="A1217">
            <v>145.93100000000001</v>
          </cell>
        </row>
        <row r="1218">
          <cell r="A1218">
            <v>145.93100000000001</v>
          </cell>
        </row>
        <row r="1219">
          <cell r="A1219">
            <v>145.93100000000001</v>
          </cell>
        </row>
        <row r="1220">
          <cell r="A1220">
            <v>145.93799999999999</v>
          </cell>
        </row>
        <row r="1221">
          <cell r="A1221">
            <v>145.94200000000001</v>
          </cell>
        </row>
        <row r="1222">
          <cell r="A1222">
            <v>145.93799999999999</v>
          </cell>
        </row>
        <row r="1223">
          <cell r="A1223">
            <v>145.93100000000001</v>
          </cell>
        </row>
        <row r="1224">
          <cell r="A1224">
            <v>145.93100000000001</v>
          </cell>
        </row>
        <row r="1225">
          <cell r="A1225">
            <v>145.93799999999999</v>
          </cell>
        </row>
        <row r="1226">
          <cell r="A1226">
            <v>145.946</v>
          </cell>
        </row>
        <row r="1227">
          <cell r="A1227">
            <v>145.93799999999999</v>
          </cell>
        </row>
        <row r="1228">
          <cell r="A1228">
            <v>145.93799999999999</v>
          </cell>
        </row>
        <row r="1229">
          <cell r="A1229">
            <v>145.946</v>
          </cell>
        </row>
        <row r="1230">
          <cell r="A1230">
            <v>145.94200000000001</v>
          </cell>
        </row>
        <row r="1231">
          <cell r="A1231">
            <v>145.93799999999999</v>
          </cell>
        </row>
        <row r="1232">
          <cell r="A1232">
            <v>145.94200000000001</v>
          </cell>
        </row>
        <row r="1233">
          <cell r="A1233">
            <v>145.93799999999999</v>
          </cell>
        </row>
        <row r="1234">
          <cell r="A1234">
            <v>145.946</v>
          </cell>
        </row>
        <row r="1235">
          <cell r="A1235">
            <v>145.94999999999999</v>
          </cell>
        </row>
        <row r="1236">
          <cell r="A1236">
            <v>145.93799999999999</v>
          </cell>
        </row>
        <row r="1237">
          <cell r="A1237">
            <v>145.94200000000001</v>
          </cell>
        </row>
        <row r="1238">
          <cell r="A1238">
            <v>145.94200000000001</v>
          </cell>
        </row>
        <row r="1239">
          <cell r="A1239">
            <v>145.946</v>
          </cell>
        </row>
        <row r="1240">
          <cell r="A1240">
            <v>145.946</v>
          </cell>
        </row>
        <row r="1241">
          <cell r="A1241">
            <v>145.94200000000001</v>
          </cell>
        </row>
        <row r="1242">
          <cell r="A1242">
            <v>145.94200000000001</v>
          </cell>
        </row>
        <row r="1243">
          <cell r="A1243">
            <v>145.94200000000001</v>
          </cell>
        </row>
        <row r="1244">
          <cell r="A1244">
            <v>145.946</v>
          </cell>
        </row>
        <row r="1245">
          <cell r="A1245">
            <v>145.93799999999999</v>
          </cell>
        </row>
        <row r="1246">
          <cell r="A1246">
            <v>145.93799999999999</v>
          </cell>
        </row>
        <row r="1247">
          <cell r="A1247">
            <v>145.935</v>
          </cell>
        </row>
        <row r="1248">
          <cell r="A1248">
            <v>145.935</v>
          </cell>
        </row>
        <row r="1249">
          <cell r="A1249">
            <v>145.935</v>
          </cell>
        </row>
        <row r="1250">
          <cell r="A1250">
            <v>145.93100000000001</v>
          </cell>
        </row>
        <row r="1251">
          <cell r="A1251">
            <v>145.93799999999999</v>
          </cell>
        </row>
        <row r="1252">
          <cell r="A1252">
            <v>145.93799999999999</v>
          </cell>
        </row>
        <row r="1253">
          <cell r="A1253">
            <v>145.93799999999999</v>
          </cell>
        </row>
        <row r="1254">
          <cell r="A1254">
            <v>149.20400000000001</v>
          </cell>
        </row>
        <row r="1255">
          <cell r="A1255">
            <v>149.142</v>
          </cell>
        </row>
        <row r="1256">
          <cell r="A1256">
            <v>149.12200000000001</v>
          </cell>
        </row>
        <row r="1257">
          <cell r="A1257">
            <v>149.13</v>
          </cell>
        </row>
        <row r="1258">
          <cell r="A1258">
            <v>149.126</v>
          </cell>
        </row>
        <row r="1259">
          <cell r="A1259">
            <v>149.12200000000001</v>
          </cell>
        </row>
        <row r="1260">
          <cell r="A1260">
            <v>149.126</v>
          </cell>
        </row>
        <row r="1261">
          <cell r="A1261">
            <v>149.12200000000001</v>
          </cell>
        </row>
        <row r="1262">
          <cell r="A1262">
            <v>149.12200000000001</v>
          </cell>
        </row>
        <row r="1263">
          <cell r="A1263">
            <v>149.142</v>
          </cell>
        </row>
        <row r="1264">
          <cell r="A1264">
            <v>149.126</v>
          </cell>
        </row>
        <row r="1265">
          <cell r="A1265">
            <v>149.12200000000001</v>
          </cell>
        </row>
        <row r="1266">
          <cell r="A1266">
            <v>149.14599999999999</v>
          </cell>
        </row>
        <row r="1267">
          <cell r="A1267">
            <v>149.15299999999999</v>
          </cell>
        </row>
        <row r="1268">
          <cell r="A1268">
            <v>149.15299999999999</v>
          </cell>
        </row>
        <row r="1269">
          <cell r="A1269">
            <v>155.52099999999999</v>
          </cell>
        </row>
        <row r="1270">
          <cell r="A1270">
            <v>142.82499999999999</v>
          </cell>
        </row>
        <row r="1271">
          <cell r="A1271">
            <v>142.82499999999999</v>
          </cell>
        </row>
        <row r="1272">
          <cell r="A1272">
            <v>142.77799999999999</v>
          </cell>
        </row>
        <row r="1273">
          <cell r="A1273">
            <v>142.80199999999999</v>
          </cell>
        </row>
        <row r="1274">
          <cell r="A1274">
            <v>142.79400000000001</v>
          </cell>
        </row>
        <row r="1275">
          <cell r="A1275">
            <v>142.786</v>
          </cell>
        </row>
        <row r="1276">
          <cell r="A1276">
            <v>142.786</v>
          </cell>
        </row>
        <row r="1277">
          <cell r="A1277">
            <v>142.77799999999999</v>
          </cell>
        </row>
        <row r="1278">
          <cell r="A1278">
            <v>142.786</v>
          </cell>
        </row>
        <row r="1279">
          <cell r="A1279">
            <v>142.786</v>
          </cell>
        </row>
        <row r="1280">
          <cell r="A1280">
            <v>142.77799999999999</v>
          </cell>
        </row>
        <row r="1281">
          <cell r="A1281">
            <v>142.78200000000001</v>
          </cell>
        </row>
        <row r="1282">
          <cell r="A1282">
            <v>142.77799999999999</v>
          </cell>
        </row>
        <row r="1283">
          <cell r="A1283">
            <v>142.77799999999999</v>
          </cell>
        </row>
        <row r="1284">
          <cell r="A1284">
            <v>142.78200000000001</v>
          </cell>
        </row>
        <row r="1285">
          <cell r="A1285">
            <v>142.774</v>
          </cell>
        </row>
        <row r="1286">
          <cell r="A1286">
            <v>142.77799999999999</v>
          </cell>
        </row>
        <row r="1287">
          <cell r="A1287">
            <v>142.78200000000001</v>
          </cell>
        </row>
        <row r="1288">
          <cell r="A1288">
            <v>142.77799999999999</v>
          </cell>
        </row>
        <row r="1289">
          <cell r="A1289">
            <v>142.786</v>
          </cell>
        </row>
        <row r="1290">
          <cell r="A1290">
            <v>142.78</v>
          </cell>
        </row>
        <row r="1291">
          <cell r="A1291">
            <v>142.77799999999999</v>
          </cell>
        </row>
        <row r="1292">
          <cell r="A1292">
            <v>142.786</v>
          </cell>
        </row>
        <row r="1293">
          <cell r="A1293">
            <v>142.78200000000001</v>
          </cell>
        </row>
        <row r="1294">
          <cell r="A1294">
            <v>142.77799999999999</v>
          </cell>
        </row>
        <row r="1295">
          <cell r="A1295">
            <v>142.79</v>
          </cell>
        </row>
        <row r="1296">
          <cell r="A1296">
            <v>142.78200000000001</v>
          </cell>
        </row>
        <row r="1297">
          <cell r="A1297">
            <v>142.786</v>
          </cell>
        </row>
        <row r="1298">
          <cell r="A1298">
            <v>142.77799999999999</v>
          </cell>
        </row>
        <row r="1299">
          <cell r="A1299">
            <v>142.77799999999999</v>
          </cell>
        </row>
        <row r="1300">
          <cell r="A1300">
            <v>142.786</v>
          </cell>
        </row>
        <row r="1301">
          <cell r="A1301">
            <v>142.786</v>
          </cell>
        </row>
        <row r="1302">
          <cell r="A1302">
            <v>142.786</v>
          </cell>
        </row>
        <row r="1303">
          <cell r="A1303">
            <v>142.78200000000001</v>
          </cell>
        </row>
        <row r="1304">
          <cell r="A1304">
            <v>142.78200000000001</v>
          </cell>
        </row>
        <row r="1305">
          <cell r="A1305">
            <v>142.786</v>
          </cell>
        </row>
        <row r="1306">
          <cell r="A1306">
            <v>142.79</v>
          </cell>
        </row>
        <row r="1307">
          <cell r="A1307">
            <v>142.78200000000001</v>
          </cell>
        </row>
        <row r="1308">
          <cell r="A1308">
            <v>142.78200000000001</v>
          </cell>
        </row>
        <row r="1309">
          <cell r="A1309">
            <v>142.79</v>
          </cell>
        </row>
        <row r="1310">
          <cell r="A1310">
            <v>142.786</v>
          </cell>
        </row>
        <row r="1311">
          <cell r="A1311">
            <v>142.78200000000001</v>
          </cell>
        </row>
        <row r="1312">
          <cell r="A1312">
            <v>142.79</v>
          </cell>
        </row>
        <row r="1313">
          <cell r="A1313">
            <v>142.786</v>
          </cell>
        </row>
        <row r="1314">
          <cell r="A1314">
            <v>142.786</v>
          </cell>
        </row>
        <row r="1315">
          <cell r="A1315">
            <v>142.786</v>
          </cell>
        </row>
        <row r="1316">
          <cell r="A1316">
            <v>142.77099999999999</v>
          </cell>
        </row>
        <row r="1317">
          <cell r="A1317">
            <v>142.78200000000001</v>
          </cell>
        </row>
        <row r="1318">
          <cell r="A1318">
            <v>142.78200000000001</v>
          </cell>
        </row>
        <row r="1319">
          <cell r="A1319">
            <v>142.78200000000001</v>
          </cell>
        </row>
        <row r="1320">
          <cell r="A1320">
            <v>142.77799999999999</v>
          </cell>
        </row>
        <row r="1321">
          <cell r="A1321">
            <v>142.77799999999999</v>
          </cell>
        </row>
        <row r="1322">
          <cell r="A1322">
            <v>142.77799999999999</v>
          </cell>
        </row>
        <row r="1323">
          <cell r="A1323">
            <v>142.774</v>
          </cell>
        </row>
        <row r="1324">
          <cell r="A1324">
            <v>142.77799999999999</v>
          </cell>
        </row>
        <row r="1325">
          <cell r="A1325">
            <v>142.774</v>
          </cell>
        </row>
        <row r="1326">
          <cell r="A1326">
            <v>142.774</v>
          </cell>
        </row>
        <row r="1327">
          <cell r="A1327">
            <v>142.77799999999999</v>
          </cell>
        </row>
        <row r="1328">
          <cell r="A1328">
            <v>142.774</v>
          </cell>
        </row>
        <row r="1329">
          <cell r="A1329">
            <v>142.77799999999999</v>
          </cell>
        </row>
        <row r="1330">
          <cell r="A1330">
            <v>142.786</v>
          </cell>
        </row>
        <row r="1331">
          <cell r="A1331">
            <v>142.80699999999999</v>
          </cell>
        </row>
        <row r="1332">
          <cell r="A1332">
            <v>145.816</v>
          </cell>
        </row>
        <row r="1333">
          <cell r="A1333">
            <v>145.85900000000001</v>
          </cell>
        </row>
        <row r="1334">
          <cell r="A1334">
            <v>145.86699999999999</v>
          </cell>
        </row>
        <row r="1335">
          <cell r="A1335">
            <v>145.85499999999999</v>
          </cell>
        </row>
        <row r="1336">
          <cell r="A1336">
            <v>145.85499999999999</v>
          </cell>
        </row>
        <row r="1337">
          <cell r="A1337">
            <v>151.72300000000001</v>
          </cell>
        </row>
        <row r="1338">
          <cell r="A1338">
            <v>151.72999999999999</v>
          </cell>
        </row>
        <row r="1339">
          <cell r="A1339">
            <v>151.72999999999999</v>
          </cell>
        </row>
        <row r="1340">
          <cell r="A1340">
            <v>151.78899999999999</v>
          </cell>
        </row>
        <row r="1341">
          <cell r="A1341">
            <v>151.82400000000001</v>
          </cell>
        </row>
        <row r="1342">
          <cell r="A1342">
            <v>143.184</v>
          </cell>
        </row>
        <row r="1343">
          <cell r="A1343">
            <v>84.25</v>
          </cell>
        </row>
        <row r="1344">
          <cell r="A1344">
            <v>84.1738</v>
          </cell>
        </row>
        <row r="1345">
          <cell r="A1345">
            <v>84.165999999999997</v>
          </cell>
        </row>
        <row r="1346">
          <cell r="A1346">
            <v>57.5762</v>
          </cell>
        </row>
        <row r="1347">
          <cell r="A1347">
            <v>56.814500000000002</v>
          </cell>
        </row>
        <row r="1348">
          <cell r="A1348">
            <v>55.9512</v>
          </cell>
        </row>
        <row r="1349">
          <cell r="A1349">
            <v>55.959000000000003</v>
          </cell>
        </row>
        <row r="1350">
          <cell r="A1350">
            <v>55.959000000000003</v>
          </cell>
        </row>
        <row r="1351">
          <cell r="A1351">
            <v>55.955100000000002</v>
          </cell>
        </row>
        <row r="1352">
          <cell r="A1352">
            <v>55.959000000000003</v>
          </cell>
        </row>
        <row r="1353">
          <cell r="A1353">
            <v>55.970700000000001</v>
          </cell>
        </row>
        <row r="1354">
          <cell r="A1354">
            <v>55.962899999999998</v>
          </cell>
        </row>
        <row r="1355">
          <cell r="A1355">
            <v>55.962899999999998</v>
          </cell>
        </row>
        <row r="1356">
          <cell r="A1356">
            <v>55.959000000000003</v>
          </cell>
        </row>
        <row r="1357">
          <cell r="A1357">
            <v>55.970700000000001</v>
          </cell>
        </row>
        <row r="1358">
          <cell r="A1358">
            <v>55.962899999999998</v>
          </cell>
        </row>
        <row r="1359">
          <cell r="A1359">
            <v>55.962899999999998</v>
          </cell>
        </row>
        <row r="1360">
          <cell r="A1360">
            <v>55.966799999999999</v>
          </cell>
        </row>
        <row r="1361">
          <cell r="A1361">
            <v>55.966799999999999</v>
          </cell>
        </row>
        <row r="1362">
          <cell r="A1362">
            <v>55.962899999999998</v>
          </cell>
        </row>
        <row r="1363">
          <cell r="A1363">
            <v>55.962899999999998</v>
          </cell>
        </row>
        <row r="1364">
          <cell r="A1364">
            <v>55.962899999999998</v>
          </cell>
        </row>
        <row r="1365">
          <cell r="A1365">
            <v>55.962899999999998</v>
          </cell>
        </row>
        <row r="1366">
          <cell r="A1366">
            <v>55.962899999999998</v>
          </cell>
        </row>
        <row r="1367">
          <cell r="A1367">
            <v>55.959000000000003</v>
          </cell>
        </row>
        <row r="1368">
          <cell r="A1368">
            <v>55.959000000000003</v>
          </cell>
        </row>
        <row r="1369">
          <cell r="A1369">
            <v>55.966799999999999</v>
          </cell>
        </row>
        <row r="1370">
          <cell r="A1370">
            <v>55.962899999999998</v>
          </cell>
        </row>
        <row r="1371">
          <cell r="A1371">
            <v>55.966799999999999</v>
          </cell>
        </row>
        <row r="1372">
          <cell r="A1372">
            <v>55.959000000000003</v>
          </cell>
        </row>
        <row r="1373">
          <cell r="A1373">
            <v>55.959000000000003</v>
          </cell>
        </row>
        <row r="1374">
          <cell r="A1374">
            <v>55.962899999999998</v>
          </cell>
        </row>
        <row r="1375">
          <cell r="A1375">
            <v>55.962899999999998</v>
          </cell>
        </row>
        <row r="1376">
          <cell r="A1376">
            <v>55.966799999999999</v>
          </cell>
        </row>
        <row r="1377">
          <cell r="A1377">
            <v>55.9512</v>
          </cell>
        </row>
        <row r="1378">
          <cell r="A1378">
            <v>55.962899999999998</v>
          </cell>
        </row>
        <row r="1379">
          <cell r="A1379">
            <v>55.959000000000003</v>
          </cell>
        </row>
        <row r="1380">
          <cell r="A1380">
            <v>55.962899999999998</v>
          </cell>
        </row>
        <row r="1381">
          <cell r="A1381">
            <v>55.955100000000002</v>
          </cell>
        </row>
        <row r="1382">
          <cell r="A1382">
            <v>55.959000000000003</v>
          </cell>
        </row>
        <row r="1383">
          <cell r="A1383">
            <v>55.959000000000003</v>
          </cell>
        </row>
        <row r="1384">
          <cell r="A1384">
            <v>55.959000000000003</v>
          </cell>
        </row>
        <row r="1385">
          <cell r="A1385">
            <v>55.955100000000002</v>
          </cell>
        </row>
        <row r="1386">
          <cell r="A1386">
            <v>55.955100000000002</v>
          </cell>
        </row>
        <row r="1387">
          <cell r="A1387">
            <v>55.959000000000003</v>
          </cell>
        </row>
        <row r="1388">
          <cell r="A1388">
            <v>55.962899999999998</v>
          </cell>
        </row>
        <row r="1389">
          <cell r="A1389">
            <v>55.959000000000003</v>
          </cell>
        </row>
        <row r="1390">
          <cell r="A1390">
            <v>55.959000000000003</v>
          </cell>
        </row>
        <row r="1391">
          <cell r="A1391">
            <v>55.959000000000003</v>
          </cell>
        </row>
        <row r="1392">
          <cell r="A1392">
            <v>55.955100000000002</v>
          </cell>
        </row>
        <row r="1393">
          <cell r="A1393">
            <v>55.962899999999998</v>
          </cell>
        </row>
        <row r="1394">
          <cell r="A1394">
            <v>55.962899999999998</v>
          </cell>
        </row>
        <row r="1395">
          <cell r="A1395">
            <v>55.959000000000003</v>
          </cell>
        </row>
        <row r="1396">
          <cell r="A1396">
            <v>55.962899999999998</v>
          </cell>
        </row>
        <row r="1397">
          <cell r="A1397">
            <v>55.957000000000001</v>
          </cell>
        </row>
        <row r="1398">
          <cell r="A1398">
            <v>55.966799999999999</v>
          </cell>
        </row>
        <row r="1399">
          <cell r="A1399">
            <v>55.966799999999999</v>
          </cell>
        </row>
        <row r="1400">
          <cell r="A1400">
            <v>55.962899999999998</v>
          </cell>
        </row>
        <row r="1401">
          <cell r="A1401">
            <v>55.966799999999999</v>
          </cell>
        </row>
        <row r="1402">
          <cell r="A1402">
            <v>55.966799999999999</v>
          </cell>
        </row>
        <row r="1403">
          <cell r="A1403">
            <v>55.962899999999998</v>
          </cell>
        </row>
        <row r="1404">
          <cell r="A1404">
            <v>55.970700000000001</v>
          </cell>
        </row>
        <row r="1405">
          <cell r="A1405">
            <v>55.962899999999998</v>
          </cell>
        </row>
        <row r="1406">
          <cell r="A1406">
            <v>55.966799999999999</v>
          </cell>
        </row>
        <row r="1407">
          <cell r="A1407">
            <v>55.962899999999998</v>
          </cell>
        </row>
        <row r="1408">
          <cell r="A1408">
            <v>55.9619</v>
          </cell>
        </row>
        <row r="1409">
          <cell r="A1409">
            <v>55.966799999999999</v>
          </cell>
        </row>
        <row r="1410">
          <cell r="A1410">
            <v>55.9512</v>
          </cell>
        </row>
        <row r="1411">
          <cell r="A1411">
            <v>55.955100000000002</v>
          </cell>
        </row>
        <row r="1412">
          <cell r="A1412">
            <v>55.959000000000003</v>
          </cell>
        </row>
        <row r="1413">
          <cell r="A1413">
            <v>55.959000000000003</v>
          </cell>
        </row>
        <row r="1414">
          <cell r="A1414">
            <v>55.955100000000002</v>
          </cell>
        </row>
        <row r="1415">
          <cell r="A1415">
            <v>55.962899999999998</v>
          </cell>
        </row>
        <row r="1416">
          <cell r="A1416">
            <v>55.955100000000002</v>
          </cell>
        </row>
        <row r="1417">
          <cell r="A1417">
            <v>55.959000000000003</v>
          </cell>
        </row>
        <row r="1418">
          <cell r="A1418">
            <v>55.959000000000003</v>
          </cell>
        </row>
        <row r="1419">
          <cell r="A1419">
            <v>55.959000000000003</v>
          </cell>
        </row>
        <row r="1420">
          <cell r="A1420">
            <v>55.962899999999998</v>
          </cell>
        </row>
        <row r="1421">
          <cell r="A1421">
            <v>55.959000000000003</v>
          </cell>
        </row>
        <row r="1422">
          <cell r="A1422">
            <v>55.959000000000003</v>
          </cell>
        </row>
        <row r="1423">
          <cell r="A1423">
            <v>55.959000000000003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75.696299999999994</v>
          </cell>
        </row>
        <row r="2">
          <cell r="A2">
            <v>74.034199999999998</v>
          </cell>
        </row>
        <row r="3">
          <cell r="A3">
            <v>73.690399999999997</v>
          </cell>
        </row>
        <row r="4">
          <cell r="A4">
            <v>73.592799999999997</v>
          </cell>
        </row>
        <row r="5">
          <cell r="A5">
            <v>73.592799999999997</v>
          </cell>
        </row>
        <row r="6">
          <cell r="A6">
            <v>73.588899999999995</v>
          </cell>
        </row>
        <row r="7">
          <cell r="A7">
            <v>73.588899999999995</v>
          </cell>
        </row>
        <row r="8">
          <cell r="A8">
            <v>73.588899999999995</v>
          </cell>
        </row>
        <row r="9">
          <cell r="A9">
            <v>73.584999999999994</v>
          </cell>
        </row>
        <row r="10">
          <cell r="A10">
            <v>73.584999999999994</v>
          </cell>
        </row>
        <row r="11">
          <cell r="A11">
            <v>73.584999999999994</v>
          </cell>
        </row>
        <row r="12">
          <cell r="A12">
            <v>73.584999999999994</v>
          </cell>
        </row>
        <row r="13">
          <cell r="A13">
            <v>73.584999999999994</v>
          </cell>
        </row>
        <row r="14">
          <cell r="A14">
            <v>73.584999999999994</v>
          </cell>
        </row>
        <row r="15">
          <cell r="A15">
            <v>73.581100000000006</v>
          </cell>
        </row>
        <row r="16">
          <cell r="A16">
            <v>73.581100000000006</v>
          </cell>
        </row>
        <row r="17">
          <cell r="A17">
            <v>73.581100000000006</v>
          </cell>
        </row>
        <row r="18">
          <cell r="A18">
            <v>73.581100000000006</v>
          </cell>
        </row>
        <row r="19">
          <cell r="A19">
            <v>73.581100000000006</v>
          </cell>
        </row>
        <row r="20">
          <cell r="A20">
            <v>73.581100000000006</v>
          </cell>
        </row>
        <row r="21">
          <cell r="A21">
            <v>73.581100000000006</v>
          </cell>
        </row>
        <row r="22">
          <cell r="A22">
            <v>73.581100000000006</v>
          </cell>
        </row>
        <row r="23">
          <cell r="A23">
            <v>73.581100000000006</v>
          </cell>
        </row>
        <row r="24">
          <cell r="A24">
            <v>73.581100000000006</v>
          </cell>
        </row>
        <row r="25">
          <cell r="A25">
            <v>73.581100000000006</v>
          </cell>
        </row>
        <row r="26">
          <cell r="A26">
            <v>73.581100000000006</v>
          </cell>
        </row>
        <row r="27">
          <cell r="A27">
            <v>73.581100000000006</v>
          </cell>
        </row>
        <row r="28">
          <cell r="A28">
            <v>73.581100000000006</v>
          </cell>
        </row>
        <row r="29">
          <cell r="A29">
            <v>73.577100000000002</v>
          </cell>
        </row>
        <row r="30">
          <cell r="A30">
            <v>73.577100000000002</v>
          </cell>
        </row>
        <row r="31">
          <cell r="A31">
            <v>73.577100000000002</v>
          </cell>
        </row>
        <row r="32">
          <cell r="A32">
            <v>73.577100000000002</v>
          </cell>
        </row>
        <row r="33">
          <cell r="A33">
            <v>73.577100000000002</v>
          </cell>
        </row>
        <row r="34">
          <cell r="A34">
            <v>73.577100000000002</v>
          </cell>
        </row>
        <row r="35">
          <cell r="A35">
            <v>73.577100000000002</v>
          </cell>
        </row>
        <row r="36">
          <cell r="A36">
            <v>73.577100000000002</v>
          </cell>
        </row>
        <row r="37">
          <cell r="A37">
            <v>73.577100000000002</v>
          </cell>
        </row>
        <row r="38">
          <cell r="A38">
            <v>73.577100000000002</v>
          </cell>
        </row>
        <row r="39">
          <cell r="A39">
            <v>73.577100000000002</v>
          </cell>
        </row>
        <row r="40">
          <cell r="A40">
            <v>73.553700000000006</v>
          </cell>
        </row>
        <row r="41">
          <cell r="A41">
            <v>73.553700000000006</v>
          </cell>
        </row>
        <row r="42">
          <cell r="A42">
            <v>73.553700000000006</v>
          </cell>
        </row>
        <row r="43">
          <cell r="A43">
            <v>73.553700000000006</v>
          </cell>
        </row>
        <row r="44">
          <cell r="A44">
            <v>73.553700000000006</v>
          </cell>
        </row>
        <row r="45">
          <cell r="A45">
            <v>73.553700000000006</v>
          </cell>
        </row>
        <row r="46">
          <cell r="A46">
            <v>73.553700000000006</v>
          </cell>
        </row>
        <row r="47">
          <cell r="A47">
            <v>73.553700000000006</v>
          </cell>
        </row>
        <row r="48">
          <cell r="A48">
            <v>73.553700000000006</v>
          </cell>
        </row>
        <row r="49">
          <cell r="A49">
            <v>73.553700000000006</v>
          </cell>
        </row>
        <row r="50">
          <cell r="A50">
            <v>73.553700000000006</v>
          </cell>
        </row>
        <row r="51">
          <cell r="A51">
            <v>73.553700000000006</v>
          </cell>
        </row>
        <row r="52">
          <cell r="A52">
            <v>73.553700000000006</v>
          </cell>
        </row>
        <row r="53">
          <cell r="A53">
            <v>73.553700000000006</v>
          </cell>
        </row>
        <row r="54">
          <cell r="A54">
            <v>73.553700000000006</v>
          </cell>
        </row>
        <row r="55">
          <cell r="A55">
            <v>73.553700000000006</v>
          </cell>
        </row>
        <row r="56">
          <cell r="A56">
            <v>73.553700000000006</v>
          </cell>
        </row>
        <row r="57">
          <cell r="A57">
            <v>73.549800000000005</v>
          </cell>
        </row>
        <row r="58">
          <cell r="A58">
            <v>73.553700000000006</v>
          </cell>
        </row>
        <row r="59">
          <cell r="A59">
            <v>73.553700000000006</v>
          </cell>
        </row>
        <row r="60">
          <cell r="A60">
            <v>73.553700000000006</v>
          </cell>
        </row>
        <row r="61">
          <cell r="A61">
            <v>73.553700000000006</v>
          </cell>
        </row>
        <row r="62">
          <cell r="A62">
            <v>73.553700000000006</v>
          </cell>
        </row>
        <row r="63">
          <cell r="A63">
            <v>73.553700000000006</v>
          </cell>
        </row>
        <row r="64">
          <cell r="A64">
            <v>73.553700000000006</v>
          </cell>
        </row>
        <row r="65">
          <cell r="A65">
            <v>73.553700000000006</v>
          </cell>
        </row>
        <row r="66">
          <cell r="A66">
            <v>73.553700000000006</v>
          </cell>
        </row>
        <row r="67">
          <cell r="A67">
            <v>73.553700000000006</v>
          </cell>
        </row>
        <row r="68">
          <cell r="A68">
            <v>73.553700000000006</v>
          </cell>
        </row>
        <row r="69">
          <cell r="A69">
            <v>73.553700000000006</v>
          </cell>
        </row>
        <row r="70">
          <cell r="A70">
            <v>73.553700000000006</v>
          </cell>
        </row>
        <row r="71">
          <cell r="A71">
            <v>73.553700000000006</v>
          </cell>
        </row>
        <row r="72">
          <cell r="A72">
            <v>73.553700000000006</v>
          </cell>
        </row>
        <row r="73">
          <cell r="A73">
            <v>73.553700000000006</v>
          </cell>
        </row>
        <row r="74">
          <cell r="A74">
            <v>73.553700000000006</v>
          </cell>
        </row>
        <row r="75">
          <cell r="A75">
            <v>73.553700000000006</v>
          </cell>
        </row>
        <row r="76">
          <cell r="A76">
            <v>73.553700000000006</v>
          </cell>
        </row>
        <row r="77">
          <cell r="A77">
            <v>73.553700000000006</v>
          </cell>
        </row>
        <row r="78">
          <cell r="A78">
            <v>73.553700000000006</v>
          </cell>
        </row>
        <row r="79">
          <cell r="A79">
            <v>73.553700000000006</v>
          </cell>
        </row>
        <row r="80">
          <cell r="A80">
            <v>73.553700000000006</v>
          </cell>
        </row>
        <row r="81">
          <cell r="A81">
            <v>73.553700000000006</v>
          </cell>
        </row>
        <row r="82">
          <cell r="A82">
            <v>73.553700000000006</v>
          </cell>
        </row>
        <row r="83">
          <cell r="A83">
            <v>73.553700000000006</v>
          </cell>
        </row>
        <row r="84">
          <cell r="A84">
            <v>73.549800000000005</v>
          </cell>
        </row>
        <row r="85">
          <cell r="A85">
            <v>73.553700000000006</v>
          </cell>
        </row>
        <row r="86">
          <cell r="A86">
            <v>73.553700000000006</v>
          </cell>
        </row>
        <row r="87">
          <cell r="A87">
            <v>73.553700000000006</v>
          </cell>
        </row>
        <row r="88">
          <cell r="A88">
            <v>73.553700000000006</v>
          </cell>
        </row>
        <row r="89">
          <cell r="A89">
            <v>73.553700000000006</v>
          </cell>
        </row>
        <row r="90">
          <cell r="A90">
            <v>73.553700000000006</v>
          </cell>
        </row>
        <row r="91">
          <cell r="A91">
            <v>73.553700000000006</v>
          </cell>
        </row>
        <row r="92">
          <cell r="A92">
            <v>73.553700000000006</v>
          </cell>
        </row>
        <row r="93">
          <cell r="A93">
            <v>73.553700000000006</v>
          </cell>
        </row>
        <row r="94">
          <cell r="A94">
            <v>73.553700000000006</v>
          </cell>
        </row>
        <row r="95">
          <cell r="A95">
            <v>73.553700000000006</v>
          </cell>
        </row>
        <row r="96">
          <cell r="A96">
            <v>73.553700000000006</v>
          </cell>
        </row>
        <row r="97">
          <cell r="A97">
            <v>73.553700000000006</v>
          </cell>
        </row>
        <row r="98">
          <cell r="A98">
            <v>73.553700000000006</v>
          </cell>
        </row>
        <row r="99">
          <cell r="A99">
            <v>73.553700000000006</v>
          </cell>
        </row>
        <row r="100">
          <cell r="A100">
            <v>73.553700000000006</v>
          </cell>
        </row>
        <row r="101">
          <cell r="A101">
            <v>73.553700000000006</v>
          </cell>
        </row>
        <row r="102">
          <cell r="A102">
            <v>73.553700000000006</v>
          </cell>
        </row>
        <row r="103">
          <cell r="A103">
            <v>73.553700000000006</v>
          </cell>
        </row>
        <row r="104">
          <cell r="A104">
            <v>73.553700000000006</v>
          </cell>
        </row>
        <row r="105">
          <cell r="A105">
            <v>73.557599999999994</v>
          </cell>
        </row>
        <row r="106">
          <cell r="A106">
            <v>73.553700000000006</v>
          </cell>
        </row>
        <row r="107">
          <cell r="A107">
            <v>73.553700000000006</v>
          </cell>
        </row>
        <row r="108">
          <cell r="A108">
            <v>73.553700000000006</v>
          </cell>
        </row>
        <row r="109">
          <cell r="A109">
            <v>73.553700000000006</v>
          </cell>
        </row>
        <row r="110">
          <cell r="A110">
            <v>73.553700000000006</v>
          </cell>
        </row>
        <row r="111">
          <cell r="A111">
            <v>73.553700000000006</v>
          </cell>
        </row>
        <row r="112">
          <cell r="A112">
            <v>73.553700000000006</v>
          </cell>
        </row>
        <row r="113">
          <cell r="A113">
            <v>73.553700000000006</v>
          </cell>
        </row>
        <row r="114">
          <cell r="A114">
            <v>73.553700000000006</v>
          </cell>
        </row>
        <row r="115">
          <cell r="A115">
            <v>73.553700000000006</v>
          </cell>
        </row>
        <row r="116">
          <cell r="A116">
            <v>73.553700000000006</v>
          </cell>
        </row>
        <row r="117">
          <cell r="A117">
            <v>73.553700000000006</v>
          </cell>
        </row>
        <row r="118">
          <cell r="A118">
            <v>73.553700000000006</v>
          </cell>
        </row>
        <row r="119">
          <cell r="A119">
            <v>73.553700000000006</v>
          </cell>
        </row>
        <row r="120">
          <cell r="A120">
            <v>73.553700000000006</v>
          </cell>
        </row>
        <row r="121">
          <cell r="A121">
            <v>73.553700000000006</v>
          </cell>
        </row>
        <row r="122">
          <cell r="A122">
            <v>73.553700000000006</v>
          </cell>
        </row>
        <row r="123">
          <cell r="A123">
            <v>75.373999999999995</v>
          </cell>
        </row>
        <row r="124">
          <cell r="A124">
            <v>73.604500000000002</v>
          </cell>
        </row>
        <row r="125">
          <cell r="A125">
            <v>73.565399999999997</v>
          </cell>
        </row>
        <row r="126">
          <cell r="A126">
            <v>73.565399999999997</v>
          </cell>
        </row>
        <row r="127">
          <cell r="A127">
            <v>73.565399999999997</v>
          </cell>
        </row>
        <row r="128">
          <cell r="A128">
            <v>73.565399999999997</v>
          </cell>
        </row>
        <row r="129">
          <cell r="A129">
            <v>73.237300000000005</v>
          </cell>
        </row>
        <row r="130">
          <cell r="A130">
            <v>101.744</v>
          </cell>
        </row>
        <row r="131">
          <cell r="A131">
            <v>112.175</v>
          </cell>
        </row>
        <row r="132">
          <cell r="A132">
            <v>111.96599999999999</v>
          </cell>
        </row>
        <row r="133">
          <cell r="A133">
            <v>111.958</v>
          </cell>
        </row>
        <row r="134">
          <cell r="A134">
            <v>111.962</v>
          </cell>
        </row>
        <row r="135">
          <cell r="A135">
            <v>111.95</v>
          </cell>
        </row>
        <row r="136">
          <cell r="A136">
            <v>111.95</v>
          </cell>
        </row>
        <row r="137">
          <cell r="A137">
            <v>111.95</v>
          </cell>
        </row>
        <row r="138">
          <cell r="A138">
            <v>111.95</v>
          </cell>
        </row>
        <row r="139">
          <cell r="A139">
            <v>111.958</v>
          </cell>
        </row>
        <row r="140">
          <cell r="A140">
            <v>111.94199999999999</v>
          </cell>
        </row>
        <row r="141">
          <cell r="A141">
            <v>111.946</v>
          </cell>
        </row>
        <row r="142">
          <cell r="A142">
            <v>111.946</v>
          </cell>
        </row>
        <row r="143">
          <cell r="A143">
            <v>111.946</v>
          </cell>
        </row>
        <row r="144">
          <cell r="A144">
            <v>111.946</v>
          </cell>
        </row>
        <row r="145">
          <cell r="A145">
            <v>111.931</v>
          </cell>
        </row>
        <row r="146">
          <cell r="A146">
            <v>111.919</v>
          </cell>
        </row>
        <row r="147">
          <cell r="A147">
            <v>111.919</v>
          </cell>
        </row>
        <row r="148">
          <cell r="A148">
            <v>111.919</v>
          </cell>
        </row>
        <row r="149">
          <cell r="A149">
            <v>111.919</v>
          </cell>
        </row>
        <row r="150">
          <cell r="A150">
            <v>111.919</v>
          </cell>
        </row>
        <row r="151">
          <cell r="A151">
            <v>111.919</v>
          </cell>
        </row>
        <row r="152">
          <cell r="A152">
            <v>111.919</v>
          </cell>
        </row>
        <row r="153">
          <cell r="A153">
            <v>111.919</v>
          </cell>
        </row>
        <row r="154">
          <cell r="A154">
            <v>111.919</v>
          </cell>
        </row>
        <row r="155">
          <cell r="A155">
            <v>111.919</v>
          </cell>
        </row>
        <row r="156">
          <cell r="A156">
            <v>111.919</v>
          </cell>
        </row>
        <row r="157">
          <cell r="A157">
            <v>111.919</v>
          </cell>
        </row>
        <row r="158">
          <cell r="A158">
            <v>111.896</v>
          </cell>
        </row>
        <row r="159">
          <cell r="A159">
            <v>111.896</v>
          </cell>
        </row>
        <row r="160">
          <cell r="A160">
            <v>111.899</v>
          </cell>
        </row>
        <row r="161">
          <cell r="A161">
            <v>111.896</v>
          </cell>
        </row>
        <row r="162">
          <cell r="A162">
            <v>111.90300000000001</v>
          </cell>
        </row>
        <row r="163">
          <cell r="A163">
            <v>111.899</v>
          </cell>
        </row>
        <row r="164">
          <cell r="A164">
            <v>102.114</v>
          </cell>
        </row>
        <row r="165">
          <cell r="A165">
            <v>102.095</v>
          </cell>
        </row>
        <row r="166">
          <cell r="A166">
            <v>102.087</v>
          </cell>
        </row>
        <row r="167">
          <cell r="A167">
            <v>102.095</v>
          </cell>
        </row>
        <row r="168">
          <cell r="A168">
            <v>102.09099999999999</v>
          </cell>
        </row>
        <row r="169">
          <cell r="A169">
            <v>102.083</v>
          </cell>
        </row>
        <row r="170">
          <cell r="A170">
            <v>102.07899999999999</v>
          </cell>
        </row>
        <row r="171">
          <cell r="A171">
            <v>102.083</v>
          </cell>
        </row>
        <row r="172">
          <cell r="A172">
            <v>102.29300000000001</v>
          </cell>
        </row>
        <row r="173">
          <cell r="A173">
            <v>102.1</v>
          </cell>
        </row>
        <row r="174">
          <cell r="A174">
            <v>102.1</v>
          </cell>
        </row>
        <row r="175">
          <cell r="A175">
            <v>102.107</v>
          </cell>
        </row>
        <row r="176">
          <cell r="A176">
            <v>101.712</v>
          </cell>
        </row>
        <row r="177">
          <cell r="A177">
            <v>101.587</v>
          </cell>
        </row>
        <row r="178">
          <cell r="A178">
            <v>101.636</v>
          </cell>
        </row>
        <row r="179">
          <cell r="A179">
            <v>101.64400000000001</v>
          </cell>
        </row>
        <row r="180">
          <cell r="A180">
            <v>101.655</v>
          </cell>
        </row>
        <row r="181">
          <cell r="A181">
            <v>102.343</v>
          </cell>
        </row>
        <row r="182">
          <cell r="A182">
            <v>101.636</v>
          </cell>
        </row>
        <row r="183">
          <cell r="A183">
            <v>102.15900000000001</v>
          </cell>
        </row>
        <row r="184">
          <cell r="A184">
            <v>102.17100000000001</v>
          </cell>
        </row>
        <row r="185">
          <cell r="A185">
            <v>102.163</v>
          </cell>
        </row>
        <row r="186">
          <cell r="A186">
            <v>102.175</v>
          </cell>
        </row>
        <row r="187">
          <cell r="A187">
            <v>102.17100000000001</v>
          </cell>
        </row>
        <row r="188">
          <cell r="A188">
            <v>102.163</v>
          </cell>
        </row>
        <row r="189">
          <cell r="A189">
            <v>102.163</v>
          </cell>
        </row>
        <row r="190">
          <cell r="A190">
            <v>102.155</v>
          </cell>
        </row>
        <row r="191">
          <cell r="A191">
            <v>102.163</v>
          </cell>
        </row>
        <row r="192">
          <cell r="A192">
            <v>102.155</v>
          </cell>
        </row>
        <row r="193">
          <cell r="A193">
            <v>102.155</v>
          </cell>
        </row>
        <row r="194">
          <cell r="A194">
            <v>102.14700000000001</v>
          </cell>
        </row>
        <row r="195">
          <cell r="A195">
            <v>102.15900000000001</v>
          </cell>
        </row>
        <row r="196">
          <cell r="A196">
            <v>102.15900000000001</v>
          </cell>
        </row>
        <row r="197">
          <cell r="A197">
            <v>102.15900000000001</v>
          </cell>
        </row>
        <row r="198">
          <cell r="A198">
            <v>102.14700000000001</v>
          </cell>
        </row>
        <row r="199">
          <cell r="A199">
            <v>102.14700000000001</v>
          </cell>
        </row>
        <row r="200">
          <cell r="A200">
            <v>102.14400000000001</v>
          </cell>
        </row>
        <row r="201">
          <cell r="A201">
            <v>102.14400000000001</v>
          </cell>
        </row>
        <row r="202">
          <cell r="A202">
            <v>102.14400000000001</v>
          </cell>
        </row>
        <row r="203">
          <cell r="A203">
            <v>103.063</v>
          </cell>
        </row>
        <row r="204">
          <cell r="A204">
            <v>103.27200000000001</v>
          </cell>
        </row>
        <row r="205">
          <cell r="A205">
            <v>103.25700000000001</v>
          </cell>
        </row>
        <row r="206">
          <cell r="A206">
            <v>103.29600000000001</v>
          </cell>
        </row>
        <row r="207">
          <cell r="A207">
            <v>103.28400000000001</v>
          </cell>
        </row>
        <row r="208">
          <cell r="A208">
            <v>103.28400000000001</v>
          </cell>
        </row>
        <row r="209">
          <cell r="A209">
            <v>103.28400000000001</v>
          </cell>
        </row>
        <row r="210">
          <cell r="A210">
            <v>103.786</v>
          </cell>
        </row>
        <row r="211">
          <cell r="A211">
            <v>103.593</v>
          </cell>
        </row>
        <row r="212">
          <cell r="A212">
            <v>103.577</v>
          </cell>
        </row>
        <row r="213">
          <cell r="A213">
            <v>103.59699999999999</v>
          </cell>
        </row>
        <row r="214">
          <cell r="A214">
            <v>103.58499999999999</v>
          </cell>
        </row>
        <row r="215">
          <cell r="A215">
            <v>114.815</v>
          </cell>
        </row>
        <row r="216">
          <cell r="A216">
            <v>114.419</v>
          </cell>
        </row>
        <row r="217">
          <cell r="A217">
            <v>114.41500000000001</v>
          </cell>
        </row>
        <row r="218">
          <cell r="A218">
            <v>114.419</v>
          </cell>
        </row>
        <row r="219">
          <cell r="A219">
            <v>114.41500000000001</v>
          </cell>
        </row>
        <row r="220">
          <cell r="A220">
            <v>114.423</v>
          </cell>
        </row>
        <row r="221">
          <cell r="A221">
            <v>114.41500000000001</v>
          </cell>
        </row>
        <row r="222">
          <cell r="A222">
            <v>114.41500000000001</v>
          </cell>
        </row>
        <row r="223">
          <cell r="A223">
            <v>114.41500000000001</v>
          </cell>
        </row>
        <row r="224">
          <cell r="A224">
            <v>114.41500000000001</v>
          </cell>
        </row>
        <row r="225">
          <cell r="A225">
            <v>114.41500000000001</v>
          </cell>
        </row>
        <row r="226">
          <cell r="A226">
            <v>114.41500000000001</v>
          </cell>
        </row>
        <row r="227">
          <cell r="A227">
            <v>122.47799999999999</v>
          </cell>
        </row>
        <row r="228">
          <cell r="A228">
            <v>103.625</v>
          </cell>
        </row>
        <row r="229">
          <cell r="A229">
            <v>103.625</v>
          </cell>
        </row>
        <row r="230">
          <cell r="A230">
            <v>103.58199999999999</v>
          </cell>
        </row>
        <row r="231">
          <cell r="A231">
            <v>104.43899999999999</v>
          </cell>
        </row>
        <row r="232">
          <cell r="A232">
            <v>103.68</v>
          </cell>
        </row>
        <row r="233">
          <cell r="A233">
            <v>103.664</v>
          </cell>
        </row>
        <row r="234">
          <cell r="A234">
            <v>103.676</v>
          </cell>
        </row>
        <row r="235">
          <cell r="A235">
            <v>103.664</v>
          </cell>
        </row>
        <row r="236">
          <cell r="A236">
            <v>103.664</v>
          </cell>
        </row>
        <row r="237">
          <cell r="A237">
            <v>103.672</v>
          </cell>
        </row>
        <row r="238">
          <cell r="A238">
            <v>103.664</v>
          </cell>
        </row>
        <row r="239">
          <cell r="A239">
            <v>103.664</v>
          </cell>
        </row>
        <row r="240">
          <cell r="A240">
            <v>103.664</v>
          </cell>
        </row>
        <row r="241">
          <cell r="A241">
            <v>103.664</v>
          </cell>
        </row>
        <row r="242">
          <cell r="A242">
            <v>103.664</v>
          </cell>
        </row>
        <row r="243">
          <cell r="A243">
            <v>103.672</v>
          </cell>
        </row>
        <row r="244">
          <cell r="A244">
            <v>103.664</v>
          </cell>
        </row>
        <row r="245">
          <cell r="A245">
            <v>103.664</v>
          </cell>
        </row>
        <row r="246">
          <cell r="A246">
            <v>103.664</v>
          </cell>
        </row>
        <row r="247">
          <cell r="A247">
            <v>103.672</v>
          </cell>
        </row>
        <row r="248">
          <cell r="A248">
            <v>103.4</v>
          </cell>
        </row>
        <row r="249">
          <cell r="A249">
            <v>95.908199999999994</v>
          </cell>
        </row>
        <row r="250">
          <cell r="A250">
            <v>95.449200000000005</v>
          </cell>
        </row>
        <row r="251">
          <cell r="A251">
            <v>95.445300000000003</v>
          </cell>
        </row>
        <row r="252">
          <cell r="A252">
            <v>95.429699999999997</v>
          </cell>
        </row>
        <row r="253">
          <cell r="A253">
            <v>104.113</v>
          </cell>
        </row>
        <row r="254">
          <cell r="A254">
            <v>104.03100000000001</v>
          </cell>
        </row>
        <row r="255">
          <cell r="A255">
            <v>104.027</v>
          </cell>
        </row>
        <row r="256">
          <cell r="A256">
            <v>103.645</v>
          </cell>
        </row>
        <row r="257">
          <cell r="A257">
            <v>102.82</v>
          </cell>
        </row>
        <row r="258">
          <cell r="A258">
            <v>85</v>
          </cell>
        </row>
        <row r="259">
          <cell r="A259">
            <v>84.6875</v>
          </cell>
        </row>
        <row r="260">
          <cell r="A260">
            <v>84.683599999999998</v>
          </cell>
        </row>
        <row r="261">
          <cell r="A261">
            <v>84.703100000000006</v>
          </cell>
        </row>
        <row r="262">
          <cell r="A262">
            <v>93.769499999999994</v>
          </cell>
        </row>
        <row r="263">
          <cell r="A263">
            <v>102.883</v>
          </cell>
        </row>
        <row r="264">
          <cell r="A264">
            <v>102.875</v>
          </cell>
        </row>
        <row r="265">
          <cell r="A265">
            <v>102.85899999999999</v>
          </cell>
        </row>
        <row r="266">
          <cell r="A266">
            <v>102.879</v>
          </cell>
        </row>
        <row r="267">
          <cell r="A267">
            <v>102.85899999999999</v>
          </cell>
        </row>
        <row r="268">
          <cell r="A268">
            <v>102.871</v>
          </cell>
        </row>
        <row r="269">
          <cell r="A269">
            <v>102.85899999999999</v>
          </cell>
        </row>
        <row r="270">
          <cell r="A270">
            <v>102.85899999999999</v>
          </cell>
        </row>
        <row r="271">
          <cell r="A271">
            <v>102.85899999999999</v>
          </cell>
        </row>
        <row r="272">
          <cell r="A272">
            <v>102.85899999999999</v>
          </cell>
        </row>
        <row r="273">
          <cell r="A273">
            <v>114.16800000000001</v>
          </cell>
        </row>
        <row r="274">
          <cell r="A274">
            <v>114.523</v>
          </cell>
        </row>
        <row r="275">
          <cell r="A275">
            <v>112.41</v>
          </cell>
        </row>
        <row r="276">
          <cell r="A276">
            <v>112.41</v>
          </cell>
        </row>
        <row r="277">
          <cell r="A277">
            <v>112.40600000000001</v>
          </cell>
        </row>
        <row r="278">
          <cell r="A278">
            <v>112.414</v>
          </cell>
        </row>
        <row r="279">
          <cell r="A279">
            <v>112.40600000000001</v>
          </cell>
        </row>
        <row r="280">
          <cell r="A280">
            <v>104.188</v>
          </cell>
        </row>
        <row r="281">
          <cell r="A281">
            <v>104.19499999999999</v>
          </cell>
        </row>
        <row r="282">
          <cell r="A282">
            <v>104.14100000000001</v>
          </cell>
        </row>
        <row r="283">
          <cell r="A283">
            <v>104.148</v>
          </cell>
        </row>
        <row r="284">
          <cell r="A284">
            <v>104.14100000000001</v>
          </cell>
        </row>
        <row r="285">
          <cell r="A285">
            <v>104.137</v>
          </cell>
        </row>
        <row r="286">
          <cell r="A286">
            <v>104.137</v>
          </cell>
        </row>
        <row r="287">
          <cell r="A287">
            <v>104.137</v>
          </cell>
        </row>
        <row r="288">
          <cell r="A288">
            <v>104.137</v>
          </cell>
        </row>
        <row r="289">
          <cell r="A289">
            <v>104.137</v>
          </cell>
        </row>
        <row r="290">
          <cell r="A290">
            <v>104.137</v>
          </cell>
        </row>
        <row r="291">
          <cell r="A291">
            <v>104.137</v>
          </cell>
        </row>
        <row r="292">
          <cell r="A292">
            <v>104.137</v>
          </cell>
        </row>
        <row r="293">
          <cell r="A293">
            <v>104.137</v>
          </cell>
        </row>
        <row r="294">
          <cell r="A294">
            <v>104.137</v>
          </cell>
        </row>
        <row r="295">
          <cell r="A295">
            <v>104.137</v>
          </cell>
        </row>
        <row r="296">
          <cell r="A296">
            <v>104.137</v>
          </cell>
        </row>
        <row r="297">
          <cell r="A297">
            <v>103.062</v>
          </cell>
        </row>
        <row r="298">
          <cell r="A298">
            <v>101.598</v>
          </cell>
        </row>
        <row r="299">
          <cell r="A299">
            <v>101.645</v>
          </cell>
        </row>
        <row r="300">
          <cell r="A300">
            <v>101.648</v>
          </cell>
        </row>
        <row r="301">
          <cell r="A301">
            <v>101.65600000000001</v>
          </cell>
        </row>
        <row r="302">
          <cell r="A302">
            <v>103.066</v>
          </cell>
        </row>
        <row r="303">
          <cell r="A303">
            <v>95.552700000000002</v>
          </cell>
        </row>
        <row r="304">
          <cell r="A304">
            <v>95.459000000000003</v>
          </cell>
        </row>
        <row r="305">
          <cell r="A305">
            <v>95.259799999999998</v>
          </cell>
        </row>
        <row r="306">
          <cell r="A306">
            <v>95.279300000000006</v>
          </cell>
        </row>
        <row r="307">
          <cell r="A307">
            <v>95.255899999999997</v>
          </cell>
        </row>
        <row r="308">
          <cell r="A308">
            <v>95.255899999999997</v>
          </cell>
        </row>
        <row r="309">
          <cell r="A309">
            <v>95.251999999999995</v>
          </cell>
        </row>
        <row r="310">
          <cell r="A310">
            <v>103.857</v>
          </cell>
        </row>
        <row r="311">
          <cell r="A311">
            <v>103.041</v>
          </cell>
        </row>
        <row r="312">
          <cell r="A312">
            <v>103.03700000000001</v>
          </cell>
        </row>
        <row r="313">
          <cell r="A313">
            <v>103.041</v>
          </cell>
        </row>
        <row r="314">
          <cell r="A314">
            <v>103.033</v>
          </cell>
        </row>
        <row r="315">
          <cell r="A315">
            <v>103.03700000000001</v>
          </cell>
        </row>
        <row r="316">
          <cell r="A316">
            <v>103.02500000000001</v>
          </cell>
        </row>
        <row r="317">
          <cell r="A317">
            <v>103.02500000000001</v>
          </cell>
        </row>
        <row r="318">
          <cell r="A318">
            <v>102.947</v>
          </cell>
        </row>
        <row r="319">
          <cell r="A319">
            <v>103.002</v>
          </cell>
        </row>
        <row r="320">
          <cell r="A320">
            <v>102.998</v>
          </cell>
        </row>
        <row r="321">
          <cell r="A321">
            <v>102.998</v>
          </cell>
        </row>
        <row r="322">
          <cell r="A322">
            <v>102.998</v>
          </cell>
        </row>
        <row r="323">
          <cell r="A323">
            <v>114.49</v>
          </cell>
        </row>
        <row r="324">
          <cell r="A324">
            <v>114.74</v>
          </cell>
        </row>
        <row r="325">
          <cell r="A325">
            <v>114.736</v>
          </cell>
        </row>
        <row r="326">
          <cell r="A326">
            <v>114.744</v>
          </cell>
        </row>
        <row r="327">
          <cell r="A327">
            <v>114.74</v>
          </cell>
        </row>
        <row r="328">
          <cell r="A328">
            <v>114.74</v>
          </cell>
        </row>
        <row r="329">
          <cell r="A329">
            <v>114.736</v>
          </cell>
        </row>
        <row r="330">
          <cell r="A330">
            <v>114.736</v>
          </cell>
        </row>
        <row r="331">
          <cell r="A331">
            <v>114.729</v>
          </cell>
        </row>
        <row r="332">
          <cell r="A332">
            <v>106.401</v>
          </cell>
        </row>
        <row r="333">
          <cell r="A333">
            <v>104.43300000000001</v>
          </cell>
        </row>
        <row r="334">
          <cell r="A334">
            <v>104.38500000000001</v>
          </cell>
        </row>
        <row r="335">
          <cell r="A335">
            <v>104.38500000000001</v>
          </cell>
        </row>
        <row r="336">
          <cell r="A336">
            <v>104.381</v>
          </cell>
        </row>
        <row r="337">
          <cell r="A337">
            <v>104.389</v>
          </cell>
        </row>
        <row r="338">
          <cell r="A338">
            <v>104.381</v>
          </cell>
        </row>
        <row r="339">
          <cell r="A339">
            <v>104.381</v>
          </cell>
        </row>
        <row r="340">
          <cell r="A340">
            <v>104.381</v>
          </cell>
        </row>
        <row r="341">
          <cell r="A341">
            <v>104.381</v>
          </cell>
        </row>
        <row r="342">
          <cell r="A342">
            <v>104.377</v>
          </cell>
        </row>
        <row r="343">
          <cell r="A343">
            <v>104.377</v>
          </cell>
        </row>
        <row r="344">
          <cell r="A344">
            <v>104.377</v>
          </cell>
        </row>
        <row r="345">
          <cell r="A345">
            <v>104.377</v>
          </cell>
        </row>
        <row r="346">
          <cell r="A346">
            <v>104.377</v>
          </cell>
        </row>
        <row r="347">
          <cell r="A347">
            <v>104.381</v>
          </cell>
        </row>
        <row r="348">
          <cell r="A348">
            <v>104.377</v>
          </cell>
        </row>
        <row r="349">
          <cell r="A349">
            <v>104.377</v>
          </cell>
        </row>
        <row r="350">
          <cell r="A350">
            <v>104.377</v>
          </cell>
        </row>
        <row r="351">
          <cell r="A351">
            <v>104.377</v>
          </cell>
        </row>
        <row r="352">
          <cell r="A352">
            <v>104.389</v>
          </cell>
        </row>
        <row r="353">
          <cell r="A353">
            <v>104.38500000000001</v>
          </cell>
        </row>
        <row r="354">
          <cell r="A354">
            <v>104.381</v>
          </cell>
        </row>
        <row r="355">
          <cell r="A355">
            <v>104.381</v>
          </cell>
        </row>
        <row r="356">
          <cell r="A356">
            <v>104.38500000000001</v>
          </cell>
        </row>
        <row r="357">
          <cell r="A357">
            <v>104.381</v>
          </cell>
        </row>
        <row r="358">
          <cell r="A358">
            <v>104.381</v>
          </cell>
        </row>
        <row r="359">
          <cell r="A359">
            <v>104.381</v>
          </cell>
        </row>
        <row r="360">
          <cell r="A360">
            <v>104.38500000000001</v>
          </cell>
        </row>
        <row r="361">
          <cell r="A361">
            <v>104.381</v>
          </cell>
        </row>
        <row r="362">
          <cell r="A362">
            <v>104.381</v>
          </cell>
        </row>
        <row r="363">
          <cell r="A363">
            <v>103.229</v>
          </cell>
        </row>
        <row r="364">
          <cell r="A364">
            <v>103.221</v>
          </cell>
        </row>
        <row r="365">
          <cell r="A365">
            <v>102.053</v>
          </cell>
        </row>
        <row r="366">
          <cell r="A366">
            <v>102.04900000000001</v>
          </cell>
        </row>
        <row r="367">
          <cell r="A367">
            <v>102.045</v>
          </cell>
        </row>
        <row r="368">
          <cell r="A368">
            <v>102.053</v>
          </cell>
        </row>
        <row r="369">
          <cell r="A369">
            <v>102.053</v>
          </cell>
        </row>
        <row r="370">
          <cell r="A370">
            <v>102.04900000000001</v>
          </cell>
        </row>
        <row r="371">
          <cell r="A371">
            <v>102.04900000000001</v>
          </cell>
        </row>
        <row r="372">
          <cell r="A372">
            <v>102.04900000000001</v>
          </cell>
        </row>
        <row r="373">
          <cell r="A373">
            <v>102.053</v>
          </cell>
        </row>
        <row r="374">
          <cell r="A374">
            <v>102.04900000000001</v>
          </cell>
        </row>
        <row r="375">
          <cell r="A375">
            <v>102.04900000000001</v>
          </cell>
        </row>
        <row r="376">
          <cell r="A376">
            <v>102.04900000000001</v>
          </cell>
        </row>
        <row r="377">
          <cell r="A377">
            <v>102.04900000000001</v>
          </cell>
        </row>
        <row r="378">
          <cell r="A378">
            <v>102.04900000000001</v>
          </cell>
        </row>
        <row r="379">
          <cell r="A379">
            <v>102.06100000000001</v>
          </cell>
        </row>
        <row r="380">
          <cell r="A380">
            <v>102.131</v>
          </cell>
        </row>
        <row r="381">
          <cell r="A381">
            <v>102.104</v>
          </cell>
        </row>
        <row r="382">
          <cell r="A382">
            <v>102.1</v>
          </cell>
        </row>
        <row r="383">
          <cell r="A383">
            <v>102.111</v>
          </cell>
        </row>
        <row r="384">
          <cell r="A384">
            <v>102.107</v>
          </cell>
        </row>
        <row r="385">
          <cell r="A385">
            <v>102.13500000000001</v>
          </cell>
        </row>
        <row r="386">
          <cell r="A386">
            <v>102.1</v>
          </cell>
        </row>
        <row r="387">
          <cell r="A387">
            <v>102.1</v>
          </cell>
        </row>
        <row r="388">
          <cell r="A388">
            <v>102.107</v>
          </cell>
        </row>
        <row r="389">
          <cell r="A389">
            <v>102.104</v>
          </cell>
        </row>
        <row r="390">
          <cell r="A390">
            <v>102.111</v>
          </cell>
        </row>
        <row r="391">
          <cell r="A391">
            <v>102.107</v>
          </cell>
        </row>
        <row r="392">
          <cell r="A392">
            <v>102.1</v>
          </cell>
        </row>
        <row r="393">
          <cell r="A393">
            <v>102.1</v>
          </cell>
        </row>
        <row r="394">
          <cell r="A394">
            <v>102.1</v>
          </cell>
        </row>
        <row r="395">
          <cell r="A395">
            <v>102.1</v>
          </cell>
        </row>
        <row r="396">
          <cell r="A396">
            <v>102.111</v>
          </cell>
        </row>
        <row r="397">
          <cell r="A397">
            <v>102.104</v>
          </cell>
        </row>
        <row r="398">
          <cell r="A398">
            <v>102.07599999999999</v>
          </cell>
        </row>
        <row r="399">
          <cell r="A399">
            <v>102.041</v>
          </cell>
        </row>
        <row r="400">
          <cell r="A400">
            <v>102.041</v>
          </cell>
        </row>
        <row r="401">
          <cell r="A401">
            <v>102.04900000000001</v>
          </cell>
        </row>
        <row r="402">
          <cell r="A402">
            <v>102.896</v>
          </cell>
        </row>
        <row r="403">
          <cell r="A403">
            <v>102.889</v>
          </cell>
        </row>
        <row r="404">
          <cell r="A404">
            <v>102.889</v>
          </cell>
        </row>
        <row r="405">
          <cell r="A405">
            <v>102.889</v>
          </cell>
        </row>
        <row r="406">
          <cell r="A406">
            <v>102.889</v>
          </cell>
        </row>
        <row r="407">
          <cell r="A407">
            <v>102.896</v>
          </cell>
        </row>
        <row r="408">
          <cell r="A408">
            <v>112.178</v>
          </cell>
        </row>
        <row r="409">
          <cell r="A409">
            <v>112.53700000000001</v>
          </cell>
        </row>
        <row r="410">
          <cell r="A410">
            <v>112.533</v>
          </cell>
        </row>
        <row r="411">
          <cell r="A411">
            <v>112.541</v>
          </cell>
        </row>
        <row r="412">
          <cell r="A412">
            <v>112.541</v>
          </cell>
        </row>
        <row r="413">
          <cell r="A413">
            <v>104.357</v>
          </cell>
        </row>
        <row r="414">
          <cell r="A414">
            <v>104.889</v>
          </cell>
        </row>
        <row r="415">
          <cell r="A415">
            <v>105.033</v>
          </cell>
        </row>
        <row r="416">
          <cell r="A416">
            <v>105.02500000000001</v>
          </cell>
        </row>
        <row r="417">
          <cell r="A417">
            <v>105.029</v>
          </cell>
        </row>
        <row r="418">
          <cell r="A418">
            <v>105.02500000000001</v>
          </cell>
        </row>
        <row r="419">
          <cell r="A419">
            <v>105.021</v>
          </cell>
        </row>
        <row r="420">
          <cell r="A420">
            <v>105.014</v>
          </cell>
        </row>
        <row r="421">
          <cell r="A421">
            <v>105.018</v>
          </cell>
        </row>
        <row r="422">
          <cell r="A422">
            <v>105.018</v>
          </cell>
        </row>
        <row r="423">
          <cell r="A423">
            <v>105.021</v>
          </cell>
        </row>
        <row r="424">
          <cell r="A424">
            <v>105.029</v>
          </cell>
        </row>
        <row r="425">
          <cell r="A425">
            <v>101.861</v>
          </cell>
        </row>
        <row r="426">
          <cell r="A426">
            <v>101.861</v>
          </cell>
        </row>
        <row r="427">
          <cell r="A427">
            <v>84.1738</v>
          </cell>
        </row>
        <row r="428">
          <cell r="A428">
            <v>84.185500000000005</v>
          </cell>
        </row>
        <row r="429">
          <cell r="A429">
            <v>84.2363</v>
          </cell>
        </row>
        <row r="430">
          <cell r="A430">
            <v>84.251999999999995</v>
          </cell>
        </row>
        <row r="431">
          <cell r="A431">
            <v>84.232399999999998</v>
          </cell>
        </row>
        <row r="432">
          <cell r="A432">
            <v>84.220699999999994</v>
          </cell>
        </row>
        <row r="433">
          <cell r="A433">
            <v>84.220699999999994</v>
          </cell>
        </row>
        <row r="434">
          <cell r="A434">
            <v>84.228499999999997</v>
          </cell>
        </row>
        <row r="435">
          <cell r="A435">
            <v>84.220699999999994</v>
          </cell>
        </row>
        <row r="436">
          <cell r="A436">
            <v>84.220699999999994</v>
          </cell>
        </row>
        <row r="437">
          <cell r="A437">
            <v>84.220699999999994</v>
          </cell>
        </row>
        <row r="438">
          <cell r="A438">
            <v>84.220699999999994</v>
          </cell>
        </row>
        <row r="439">
          <cell r="A439">
            <v>84.220699999999994</v>
          </cell>
        </row>
        <row r="440">
          <cell r="A440">
            <v>84.232399999999998</v>
          </cell>
        </row>
        <row r="441">
          <cell r="A441">
            <v>84.209000000000003</v>
          </cell>
        </row>
        <row r="442">
          <cell r="A442">
            <v>84.209000000000003</v>
          </cell>
        </row>
        <row r="443">
          <cell r="A443">
            <v>84.209000000000003</v>
          </cell>
        </row>
        <row r="444">
          <cell r="A444">
            <v>84.209000000000003</v>
          </cell>
        </row>
        <row r="445">
          <cell r="A445">
            <v>84.209000000000003</v>
          </cell>
        </row>
        <row r="446">
          <cell r="A446">
            <v>84.220699999999994</v>
          </cell>
        </row>
        <row r="447">
          <cell r="A447">
            <v>99.837900000000005</v>
          </cell>
        </row>
        <row r="448">
          <cell r="A448">
            <v>107.801</v>
          </cell>
        </row>
        <row r="449">
          <cell r="A449">
            <v>116.027</v>
          </cell>
        </row>
        <row r="450">
          <cell r="A450">
            <v>116.688</v>
          </cell>
        </row>
        <row r="451">
          <cell r="A451">
            <v>116.593</v>
          </cell>
        </row>
        <row r="452">
          <cell r="A452">
            <v>116.39700000000001</v>
          </cell>
        </row>
        <row r="453">
          <cell r="A453">
            <v>116.39400000000001</v>
          </cell>
        </row>
        <row r="454">
          <cell r="A454">
            <v>116.354</v>
          </cell>
        </row>
        <row r="455">
          <cell r="A455">
            <v>115.3</v>
          </cell>
        </row>
        <row r="456">
          <cell r="A456">
            <v>115.327</v>
          </cell>
        </row>
        <row r="457">
          <cell r="A457">
            <v>115.312</v>
          </cell>
        </row>
        <row r="458">
          <cell r="A458">
            <v>115.312</v>
          </cell>
        </row>
        <row r="459">
          <cell r="A459">
            <v>115.312</v>
          </cell>
        </row>
        <row r="460">
          <cell r="A460">
            <v>115.312</v>
          </cell>
        </row>
        <row r="461">
          <cell r="A461">
            <v>115.319</v>
          </cell>
        </row>
        <row r="462">
          <cell r="A462">
            <v>115.315</v>
          </cell>
        </row>
        <row r="463">
          <cell r="A463">
            <v>115.312</v>
          </cell>
        </row>
        <row r="464">
          <cell r="A464">
            <v>115.312</v>
          </cell>
        </row>
        <row r="465">
          <cell r="A465">
            <v>117.253</v>
          </cell>
        </row>
        <row r="466">
          <cell r="A466">
            <v>117.30800000000001</v>
          </cell>
        </row>
        <row r="467">
          <cell r="A467">
            <v>117.327</v>
          </cell>
        </row>
        <row r="468">
          <cell r="A468">
            <v>128.35400000000001</v>
          </cell>
        </row>
        <row r="469">
          <cell r="A469">
            <v>126.875</v>
          </cell>
        </row>
        <row r="470">
          <cell r="A470">
            <v>126.64100000000001</v>
          </cell>
        </row>
        <row r="471">
          <cell r="A471">
            <v>126.496</v>
          </cell>
        </row>
        <row r="472">
          <cell r="A472">
            <v>126.511</v>
          </cell>
        </row>
        <row r="473">
          <cell r="A473">
            <v>126.50700000000001</v>
          </cell>
        </row>
        <row r="474">
          <cell r="A474">
            <v>126.50700000000001</v>
          </cell>
        </row>
        <row r="475">
          <cell r="A475">
            <v>126.491</v>
          </cell>
        </row>
        <row r="476">
          <cell r="A476">
            <v>126.491</v>
          </cell>
        </row>
        <row r="477">
          <cell r="A477">
            <v>126.499</v>
          </cell>
        </row>
        <row r="478">
          <cell r="A478">
            <v>126.503</v>
          </cell>
        </row>
        <row r="479">
          <cell r="A479">
            <v>126.523</v>
          </cell>
        </row>
        <row r="480">
          <cell r="A480">
            <v>126.069</v>
          </cell>
        </row>
        <row r="481">
          <cell r="A481">
            <v>116.49299999999999</v>
          </cell>
        </row>
        <row r="482">
          <cell r="A482">
            <v>116.101</v>
          </cell>
        </row>
        <row r="483">
          <cell r="A483">
            <v>115.944</v>
          </cell>
        </row>
        <row r="484">
          <cell r="A484">
            <v>115.96</v>
          </cell>
        </row>
        <row r="485">
          <cell r="A485">
            <v>115.94799999999999</v>
          </cell>
        </row>
        <row r="486">
          <cell r="A486">
            <v>115.94</v>
          </cell>
        </row>
        <row r="487">
          <cell r="A487">
            <v>115.94</v>
          </cell>
        </row>
        <row r="488">
          <cell r="A488">
            <v>115.94799999999999</v>
          </cell>
        </row>
        <row r="489">
          <cell r="A489">
            <v>115.94</v>
          </cell>
        </row>
        <row r="490">
          <cell r="A490">
            <v>115.94</v>
          </cell>
        </row>
        <row r="491">
          <cell r="A491">
            <v>115.94</v>
          </cell>
        </row>
        <row r="492">
          <cell r="A492">
            <v>115.94</v>
          </cell>
        </row>
        <row r="493">
          <cell r="A493">
            <v>115.94799999999999</v>
          </cell>
        </row>
        <row r="494">
          <cell r="A494">
            <v>115.94</v>
          </cell>
        </row>
        <row r="495">
          <cell r="A495">
            <v>115.94</v>
          </cell>
        </row>
        <row r="496">
          <cell r="A496">
            <v>115.94</v>
          </cell>
        </row>
        <row r="497">
          <cell r="A497">
            <v>115.94</v>
          </cell>
        </row>
        <row r="498">
          <cell r="A498">
            <v>115.94</v>
          </cell>
        </row>
        <row r="499">
          <cell r="A499">
            <v>115.94</v>
          </cell>
        </row>
        <row r="500">
          <cell r="A500">
            <v>115.94</v>
          </cell>
        </row>
        <row r="501">
          <cell r="A501">
            <v>115.94</v>
          </cell>
        </row>
        <row r="502">
          <cell r="A502">
            <v>115.94</v>
          </cell>
        </row>
        <row r="503">
          <cell r="A503">
            <v>115.937</v>
          </cell>
        </row>
        <row r="504">
          <cell r="A504">
            <v>115.944</v>
          </cell>
        </row>
        <row r="505">
          <cell r="A505">
            <v>115.937</v>
          </cell>
        </row>
        <row r="506">
          <cell r="A506">
            <v>115.937</v>
          </cell>
        </row>
        <row r="507">
          <cell r="A507">
            <v>115.937</v>
          </cell>
        </row>
        <row r="508">
          <cell r="A508">
            <v>115.937</v>
          </cell>
        </row>
        <row r="509">
          <cell r="A509">
            <v>115.937</v>
          </cell>
        </row>
        <row r="510">
          <cell r="A510">
            <v>115.202</v>
          </cell>
        </row>
        <row r="511">
          <cell r="A511">
            <v>115.194</v>
          </cell>
        </row>
        <row r="512">
          <cell r="A512">
            <v>115.19</v>
          </cell>
        </row>
        <row r="513">
          <cell r="A513">
            <v>120.429</v>
          </cell>
        </row>
        <row r="514">
          <cell r="A514">
            <v>127.47799999999999</v>
          </cell>
        </row>
        <row r="515">
          <cell r="A515">
            <v>128.35599999999999</v>
          </cell>
        </row>
        <row r="516">
          <cell r="A516">
            <v>136.126</v>
          </cell>
        </row>
        <row r="517">
          <cell r="A517">
            <v>136.64400000000001</v>
          </cell>
        </row>
        <row r="518">
          <cell r="A518">
            <v>136.708</v>
          </cell>
        </row>
        <row r="519">
          <cell r="A519">
            <v>136.685</v>
          </cell>
        </row>
        <row r="520">
          <cell r="A520">
            <v>136.52699999999999</v>
          </cell>
        </row>
        <row r="521">
          <cell r="A521">
            <v>136.85</v>
          </cell>
        </row>
        <row r="522">
          <cell r="A522">
            <v>136.994</v>
          </cell>
        </row>
        <row r="523">
          <cell r="A523">
            <v>136.971</v>
          </cell>
        </row>
        <row r="524">
          <cell r="A524">
            <v>136.916</v>
          </cell>
        </row>
        <row r="525">
          <cell r="A525">
            <v>136.88900000000001</v>
          </cell>
        </row>
        <row r="526">
          <cell r="A526">
            <v>136.643</v>
          </cell>
        </row>
        <row r="527">
          <cell r="A527">
            <v>135.922</v>
          </cell>
        </row>
        <row r="528">
          <cell r="A528">
            <v>135.57</v>
          </cell>
        </row>
        <row r="529">
          <cell r="A529">
            <v>135.352</v>
          </cell>
        </row>
        <row r="530">
          <cell r="A530">
            <v>134.37100000000001</v>
          </cell>
        </row>
        <row r="531">
          <cell r="A531">
            <v>133.875</v>
          </cell>
        </row>
        <row r="532">
          <cell r="A532">
            <v>114.92</v>
          </cell>
        </row>
        <row r="533">
          <cell r="A533">
            <v>113.324</v>
          </cell>
        </row>
        <row r="534">
          <cell r="A534">
            <v>113.297</v>
          </cell>
        </row>
        <row r="535">
          <cell r="A535">
            <v>113.29300000000001</v>
          </cell>
        </row>
        <row r="536">
          <cell r="A536">
            <v>113.297</v>
          </cell>
        </row>
        <row r="537">
          <cell r="A537">
            <v>113.285</v>
          </cell>
        </row>
        <row r="538">
          <cell r="A538">
            <v>113.193</v>
          </cell>
        </row>
        <row r="539">
          <cell r="A539">
            <v>83.324200000000005</v>
          </cell>
        </row>
        <row r="540">
          <cell r="A540">
            <v>83.296899999999994</v>
          </cell>
        </row>
        <row r="541">
          <cell r="A541">
            <v>83.296899999999994</v>
          </cell>
        </row>
        <row r="542">
          <cell r="A542">
            <v>83.308599999999998</v>
          </cell>
        </row>
        <row r="543">
          <cell r="A543">
            <v>82.293000000000006</v>
          </cell>
        </row>
        <row r="544">
          <cell r="A544">
            <v>82.261700000000005</v>
          </cell>
        </row>
        <row r="545">
          <cell r="A545">
            <v>82.261700000000005</v>
          </cell>
        </row>
        <row r="546">
          <cell r="A546">
            <v>82.261700000000005</v>
          </cell>
        </row>
        <row r="547">
          <cell r="A547">
            <v>82.261700000000005</v>
          </cell>
        </row>
        <row r="548">
          <cell r="A548">
            <v>82.261700000000005</v>
          </cell>
        </row>
        <row r="549">
          <cell r="A549">
            <v>82.261700000000005</v>
          </cell>
        </row>
        <row r="550">
          <cell r="A550">
            <v>82.261700000000005</v>
          </cell>
        </row>
        <row r="551">
          <cell r="A551">
            <v>82.261700000000005</v>
          </cell>
        </row>
        <row r="552">
          <cell r="A552">
            <v>82.261700000000005</v>
          </cell>
        </row>
        <row r="553">
          <cell r="A553">
            <v>82.261700000000005</v>
          </cell>
        </row>
        <row r="554">
          <cell r="A554">
            <v>82.261700000000005</v>
          </cell>
        </row>
        <row r="555">
          <cell r="A555">
            <v>82.261700000000005</v>
          </cell>
        </row>
        <row r="556">
          <cell r="A556">
            <v>82.253900000000002</v>
          </cell>
        </row>
        <row r="557">
          <cell r="A557">
            <v>82.257800000000003</v>
          </cell>
        </row>
        <row r="558">
          <cell r="A558">
            <v>82.257800000000003</v>
          </cell>
        </row>
        <row r="559">
          <cell r="A559">
            <v>82.257800000000003</v>
          </cell>
        </row>
        <row r="560">
          <cell r="A560">
            <v>82.257800000000003</v>
          </cell>
        </row>
        <row r="561">
          <cell r="A561">
            <v>82.257800000000003</v>
          </cell>
        </row>
        <row r="562">
          <cell r="A562">
            <v>82.257800000000003</v>
          </cell>
        </row>
        <row r="563">
          <cell r="A563">
            <v>82.257800000000003</v>
          </cell>
        </row>
        <row r="564">
          <cell r="A564">
            <v>82.257800000000003</v>
          </cell>
        </row>
        <row r="565">
          <cell r="A565">
            <v>82.257800000000003</v>
          </cell>
        </row>
        <row r="566">
          <cell r="A566">
            <v>82.257800000000003</v>
          </cell>
        </row>
        <row r="567">
          <cell r="A567">
            <v>82.257800000000003</v>
          </cell>
        </row>
        <row r="568">
          <cell r="A568">
            <v>82.257800000000003</v>
          </cell>
        </row>
        <row r="569">
          <cell r="A569">
            <v>82.257800000000003</v>
          </cell>
        </row>
        <row r="570">
          <cell r="A570">
            <v>82.257800000000003</v>
          </cell>
        </row>
        <row r="571">
          <cell r="A571">
            <v>82.257800000000003</v>
          </cell>
        </row>
        <row r="572">
          <cell r="A572">
            <v>82.257800000000003</v>
          </cell>
        </row>
        <row r="573">
          <cell r="A573">
            <v>72.085899999999995</v>
          </cell>
        </row>
        <row r="574">
          <cell r="A574">
            <v>72.085899999999995</v>
          </cell>
        </row>
        <row r="575">
          <cell r="A575">
            <v>72.085899999999995</v>
          </cell>
        </row>
        <row r="576">
          <cell r="A576">
            <v>72.085899999999995</v>
          </cell>
        </row>
        <row r="577">
          <cell r="A577">
            <v>72.085899999999995</v>
          </cell>
        </row>
        <row r="578">
          <cell r="A578">
            <v>72.085899999999995</v>
          </cell>
        </row>
        <row r="579">
          <cell r="A579">
            <v>72.085899999999995</v>
          </cell>
        </row>
        <row r="580">
          <cell r="A580">
            <v>72.085899999999995</v>
          </cell>
        </row>
        <row r="581">
          <cell r="A581">
            <v>72.085899999999995</v>
          </cell>
        </row>
        <row r="582">
          <cell r="A582">
            <v>72.085899999999995</v>
          </cell>
        </row>
        <row r="583">
          <cell r="A583">
            <v>72.085899999999995</v>
          </cell>
        </row>
        <row r="584">
          <cell r="A584">
            <v>72.085899999999995</v>
          </cell>
        </row>
        <row r="585">
          <cell r="A585">
            <v>72.085899999999995</v>
          </cell>
        </row>
        <row r="586">
          <cell r="A586">
            <v>72.081999999999994</v>
          </cell>
        </row>
        <row r="587">
          <cell r="A587">
            <v>72.085899999999995</v>
          </cell>
        </row>
        <row r="588">
          <cell r="A588">
            <v>72.085899999999995</v>
          </cell>
        </row>
        <row r="589">
          <cell r="A589">
            <v>72.085899999999995</v>
          </cell>
        </row>
        <row r="590">
          <cell r="A590">
            <v>72.085899999999995</v>
          </cell>
        </row>
        <row r="591">
          <cell r="A591">
            <v>72.085899999999995</v>
          </cell>
        </row>
        <row r="592">
          <cell r="A592">
            <v>72.085899999999995</v>
          </cell>
        </row>
        <row r="593">
          <cell r="A593">
            <v>72.085899999999995</v>
          </cell>
        </row>
        <row r="594">
          <cell r="A594">
            <v>72.085899999999995</v>
          </cell>
        </row>
        <row r="595">
          <cell r="A595">
            <v>72.085899999999995</v>
          </cell>
        </row>
        <row r="596">
          <cell r="A596">
            <v>72.085899999999995</v>
          </cell>
        </row>
        <row r="597">
          <cell r="A597">
            <v>72.085899999999995</v>
          </cell>
        </row>
        <row r="598">
          <cell r="A598">
            <v>72.085899999999995</v>
          </cell>
        </row>
        <row r="599">
          <cell r="A599">
            <v>72.085899999999995</v>
          </cell>
        </row>
        <row r="600">
          <cell r="A600">
            <v>72.085899999999995</v>
          </cell>
        </row>
        <row r="601">
          <cell r="A601">
            <v>72.085899999999995</v>
          </cell>
        </row>
        <row r="602">
          <cell r="A602">
            <v>72.085899999999995</v>
          </cell>
        </row>
        <row r="603">
          <cell r="A603">
            <v>72.085899999999995</v>
          </cell>
        </row>
        <row r="604">
          <cell r="A604">
            <v>72.085899999999995</v>
          </cell>
        </row>
        <row r="605">
          <cell r="A605">
            <v>72.085899999999995</v>
          </cell>
        </row>
        <row r="606">
          <cell r="A606">
            <v>72.085899999999995</v>
          </cell>
        </row>
        <row r="607">
          <cell r="A607">
            <v>72.085899999999995</v>
          </cell>
        </row>
        <row r="608">
          <cell r="A608">
            <v>72.085899999999995</v>
          </cell>
        </row>
        <row r="609">
          <cell r="A609">
            <v>72.085899999999995</v>
          </cell>
        </row>
        <row r="610">
          <cell r="A610">
            <v>72.085899999999995</v>
          </cell>
        </row>
        <row r="611">
          <cell r="A611">
            <v>72.085899999999995</v>
          </cell>
        </row>
        <row r="612">
          <cell r="A612">
            <v>72.085899999999995</v>
          </cell>
        </row>
        <row r="613">
          <cell r="A613">
            <v>72.085899999999995</v>
          </cell>
        </row>
        <row r="614">
          <cell r="A614">
            <v>72.085899999999995</v>
          </cell>
        </row>
        <row r="615">
          <cell r="A615">
            <v>72.085899999999995</v>
          </cell>
        </row>
        <row r="616">
          <cell r="A616">
            <v>72.081999999999994</v>
          </cell>
        </row>
        <row r="617">
          <cell r="A617">
            <v>72.085899999999995</v>
          </cell>
        </row>
        <row r="618">
          <cell r="A618">
            <v>72.085899999999995</v>
          </cell>
        </row>
        <row r="619">
          <cell r="A619">
            <v>72.085899999999995</v>
          </cell>
        </row>
        <row r="620">
          <cell r="A620">
            <v>72.085899999999995</v>
          </cell>
        </row>
        <row r="621">
          <cell r="A621">
            <v>72.085899999999995</v>
          </cell>
        </row>
        <row r="622">
          <cell r="A622">
            <v>72.085899999999995</v>
          </cell>
        </row>
        <row r="623">
          <cell r="A623">
            <v>72.085899999999995</v>
          </cell>
        </row>
        <row r="624">
          <cell r="A624">
            <v>72.085899999999995</v>
          </cell>
        </row>
        <row r="625">
          <cell r="A625">
            <v>72.085899999999995</v>
          </cell>
        </row>
        <row r="626">
          <cell r="A626">
            <v>72.085899999999995</v>
          </cell>
        </row>
        <row r="627">
          <cell r="A627">
            <v>72.085899999999995</v>
          </cell>
        </row>
        <row r="628">
          <cell r="A628">
            <v>72.085899999999995</v>
          </cell>
        </row>
        <row r="629">
          <cell r="A629">
            <v>72.085899999999995</v>
          </cell>
        </row>
        <row r="630">
          <cell r="A630">
            <v>72.089799999999997</v>
          </cell>
        </row>
        <row r="631">
          <cell r="A631">
            <v>72.191400000000002</v>
          </cell>
        </row>
        <row r="632">
          <cell r="A632">
            <v>72.4131</v>
          </cell>
        </row>
        <row r="633">
          <cell r="A633">
            <v>72.155299999999997</v>
          </cell>
        </row>
        <row r="634">
          <cell r="A634">
            <v>72.1357</v>
          </cell>
        </row>
        <row r="635">
          <cell r="A635">
            <v>72.1357</v>
          </cell>
        </row>
        <row r="636">
          <cell r="A636">
            <v>72.1357</v>
          </cell>
        </row>
        <row r="637">
          <cell r="A637">
            <v>72.131799999999998</v>
          </cell>
        </row>
        <row r="638">
          <cell r="A638">
            <v>73.776399999999995</v>
          </cell>
        </row>
        <row r="639">
          <cell r="A639">
            <v>101.122</v>
          </cell>
        </row>
        <row r="640">
          <cell r="A640">
            <v>101.57299999999999</v>
          </cell>
        </row>
        <row r="641">
          <cell r="A641">
            <v>101.515</v>
          </cell>
        </row>
        <row r="642">
          <cell r="A642">
            <v>101.499</v>
          </cell>
        </row>
        <row r="643">
          <cell r="A643">
            <v>101.476</v>
          </cell>
        </row>
        <row r="644">
          <cell r="A644">
            <v>101.55</v>
          </cell>
        </row>
        <row r="645">
          <cell r="A645">
            <v>102.524</v>
          </cell>
        </row>
        <row r="646">
          <cell r="A646">
            <v>102.364</v>
          </cell>
        </row>
        <row r="647">
          <cell r="A647">
            <v>102.11799999999999</v>
          </cell>
        </row>
        <row r="648">
          <cell r="A648">
            <v>102.10299999999999</v>
          </cell>
        </row>
        <row r="649">
          <cell r="A649">
            <v>102.099</v>
          </cell>
        </row>
        <row r="650">
          <cell r="A650">
            <v>102.09099999999999</v>
          </cell>
        </row>
        <row r="651">
          <cell r="A651">
            <v>102.087</v>
          </cell>
        </row>
        <row r="652">
          <cell r="A652">
            <v>102.09099999999999</v>
          </cell>
        </row>
        <row r="653">
          <cell r="A653">
            <v>102.087</v>
          </cell>
        </row>
        <row r="654">
          <cell r="A654">
            <v>102.083</v>
          </cell>
        </row>
        <row r="655">
          <cell r="A655">
            <v>102.083</v>
          </cell>
        </row>
        <row r="656">
          <cell r="A656">
            <v>102.083</v>
          </cell>
        </row>
        <row r="657">
          <cell r="A657">
            <v>102.083</v>
          </cell>
        </row>
        <row r="658">
          <cell r="A658">
            <v>102.083</v>
          </cell>
        </row>
        <row r="659">
          <cell r="A659">
            <v>102.083</v>
          </cell>
        </row>
        <row r="660">
          <cell r="A660">
            <v>102.07899999999999</v>
          </cell>
        </row>
        <row r="661">
          <cell r="A661">
            <v>102.07899999999999</v>
          </cell>
        </row>
        <row r="662">
          <cell r="A662">
            <v>102.07899999999999</v>
          </cell>
        </row>
        <row r="663">
          <cell r="A663">
            <v>102.083</v>
          </cell>
        </row>
        <row r="664">
          <cell r="A664">
            <v>102.07899999999999</v>
          </cell>
        </row>
        <row r="665">
          <cell r="A665">
            <v>102.07899999999999</v>
          </cell>
        </row>
        <row r="666">
          <cell r="A666">
            <v>102.07899999999999</v>
          </cell>
        </row>
        <row r="667">
          <cell r="A667">
            <v>102.07899999999999</v>
          </cell>
        </row>
        <row r="668">
          <cell r="A668">
            <v>102.07899999999999</v>
          </cell>
        </row>
        <row r="669">
          <cell r="A669">
            <v>92.403300000000002</v>
          </cell>
        </row>
        <row r="670">
          <cell r="A670">
            <v>92.446299999999994</v>
          </cell>
        </row>
        <row r="671">
          <cell r="A671">
            <v>92.438500000000005</v>
          </cell>
        </row>
        <row r="672">
          <cell r="A672">
            <v>92.4893</v>
          </cell>
        </row>
        <row r="673">
          <cell r="A673">
            <v>92.465800000000002</v>
          </cell>
        </row>
        <row r="674">
          <cell r="A674">
            <v>91.368200000000002</v>
          </cell>
        </row>
        <row r="675">
          <cell r="A675">
            <v>91.352500000000006</v>
          </cell>
        </row>
        <row r="676">
          <cell r="A676">
            <v>110.511</v>
          </cell>
        </row>
        <row r="677">
          <cell r="A677">
            <v>110.30200000000001</v>
          </cell>
        </row>
        <row r="678">
          <cell r="A678">
            <v>110.286</v>
          </cell>
        </row>
        <row r="679">
          <cell r="A679">
            <v>110.306</v>
          </cell>
        </row>
        <row r="680">
          <cell r="A680">
            <v>111.36199999999999</v>
          </cell>
        </row>
        <row r="681">
          <cell r="A681">
            <v>111.239</v>
          </cell>
        </row>
        <row r="682">
          <cell r="A682">
            <v>111.224</v>
          </cell>
        </row>
        <row r="683">
          <cell r="A683">
            <v>111.267</v>
          </cell>
        </row>
        <row r="684">
          <cell r="A684">
            <v>111.247</v>
          </cell>
        </row>
        <row r="685">
          <cell r="A685">
            <v>111.247</v>
          </cell>
        </row>
        <row r="686">
          <cell r="A686">
            <v>111.247</v>
          </cell>
        </row>
        <row r="687">
          <cell r="A687">
            <v>111.38200000000001</v>
          </cell>
        </row>
        <row r="688">
          <cell r="A688">
            <v>111.212</v>
          </cell>
        </row>
        <row r="689">
          <cell r="A689">
            <v>111.196</v>
          </cell>
        </row>
        <row r="690">
          <cell r="A690">
            <v>111.208</v>
          </cell>
        </row>
        <row r="691">
          <cell r="A691">
            <v>111.2</v>
          </cell>
        </row>
        <row r="692">
          <cell r="A692">
            <v>110.929</v>
          </cell>
        </row>
        <row r="693">
          <cell r="A693">
            <v>110.614</v>
          </cell>
        </row>
        <row r="694">
          <cell r="A694">
            <v>110.599</v>
          </cell>
        </row>
        <row r="695">
          <cell r="A695">
            <v>110.614</v>
          </cell>
        </row>
        <row r="696">
          <cell r="A696">
            <v>110.61</v>
          </cell>
        </row>
        <row r="697">
          <cell r="A697">
            <v>110.745</v>
          </cell>
        </row>
        <row r="698">
          <cell r="A698">
            <v>110.634</v>
          </cell>
        </row>
        <row r="699">
          <cell r="A699">
            <v>110.556</v>
          </cell>
        </row>
        <row r="700">
          <cell r="A700">
            <v>110.446</v>
          </cell>
        </row>
        <row r="701">
          <cell r="A701">
            <v>110.34099999999999</v>
          </cell>
        </row>
        <row r="702">
          <cell r="A702">
            <v>110.34099999999999</v>
          </cell>
        </row>
        <row r="703">
          <cell r="A703">
            <v>121.774</v>
          </cell>
        </row>
        <row r="704">
          <cell r="A704">
            <v>121.76300000000001</v>
          </cell>
        </row>
        <row r="705">
          <cell r="A705">
            <v>121.755</v>
          </cell>
        </row>
        <row r="706">
          <cell r="A706">
            <v>121.759</v>
          </cell>
        </row>
        <row r="707">
          <cell r="A707">
            <v>113.599</v>
          </cell>
        </row>
        <row r="708">
          <cell r="A708">
            <v>113.679</v>
          </cell>
        </row>
        <row r="709">
          <cell r="A709">
            <v>113.09099999999999</v>
          </cell>
        </row>
        <row r="710">
          <cell r="A710">
            <v>113.005</v>
          </cell>
        </row>
        <row r="711">
          <cell r="A711">
            <v>113.01300000000001</v>
          </cell>
        </row>
        <row r="712">
          <cell r="A712">
            <v>112.989</v>
          </cell>
        </row>
        <row r="713">
          <cell r="A713">
            <v>112.99299999999999</v>
          </cell>
        </row>
        <row r="714">
          <cell r="A714">
            <v>112.997</v>
          </cell>
        </row>
        <row r="715">
          <cell r="A715">
            <v>111.253</v>
          </cell>
        </row>
        <row r="716">
          <cell r="A716">
            <v>103.31399999999999</v>
          </cell>
        </row>
        <row r="717">
          <cell r="A717">
            <v>102.801</v>
          </cell>
        </row>
        <row r="718">
          <cell r="A718">
            <v>102.527</v>
          </cell>
        </row>
        <row r="719">
          <cell r="A719">
            <v>102.508</v>
          </cell>
        </row>
        <row r="720">
          <cell r="A720">
            <v>102.426</v>
          </cell>
        </row>
        <row r="721">
          <cell r="A721">
            <v>102.43</v>
          </cell>
        </row>
        <row r="722">
          <cell r="A722">
            <v>102.426</v>
          </cell>
        </row>
        <row r="723">
          <cell r="A723">
            <v>102.426</v>
          </cell>
        </row>
        <row r="724">
          <cell r="A724">
            <v>102.43</v>
          </cell>
        </row>
        <row r="725">
          <cell r="A725">
            <v>102.426</v>
          </cell>
        </row>
        <row r="726">
          <cell r="A726">
            <v>111.04300000000001</v>
          </cell>
        </row>
        <row r="727">
          <cell r="A727">
            <v>110.227</v>
          </cell>
        </row>
        <row r="728">
          <cell r="A728">
            <v>110.223</v>
          </cell>
        </row>
        <row r="729">
          <cell r="A729">
            <v>110.227</v>
          </cell>
        </row>
        <row r="730">
          <cell r="A730">
            <v>110.238</v>
          </cell>
        </row>
        <row r="731">
          <cell r="A731">
            <v>110.227</v>
          </cell>
        </row>
        <row r="732">
          <cell r="A732">
            <v>110.227</v>
          </cell>
        </row>
        <row r="733">
          <cell r="A733">
            <v>110.227</v>
          </cell>
        </row>
        <row r="734">
          <cell r="A734">
            <v>110.23</v>
          </cell>
        </row>
        <row r="735">
          <cell r="A735">
            <v>110.949</v>
          </cell>
        </row>
        <row r="736">
          <cell r="A736">
            <v>110.941</v>
          </cell>
        </row>
        <row r="737">
          <cell r="A737">
            <v>110.941</v>
          </cell>
        </row>
        <row r="738">
          <cell r="A738">
            <v>110.94499999999999</v>
          </cell>
        </row>
        <row r="739">
          <cell r="A739">
            <v>110.93</v>
          </cell>
        </row>
        <row r="740">
          <cell r="A740">
            <v>110.93</v>
          </cell>
        </row>
        <row r="741">
          <cell r="A741">
            <v>110.938</v>
          </cell>
        </row>
        <row r="742">
          <cell r="A742">
            <v>110.93</v>
          </cell>
        </row>
        <row r="743">
          <cell r="A743">
            <v>110.93</v>
          </cell>
        </row>
        <row r="744">
          <cell r="A744">
            <v>110.93</v>
          </cell>
        </row>
        <row r="745">
          <cell r="A745">
            <v>110.93</v>
          </cell>
        </row>
        <row r="746">
          <cell r="A746">
            <v>110.93</v>
          </cell>
        </row>
        <row r="747">
          <cell r="A747">
            <v>110.93</v>
          </cell>
        </row>
        <row r="748">
          <cell r="A748">
            <v>110.93</v>
          </cell>
        </row>
        <row r="749">
          <cell r="A749">
            <v>110.93</v>
          </cell>
        </row>
        <row r="750">
          <cell r="A750">
            <v>110.93</v>
          </cell>
        </row>
        <row r="751">
          <cell r="A751">
            <v>110.93</v>
          </cell>
        </row>
        <row r="752">
          <cell r="A752">
            <v>110.938</v>
          </cell>
        </row>
        <row r="753">
          <cell r="A753">
            <v>110.934</v>
          </cell>
        </row>
        <row r="754">
          <cell r="A754">
            <v>110.93</v>
          </cell>
        </row>
        <row r="755">
          <cell r="A755">
            <v>110.93</v>
          </cell>
        </row>
        <row r="756">
          <cell r="A756">
            <v>110.926</v>
          </cell>
        </row>
        <row r="757">
          <cell r="A757">
            <v>122.34</v>
          </cell>
        </row>
        <row r="758">
          <cell r="A758">
            <v>122.137</v>
          </cell>
        </row>
        <row r="759">
          <cell r="A759">
            <v>122.129</v>
          </cell>
        </row>
        <row r="760">
          <cell r="A760">
            <v>122.133</v>
          </cell>
        </row>
        <row r="761">
          <cell r="A761">
            <v>130.18799999999999</v>
          </cell>
        </row>
        <row r="762">
          <cell r="A762">
            <v>113.93</v>
          </cell>
        </row>
        <row r="763">
          <cell r="A763">
            <v>113.934</v>
          </cell>
        </row>
        <row r="764">
          <cell r="A764">
            <v>111.777</v>
          </cell>
        </row>
        <row r="765">
          <cell r="A765">
            <v>111.78100000000001</v>
          </cell>
        </row>
        <row r="766">
          <cell r="A766">
            <v>111.777</v>
          </cell>
        </row>
        <row r="767">
          <cell r="A767">
            <v>111.773</v>
          </cell>
        </row>
        <row r="768">
          <cell r="A768">
            <v>111.773</v>
          </cell>
        </row>
        <row r="769">
          <cell r="A769">
            <v>111.773</v>
          </cell>
        </row>
        <row r="770">
          <cell r="A770">
            <v>111.773</v>
          </cell>
        </row>
        <row r="771">
          <cell r="A771">
            <v>111.773</v>
          </cell>
        </row>
        <row r="772">
          <cell r="A772">
            <v>111.78100000000001</v>
          </cell>
        </row>
        <row r="773">
          <cell r="A773">
            <v>122.301</v>
          </cell>
        </row>
        <row r="774">
          <cell r="A774">
            <v>122.188</v>
          </cell>
        </row>
        <row r="775">
          <cell r="A775">
            <v>122.18</v>
          </cell>
        </row>
        <row r="776">
          <cell r="A776">
            <v>122.184</v>
          </cell>
        </row>
        <row r="777">
          <cell r="A777">
            <v>122.18</v>
          </cell>
        </row>
        <row r="778">
          <cell r="A778">
            <v>130.285</v>
          </cell>
        </row>
        <row r="779">
          <cell r="A779">
            <v>114.428</v>
          </cell>
        </row>
        <row r="780">
          <cell r="A780">
            <v>112.729</v>
          </cell>
        </row>
        <row r="781">
          <cell r="A781">
            <v>112.67</v>
          </cell>
        </row>
        <row r="782">
          <cell r="A782">
            <v>112.682</v>
          </cell>
        </row>
        <row r="783">
          <cell r="A783">
            <v>112.666</v>
          </cell>
        </row>
        <row r="784">
          <cell r="A784">
            <v>111.393</v>
          </cell>
        </row>
        <row r="785">
          <cell r="A785">
            <v>112.084</v>
          </cell>
        </row>
        <row r="786">
          <cell r="A786">
            <v>112.248</v>
          </cell>
        </row>
        <row r="787">
          <cell r="A787">
            <v>111.17400000000001</v>
          </cell>
        </row>
        <row r="788">
          <cell r="A788">
            <v>111.205</v>
          </cell>
        </row>
        <row r="789">
          <cell r="A789">
            <v>111.295</v>
          </cell>
        </row>
        <row r="790">
          <cell r="A790">
            <v>111.07599999999999</v>
          </cell>
        </row>
        <row r="791">
          <cell r="A791">
            <v>111.06399999999999</v>
          </cell>
        </row>
        <row r="792">
          <cell r="A792">
            <v>110.783</v>
          </cell>
        </row>
        <row r="793">
          <cell r="A793">
            <v>110.77500000000001</v>
          </cell>
        </row>
        <row r="794">
          <cell r="A794">
            <v>110.771</v>
          </cell>
        </row>
        <row r="795">
          <cell r="A795">
            <v>110.545</v>
          </cell>
        </row>
        <row r="796">
          <cell r="A796">
            <v>110.541</v>
          </cell>
        </row>
        <row r="797">
          <cell r="A797">
            <v>110.541</v>
          </cell>
        </row>
        <row r="798">
          <cell r="A798">
            <v>110.54900000000001</v>
          </cell>
        </row>
        <row r="799">
          <cell r="A799">
            <v>110.545</v>
          </cell>
        </row>
        <row r="800">
          <cell r="A800">
            <v>110.553</v>
          </cell>
        </row>
        <row r="801">
          <cell r="A801">
            <v>110.545</v>
          </cell>
        </row>
        <row r="802">
          <cell r="A802">
            <v>110.545</v>
          </cell>
        </row>
        <row r="803">
          <cell r="A803">
            <v>110.604</v>
          </cell>
        </row>
        <row r="804">
          <cell r="A804">
            <v>110.6</v>
          </cell>
        </row>
        <row r="805">
          <cell r="A805">
            <v>118.395</v>
          </cell>
        </row>
        <row r="806">
          <cell r="A806">
            <v>125.032</v>
          </cell>
        </row>
        <row r="807">
          <cell r="A807">
            <v>133.489</v>
          </cell>
        </row>
        <row r="808">
          <cell r="A808">
            <v>134.286</v>
          </cell>
        </row>
        <row r="809">
          <cell r="A809">
            <v>134.08500000000001</v>
          </cell>
        </row>
        <row r="810">
          <cell r="A810">
            <v>133.88999999999999</v>
          </cell>
        </row>
        <row r="811">
          <cell r="A811">
            <v>133.94999999999999</v>
          </cell>
        </row>
        <row r="812">
          <cell r="A812">
            <v>115.229</v>
          </cell>
        </row>
        <row r="813">
          <cell r="A813">
            <v>113.185</v>
          </cell>
        </row>
        <row r="814">
          <cell r="A814">
            <v>112.931</v>
          </cell>
        </row>
        <row r="815">
          <cell r="A815">
            <v>112.923</v>
          </cell>
        </row>
        <row r="816">
          <cell r="A816">
            <v>112.931</v>
          </cell>
        </row>
        <row r="817">
          <cell r="A817">
            <v>112.919</v>
          </cell>
        </row>
        <row r="818">
          <cell r="A818">
            <v>112.919</v>
          </cell>
        </row>
        <row r="819">
          <cell r="A819">
            <v>111.907</v>
          </cell>
        </row>
        <row r="820">
          <cell r="A820">
            <v>111.90300000000001</v>
          </cell>
        </row>
        <row r="821">
          <cell r="A821">
            <v>111.911</v>
          </cell>
        </row>
        <row r="822">
          <cell r="A822">
            <v>111.907</v>
          </cell>
        </row>
        <row r="823">
          <cell r="A823">
            <v>111.90300000000001</v>
          </cell>
        </row>
        <row r="824">
          <cell r="A824">
            <v>111.90300000000001</v>
          </cell>
        </row>
        <row r="825">
          <cell r="A825">
            <v>111.90300000000001</v>
          </cell>
        </row>
        <row r="826">
          <cell r="A826">
            <v>111.90300000000001</v>
          </cell>
        </row>
        <row r="827">
          <cell r="A827">
            <v>111.907</v>
          </cell>
        </row>
        <row r="828">
          <cell r="A828">
            <v>111.90300000000001</v>
          </cell>
        </row>
        <row r="829">
          <cell r="A829">
            <v>111.90300000000001</v>
          </cell>
        </row>
        <row r="830">
          <cell r="A830">
            <v>111.90300000000001</v>
          </cell>
        </row>
        <row r="831">
          <cell r="A831">
            <v>111.90300000000001</v>
          </cell>
        </row>
        <row r="832">
          <cell r="A832">
            <v>111.907</v>
          </cell>
        </row>
        <row r="833">
          <cell r="A833">
            <v>117.649</v>
          </cell>
        </row>
        <row r="834">
          <cell r="A834">
            <v>124.78400000000001</v>
          </cell>
        </row>
        <row r="835">
          <cell r="A835">
            <v>132.952</v>
          </cell>
        </row>
        <row r="836">
          <cell r="A836">
            <v>133.52799999999999</v>
          </cell>
        </row>
        <row r="837">
          <cell r="A837">
            <v>133.47399999999999</v>
          </cell>
        </row>
        <row r="838">
          <cell r="A838">
            <v>133.435</v>
          </cell>
        </row>
        <row r="839">
          <cell r="A839">
            <v>133.446</v>
          </cell>
        </row>
        <row r="840">
          <cell r="A840">
            <v>134.66900000000001</v>
          </cell>
        </row>
        <row r="841">
          <cell r="A841">
            <v>134.60599999999999</v>
          </cell>
        </row>
        <row r="842">
          <cell r="A842">
            <v>134.673</v>
          </cell>
        </row>
        <row r="843">
          <cell r="A843">
            <v>134.68100000000001</v>
          </cell>
        </row>
        <row r="844">
          <cell r="A844">
            <v>134.67699999999999</v>
          </cell>
        </row>
        <row r="845">
          <cell r="A845">
            <v>134.64599999999999</v>
          </cell>
        </row>
        <row r="846">
          <cell r="A846">
            <v>134.13399999999999</v>
          </cell>
        </row>
        <row r="847">
          <cell r="A847">
            <v>134.14599999999999</v>
          </cell>
        </row>
        <row r="848">
          <cell r="A848">
            <v>135.542</v>
          </cell>
        </row>
        <row r="849">
          <cell r="A849">
            <v>135.11000000000001</v>
          </cell>
        </row>
        <row r="850">
          <cell r="A850">
            <v>134.91900000000001</v>
          </cell>
        </row>
        <row r="851">
          <cell r="A851">
            <v>134.923</v>
          </cell>
        </row>
        <row r="852">
          <cell r="A852">
            <v>134.911</v>
          </cell>
        </row>
        <row r="853">
          <cell r="A853">
            <v>134.91900000000001</v>
          </cell>
        </row>
        <row r="854">
          <cell r="A854">
            <v>134.91499999999999</v>
          </cell>
        </row>
        <row r="855">
          <cell r="A855">
            <v>134.911</v>
          </cell>
        </row>
        <row r="856">
          <cell r="A856">
            <v>134.24299999999999</v>
          </cell>
        </row>
        <row r="857">
          <cell r="A857">
            <v>134.267</v>
          </cell>
        </row>
        <row r="858">
          <cell r="A858">
            <v>133.71199999999999</v>
          </cell>
        </row>
        <row r="859">
          <cell r="A859">
            <v>133.08699999999999</v>
          </cell>
        </row>
        <row r="860">
          <cell r="A860">
            <v>113.26900000000001</v>
          </cell>
        </row>
        <row r="861">
          <cell r="A861">
            <v>113.056</v>
          </cell>
        </row>
        <row r="862">
          <cell r="A862">
            <v>113.04</v>
          </cell>
        </row>
        <row r="863">
          <cell r="A863">
            <v>113.036</v>
          </cell>
        </row>
        <row r="864">
          <cell r="A864">
            <v>95.831100000000006</v>
          </cell>
        </row>
        <row r="865">
          <cell r="A865">
            <v>95.4619</v>
          </cell>
        </row>
        <row r="866">
          <cell r="A866">
            <v>95.454099999999997</v>
          </cell>
        </row>
        <row r="867">
          <cell r="A867">
            <v>95.270499999999998</v>
          </cell>
        </row>
        <row r="868">
          <cell r="A868">
            <v>95.137699999999995</v>
          </cell>
        </row>
        <row r="869">
          <cell r="A869">
            <v>94.543899999999994</v>
          </cell>
        </row>
        <row r="870">
          <cell r="A870">
            <v>94.5244</v>
          </cell>
        </row>
        <row r="871">
          <cell r="A871">
            <v>94.5244</v>
          </cell>
        </row>
        <row r="872">
          <cell r="A872">
            <v>94.5244</v>
          </cell>
        </row>
        <row r="873">
          <cell r="A873">
            <v>94.5244</v>
          </cell>
        </row>
        <row r="874">
          <cell r="A874">
            <v>94.5244</v>
          </cell>
        </row>
        <row r="875">
          <cell r="A875">
            <v>94.5244</v>
          </cell>
        </row>
        <row r="876">
          <cell r="A876">
            <v>109.997</v>
          </cell>
        </row>
        <row r="877">
          <cell r="A877">
            <v>109.997</v>
          </cell>
        </row>
        <row r="878">
          <cell r="A878">
            <v>109.997</v>
          </cell>
        </row>
        <row r="879">
          <cell r="A879">
            <v>110.001</v>
          </cell>
        </row>
        <row r="880">
          <cell r="A880">
            <v>110.36</v>
          </cell>
        </row>
        <row r="881">
          <cell r="A881">
            <v>110.45399999999999</v>
          </cell>
        </row>
        <row r="882">
          <cell r="A882">
            <v>110.35299999999999</v>
          </cell>
        </row>
        <row r="883">
          <cell r="A883">
            <v>110.36</v>
          </cell>
        </row>
        <row r="884">
          <cell r="A884">
            <v>110.185</v>
          </cell>
        </row>
        <row r="885">
          <cell r="A885">
            <v>110.185</v>
          </cell>
        </row>
        <row r="886">
          <cell r="A886">
            <v>110.19199999999999</v>
          </cell>
        </row>
        <row r="887">
          <cell r="A887">
            <v>110.185</v>
          </cell>
        </row>
        <row r="888">
          <cell r="A888">
            <v>110.2</v>
          </cell>
        </row>
        <row r="889">
          <cell r="A889">
            <v>110.2</v>
          </cell>
        </row>
        <row r="890">
          <cell r="A890">
            <v>110.2</v>
          </cell>
        </row>
        <row r="891">
          <cell r="A891">
            <v>110.20399999999999</v>
          </cell>
        </row>
        <row r="892">
          <cell r="A892">
            <v>110.208</v>
          </cell>
        </row>
        <row r="893">
          <cell r="A893">
            <v>110.21599999999999</v>
          </cell>
        </row>
        <row r="894">
          <cell r="A894">
            <v>110.2</v>
          </cell>
        </row>
        <row r="895">
          <cell r="A895">
            <v>110.19199999999999</v>
          </cell>
        </row>
        <row r="896">
          <cell r="A896">
            <v>110.19199999999999</v>
          </cell>
        </row>
        <row r="897">
          <cell r="A897">
            <v>110.19199999999999</v>
          </cell>
        </row>
        <row r="898">
          <cell r="A898">
            <v>110.19199999999999</v>
          </cell>
        </row>
        <row r="899">
          <cell r="A899">
            <v>120.94799999999999</v>
          </cell>
        </row>
        <row r="900">
          <cell r="A900">
            <v>102.188</v>
          </cell>
        </row>
        <row r="901">
          <cell r="A901">
            <v>102.149</v>
          </cell>
        </row>
        <row r="902">
          <cell r="A902">
            <v>102.185</v>
          </cell>
        </row>
        <row r="903">
          <cell r="A903">
            <v>102.173</v>
          </cell>
        </row>
        <row r="904">
          <cell r="A904">
            <v>92.918899999999994</v>
          </cell>
        </row>
        <row r="905">
          <cell r="A905">
            <v>92.907200000000003</v>
          </cell>
        </row>
        <row r="906">
          <cell r="A906">
            <v>92.895499999999998</v>
          </cell>
        </row>
        <row r="907">
          <cell r="A907">
            <v>92.915000000000006</v>
          </cell>
        </row>
        <row r="908">
          <cell r="A908">
            <v>92.754900000000006</v>
          </cell>
        </row>
        <row r="909">
          <cell r="A909">
            <v>92.411100000000005</v>
          </cell>
        </row>
        <row r="910">
          <cell r="A910">
            <v>92.403300000000002</v>
          </cell>
        </row>
        <row r="911">
          <cell r="A911">
            <v>92.403300000000002</v>
          </cell>
        </row>
        <row r="912">
          <cell r="A912">
            <v>92.403300000000002</v>
          </cell>
        </row>
        <row r="913">
          <cell r="A913">
            <v>110.044</v>
          </cell>
        </row>
        <row r="914">
          <cell r="A914">
            <v>110.122</v>
          </cell>
        </row>
        <row r="915">
          <cell r="A915">
            <v>109.923</v>
          </cell>
        </row>
        <row r="916">
          <cell r="A916">
            <v>109.919</v>
          </cell>
        </row>
        <row r="917">
          <cell r="A917">
            <v>109.91500000000001</v>
          </cell>
        </row>
        <row r="918">
          <cell r="A918">
            <v>109.911</v>
          </cell>
        </row>
        <row r="919">
          <cell r="A919">
            <v>109.923</v>
          </cell>
        </row>
        <row r="920">
          <cell r="A920">
            <v>109.91500000000001</v>
          </cell>
        </row>
        <row r="921">
          <cell r="A921">
            <v>109.91500000000001</v>
          </cell>
        </row>
        <row r="922">
          <cell r="A922">
            <v>109.90300000000001</v>
          </cell>
        </row>
        <row r="923">
          <cell r="A923">
            <v>109.907</v>
          </cell>
        </row>
        <row r="924">
          <cell r="A924">
            <v>109.964</v>
          </cell>
        </row>
        <row r="925">
          <cell r="A925">
            <v>110.833</v>
          </cell>
        </row>
        <row r="926">
          <cell r="A926">
            <v>110.806</v>
          </cell>
        </row>
        <row r="927">
          <cell r="A927">
            <v>110.81699999999999</v>
          </cell>
        </row>
        <row r="928">
          <cell r="A928">
            <v>110.806</v>
          </cell>
        </row>
        <row r="929">
          <cell r="A929">
            <v>110.806</v>
          </cell>
        </row>
        <row r="930">
          <cell r="A930">
            <v>110.548</v>
          </cell>
        </row>
        <row r="931">
          <cell r="A931">
            <v>110.536</v>
          </cell>
        </row>
        <row r="932">
          <cell r="A932">
            <v>110.536</v>
          </cell>
        </row>
        <row r="933">
          <cell r="A933">
            <v>110.536</v>
          </cell>
        </row>
        <row r="934">
          <cell r="A934">
            <v>110.999</v>
          </cell>
        </row>
        <row r="935">
          <cell r="A935">
            <v>110.76300000000001</v>
          </cell>
        </row>
        <row r="936">
          <cell r="A936">
            <v>110.751</v>
          </cell>
        </row>
        <row r="937">
          <cell r="A937">
            <v>110.696</v>
          </cell>
        </row>
        <row r="938">
          <cell r="A938">
            <v>110.84699999999999</v>
          </cell>
        </row>
        <row r="939">
          <cell r="A939">
            <v>110.77800000000001</v>
          </cell>
        </row>
        <row r="940">
          <cell r="A940">
            <v>110.767</v>
          </cell>
        </row>
        <row r="941">
          <cell r="A941">
            <v>110.794</v>
          </cell>
        </row>
        <row r="942">
          <cell r="A942">
            <v>110.786</v>
          </cell>
        </row>
        <row r="943">
          <cell r="A943">
            <v>110.786</v>
          </cell>
        </row>
        <row r="944">
          <cell r="A944">
            <v>82.747100000000003</v>
          </cell>
        </row>
        <row r="945">
          <cell r="A945">
            <v>82.727500000000006</v>
          </cell>
        </row>
        <row r="946">
          <cell r="A946">
            <v>82.727500000000006</v>
          </cell>
        </row>
        <row r="947">
          <cell r="A947">
            <v>82.727500000000006</v>
          </cell>
        </row>
        <row r="948">
          <cell r="A948">
            <v>82.032200000000003</v>
          </cell>
        </row>
        <row r="949">
          <cell r="A949">
            <v>81.9893</v>
          </cell>
        </row>
        <row r="950">
          <cell r="A950">
            <v>81.993200000000002</v>
          </cell>
        </row>
        <row r="951">
          <cell r="A951">
            <v>81.993200000000002</v>
          </cell>
        </row>
        <row r="952">
          <cell r="A952">
            <v>81.993200000000002</v>
          </cell>
        </row>
        <row r="953">
          <cell r="A953">
            <v>81.993200000000002</v>
          </cell>
        </row>
        <row r="954">
          <cell r="A954">
            <v>81.993200000000002</v>
          </cell>
        </row>
        <row r="955">
          <cell r="A955">
            <v>81.993200000000002</v>
          </cell>
        </row>
        <row r="956">
          <cell r="A956">
            <v>81.993200000000002</v>
          </cell>
        </row>
        <row r="957">
          <cell r="A957">
            <v>81.993200000000002</v>
          </cell>
        </row>
        <row r="958">
          <cell r="A958">
            <v>81.993200000000002</v>
          </cell>
        </row>
        <row r="959">
          <cell r="A959">
            <v>81.993200000000002</v>
          </cell>
        </row>
        <row r="960">
          <cell r="A960">
            <v>81.993200000000002</v>
          </cell>
        </row>
        <row r="961">
          <cell r="A961">
            <v>81.993200000000002</v>
          </cell>
        </row>
        <row r="962">
          <cell r="A962">
            <v>81.993200000000002</v>
          </cell>
        </row>
        <row r="963">
          <cell r="A963">
            <v>81.993200000000002</v>
          </cell>
        </row>
        <row r="964">
          <cell r="A964">
            <v>81.993200000000002</v>
          </cell>
        </row>
        <row r="965">
          <cell r="A965">
            <v>81.993200000000002</v>
          </cell>
        </row>
        <row r="966">
          <cell r="A966">
            <v>81.993200000000002</v>
          </cell>
        </row>
        <row r="967">
          <cell r="A967">
            <v>81.993200000000002</v>
          </cell>
        </row>
        <row r="968">
          <cell r="A968">
            <v>81.993200000000002</v>
          </cell>
        </row>
        <row r="969">
          <cell r="A969">
            <v>81.993200000000002</v>
          </cell>
        </row>
        <row r="970">
          <cell r="A970">
            <v>81.993200000000002</v>
          </cell>
        </row>
        <row r="971">
          <cell r="A971">
            <v>81.9893</v>
          </cell>
        </row>
        <row r="972">
          <cell r="A972">
            <v>81.9893</v>
          </cell>
        </row>
        <row r="973">
          <cell r="A973">
            <v>81.9893</v>
          </cell>
        </row>
        <row r="974">
          <cell r="A974">
            <v>81.9893</v>
          </cell>
        </row>
        <row r="975">
          <cell r="A975">
            <v>81.9893</v>
          </cell>
        </row>
        <row r="976">
          <cell r="A976">
            <v>81.9893</v>
          </cell>
        </row>
        <row r="977">
          <cell r="A977">
            <v>81.957999999999998</v>
          </cell>
        </row>
        <row r="978">
          <cell r="A978">
            <v>81.957999999999998</v>
          </cell>
        </row>
        <row r="979">
          <cell r="A979">
            <v>81.957999999999998</v>
          </cell>
        </row>
        <row r="980">
          <cell r="A980">
            <v>81.957999999999998</v>
          </cell>
        </row>
        <row r="981">
          <cell r="A981">
            <v>81.957999999999998</v>
          </cell>
        </row>
        <row r="982">
          <cell r="A982">
            <v>81.957999999999998</v>
          </cell>
        </row>
        <row r="983">
          <cell r="A983">
            <v>81.957999999999998</v>
          </cell>
        </row>
        <row r="984">
          <cell r="A984">
            <v>81.957999999999998</v>
          </cell>
        </row>
        <row r="985">
          <cell r="A985">
            <v>81.957999999999998</v>
          </cell>
        </row>
        <row r="986">
          <cell r="A986">
            <v>81.957999999999998</v>
          </cell>
        </row>
        <row r="987">
          <cell r="A987">
            <v>81.957999999999998</v>
          </cell>
        </row>
        <row r="988">
          <cell r="A988">
            <v>81.957999999999998</v>
          </cell>
        </row>
        <row r="989">
          <cell r="A989">
            <v>81.957999999999998</v>
          </cell>
        </row>
        <row r="990">
          <cell r="A990">
            <v>81.957999999999998</v>
          </cell>
        </row>
        <row r="991">
          <cell r="A991">
            <v>81.957999999999998</v>
          </cell>
        </row>
        <row r="992">
          <cell r="A992">
            <v>81.957999999999998</v>
          </cell>
        </row>
        <row r="993">
          <cell r="A993">
            <v>81.950199999999995</v>
          </cell>
        </row>
        <row r="994">
          <cell r="A994">
            <v>81.950199999999995</v>
          </cell>
        </row>
        <row r="995">
          <cell r="A995">
            <v>81.950199999999995</v>
          </cell>
        </row>
        <row r="996">
          <cell r="A996">
            <v>81.950199999999995</v>
          </cell>
        </row>
        <row r="997">
          <cell r="A997">
            <v>81.950199999999995</v>
          </cell>
        </row>
        <row r="998">
          <cell r="A998">
            <v>81.950199999999995</v>
          </cell>
        </row>
        <row r="999">
          <cell r="A999">
            <v>81.950199999999995</v>
          </cell>
        </row>
        <row r="1000">
          <cell r="A1000">
            <v>81.950199999999995</v>
          </cell>
        </row>
        <row r="1001">
          <cell r="A1001">
            <v>81.950199999999995</v>
          </cell>
        </row>
        <row r="1002">
          <cell r="A1002">
            <v>81.950199999999995</v>
          </cell>
        </row>
        <row r="1003">
          <cell r="A1003">
            <v>81.950199999999995</v>
          </cell>
        </row>
        <row r="1004">
          <cell r="A1004">
            <v>81.950199999999995</v>
          </cell>
        </row>
        <row r="1005">
          <cell r="A1005">
            <v>81.950199999999995</v>
          </cell>
        </row>
        <row r="1006">
          <cell r="A1006">
            <v>81.950199999999995</v>
          </cell>
        </row>
        <row r="1007">
          <cell r="A1007">
            <v>81.950199999999995</v>
          </cell>
        </row>
        <row r="1008">
          <cell r="A1008">
            <v>81.950199999999995</v>
          </cell>
        </row>
        <row r="1009">
          <cell r="A1009">
            <v>81.950199999999995</v>
          </cell>
        </row>
        <row r="1010">
          <cell r="A1010">
            <v>81.946299999999994</v>
          </cell>
        </row>
        <row r="1011">
          <cell r="A1011">
            <v>81.950199999999995</v>
          </cell>
        </row>
        <row r="1012">
          <cell r="A1012">
            <v>71.501000000000005</v>
          </cell>
        </row>
        <row r="1013">
          <cell r="A1013">
            <v>71.501000000000005</v>
          </cell>
        </row>
        <row r="1014">
          <cell r="A1014">
            <v>71.501000000000005</v>
          </cell>
        </row>
        <row r="1015">
          <cell r="A1015">
            <v>71.438500000000005</v>
          </cell>
        </row>
        <row r="1016">
          <cell r="A1016">
            <v>71.438500000000005</v>
          </cell>
        </row>
        <row r="1017">
          <cell r="A1017">
            <v>71.421899999999994</v>
          </cell>
        </row>
        <row r="1018">
          <cell r="A1018">
            <v>71.421899999999994</v>
          </cell>
        </row>
        <row r="1019">
          <cell r="A1019">
            <v>71.421899999999994</v>
          </cell>
        </row>
        <row r="1020">
          <cell r="A1020">
            <v>71.421899999999994</v>
          </cell>
        </row>
        <row r="1021">
          <cell r="A1021">
            <v>71.421899999999994</v>
          </cell>
        </row>
        <row r="1022">
          <cell r="A1022">
            <v>71.421899999999994</v>
          </cell>
        </row>
        <row r="1023">
          <cell r="A1023">
            <v>71.421899999999994</v>
          </cell>
        </row>
        <row r="1024">
          <cell r="A1024">
            <v>71.421899999999994</v>
          </cell>
        </row>
        <row r="1025">
          <cell r="A1025">
            <v>71.421899999999994</v>
          </cell>
        </row>
        <row r="1026">
          <cell r="A1026">
            <v>71.418899999999994</v>
          </cell>
        </row>
        <row r="1027">
          <cell r="A1027">
            <v>71.418899999999994</v>
          </cell>
        </row>
        <row r="1028">
          <cell r="A1028">
            <v>71.418899999999994</v>
          </cell>
        </row>
        <row r="1029">
          <cell r="A1029">
            <v>71.418899999999994</v>
          </cell>
        </row>
        <row r="1030">
          <cell r="A1030">
            <v>71.418899999999994</v>
          </cell>
        </row>
        <row r="1031">
          <cell r="A1031">
            <v>71.418899999999994</v>
          </cell>
        </row>
        <row r="1032">
          <cell r="A1032">
            <v>71.418899999999994</v>
          </cell>
        </row>
        <row r="1033">
          <cell r="A1033">
            <v>71.418899999999994</v>
          </cell>
        </row>
        <row r="1034">
          <cell r="A1034">
            <v>71.418899999999994</v>
          </cell>
        </row>
        <row r="1035">
          <cell r="A1035">
            <v>71.418899999999994</v>
          </cell>
        </row>
        <row r="1036">
          <cell r="A1036">
            <v>71.418899999999994</v>
          </cell>
        </row>
        <row r="1037">
          <cell r="A1037">
            <v>71.410200000000003</v>
          </cell>
        </row>
        <row r="1038">
          <cell r="A1038">
            <v>71.414100000000005</v>
          </cell>
        </row>
        <row r="1039">
          <cell r="A1039">
            <v>71.414100000000005</v>
          </cell>
        </row>
        <row r="1040">
          <cell r="A1040">
            <v>71.414100000000005</v>
          </cell>
        </row>
        <row r="1041">
          <cell r="A1041">
            <v>71.414100000000005</v>
          </cell>
        </row>
        <row r="1042">
          <cell r="A1042">
            <v>71.414100000000005</v>
          </cell>
        </row>
        <row r="1043">
          <cell r="A1043">
            <v>71.414100000000005</v>
          </cell>
        </row>
        <row r="1044">
          <cell r="A1044">
            <v>71.414100000000005</v>
          </cell>
        </row>
        <row r="1045">
          <cell r="A1045">
            <v>71.412099999999995</v>
          </cell>
        </row>
        <row r="1046">
          <cell r="A1046">
            <v>71.412099999999995</v>
          </cell>
        </row>
        <row r="1047">
          <cell r="A1047">
            <v>71.412099999999995</v>
          </cell>
        </row>
        <row r="1048">
          <cell r="A1048">
            <v>71.412099999999995</v>
          </cell>
        </row>
        <row r="1049">
          <cell r="A1049">
            <v>71.412099999999995</v>
          </cell>
        </row>
        <row r="1050">
          <cell r="A1050">
            <v>71.294899999999998</v>
          </cell>
        </row>
        <row r="1051">
          <cell r="A1051">
            <v>71.294899999999998</v>
          </cell>
        </row>
        <row r="1052">
          <cell r="A1052">
            <v>71.294899999999998</v>
          </cell>
        </row>
        <row r="1053">
          <cell r="A1053">
            <v>71.294899999999998</v>
          </cell>
        </row>
        <row r="1054">
          <cell r="A1054">
            <v>71.294899999999998</v>
          </cell>
        </row>
        <row r="1055">
          <cell r="A1055">
            <v>71.294899999999998</v>
          </cell>
        </row>
        <row r="1056">
          <cell r="A1056">
            <v>71.294899999999998</v>
          </cell>
        </row>
        <row r="1057">
          <cell r="A1057">
            <v>71.294899999999998</v>
          </cell>
        </row>
        <row r="1058">
          <cell r="A1058">
            <v>71.294899999999998</v>
          </cell>
        </row>
        <row r="1059">
          <cell r="A1059">
            <v>71.294899999999998</v>
          </cell>
        </row>
        <row r="1060">
          <cell r="A1060">
            <v>71.294899999999998</v>
          </cell>
        </row>
        <row r="1061">
          <cell r="A1061">
            <v>71.294899999999998</v>
          </cell>
        </row>
        <row r="1062">
          <cell r="A1062">
            <v>72.8613</v>
          </cell>
        </row>
        <row r="1063">
          <cell r="A1063">
            <v>71.400400000000005</v>
          </cell>
        </row>
        <row r="1064">
          <cell r="A1064">
            <v>71.334000000000003</v>
          </cell>
        </row>
        <row r="1065">
          <cell r="A1065">
            <v>71.334000000000003</v>
          </cell>
        </row>
        <row r="1066">
          <cell r="A1066">
            <v>71.334000000000003</v>
          </cell>
        </row>
        <row r="1067">
          <cell r="A1067">
            <v>71.329099999999997</v>
          </cell>
        </row>
        <row r="1068">
          <cell r="A1068">
            <v>71.329099999999997</v>
          </cell>
        </row>
        <row r="1069">
          <cell r="A1069">
            <v>71.329099999999997</v>
          </cell>
        </row>
        <row r="1070">
          <cell r="A1070">
            <v>71.329099999999997</v>
          </cell>
        </row>
        <row r="1071">
          <cell r="A1071">
            <v>71.329099999999997</v>
          </cell>
        </row>
        <row r="1072">
          <cell r="A1072">
            <v>71.329099999999997</v>
          </cell>
        </row>
        <row r="1073">
          <cell r="A1073">
            <v>71.329099999999997</v>
          </cell>
        </row>
        <row r="1074">
          <cell r="A1074">
            <v>71.329099999999997</v>
          </cell>
        </row>
        <row r="1075">
          <cell r="A1075">
            <v>71.329099999999997</v>
          </cell>
        </row>
        <row r="1076">
          <cell r="A1076">
            <v>71.329099999999997</v>
          </cell>
        </row>
        <row r="1077">
          <cell r="A1077">
            <v>71.329099999999997</v>
          </cell>
        </row>
        <row r="1078">
          <cell r="A1078">
            <v>71.329099999999997</v>
          </cell>
        </row>
        <row r="1079">
          <cell r="A1079">
            <v>71.329099999999997</v>
          </cell>
        </row>
        <row r="1080">
          <cell r="A1080">
            <v>71.329099999999997</v>
          </cell>
        </row>
        <row r="1081">
          <cell r="A1081">
            <v>71.329099999999997</v>
          </cell>
        </row>
        <row r="1082">
          <cell r="A1082">
            <v>71.6631</v>
          </cell>
        </row>
        <row r="1083">
          <cell r="A1083">
            <v>90.815399999999997</v>
          </cell>
        </row>
        <row r="1084">
          <cell r="A1084">
            <v>100.833</v>
          </cell>
        </row>
        <row r="1085">
          <cell r="A1085">
            <v>100.843</v>
          </cell>
        </row>
        <row r="1086">
          <cell r="A1086">
            <v>100.84699999999999</v>
          </cell>
        </row>
        <row r="1087">
          <cell r="A1087">
            <v>100.839</v>
          </cell>
        </row>
        <row r="1088">
          <cell r="A1088">
            <v>100.827</v>
          </cell>
        </row>
        <row r="1089">
          <cell r="A1089">
            <v>109.712</v>
          </cell>
        </row>
        <row r="1090">
          <cell r="A1090">
            <v>101.253</v>
          </cell>
        </row>
        <row r="1091">
          <cell r="A1091">
            <v>101.151</v>
          </cell>
        </row>
        <row r="1092">
          <cell r="A1092">
            <v>101.108</v>
          </cell>
        </row>
        <row r="1093">
          <cell r="A1093">
            <v>101.128</v>
          </cell>
        </row>
        <row r="1094">
          <cell r="A1094">
            <v>101.101</v>
          </cell>
        </row>
        <row r="1095">
          <cell r="A1095">
            <v>110.651</v>
          </cell>
        </row>
        <row r="1096">
          <cell r="A1096">
            <v>110.331</v>
          </cell>
        </row>
        <row r="1097">
          <cell r="A1097">
            <v>110.47199999999999</v>
          </cell>
        </row>
        <row r="1098">
          <cell r="A1098">
            <v>110.46</v>
          </cell>
        </row>
        <row r="1099">
          <cell r="A1099">
            <v>110.468</v>
          </cell>
        </row>
        <row r="1100">
          <cell r="A1100">
            <v>110.718</v>
          </cell>
        </row>
        <row r="1101">
          <cell r="A1101">
            <v>110.71</v>
          </cell>
        </row>
        <row r="1102">
          <cell r="A1102">
            <v>110.702</v>
          </cell>
        </row>
        <row r="1103">
          <cell r="A1103">
            <v>110.706</v>
          </cell>
        </row>
        <row r="1104">
          <cell r="A1104">
            <v>110.706</v>
          </cell>
        </row>
        <row r="1105">
          <cell r="A1105">
            <v>110.706</v>
          </cell>
        </row>
        <row r="1106">
          <cell r="A1106">
            <v>110.71</v>
          </cell>
        </row>
        <row r="1107">
          <cell r="A1107">
            <v>110.71</v>
          </cell>
        </row>
        <row r="1108">
          <cell r="A1108">
            <v>110.706</v>
          </cell>
        </row>
        <row r="1109">
          <cell r="A1109">
            <v>110.714</v>
          </cell>
        </row>
        <row r="1110">
          <cell r="A1110">
            <v>110.765</v>
          </cell>
        </row>
        <row r="1111">
          <cell r="A1111">
            <v>110.765</v>
          </cell>
        </row>
        <row r="1112">
          <cell r="A1112">
            <v>110.76900000000001</v>
          </cell>
        </row>
        <row r="1113">
          <cell r="A1113">
            <v>110.776</v>
          </cell>
        </row>
        <row r="1114">
          <cell r="A1114">
            <v>110.765</v>
          </cell>
        </row>
        <row r="1115">
          <cell r="A1115">
            <v>110.761</v>
          </cell>
        </row>
        <row r="1116">
          <cell r="A1116">
            <v>110.761</v>
          </cell>
        </row>
        <row r="1117">
          <cell r="A1117">
            <v>110.761</v>
          </cell>
        </row>
        <row r="1118">
          <cell r="A1118">
            <v>110.761</v>
          </cell>
        </row>
        <row r="1119">
          <cell r="A1119">
            <v>110.886</v>
          </cell>
        </row>
        <row r="1120">
          <cell r="A1120">
            <v>110.858</v>
          </cell>
        </row>
        <row r="1121">
          <cell r="A1121">
            <v>110.86199999999999</v>
          </cell>
        </row>
        <row r="1122">
          <cell r="A1122">
            <v>110.878</v>
          </cell>
        </row>
        <row r="1123">
          <cell r="A1123">
            <v>110.86199999999999</v>
          </cell>
        </row>
        <row r="1124">
          <cell r="A1124">
            <v>110.87</v>
          </cell>
        </row>
        <row r="1125">
          <cell r="A1125">
            <v>110.866</v>
          </cell>
        </row>
        <row r="1126">
          <cell r="A1126">
            <v>110.89700000000001</v>
          </cell>
        </row>
        <row r="1127">
          <cell r="A1127">
            <v>110.86199999999999</v>
          </cell>
        </row>
        <row r="1128">
          <cell r="A1128">
            <v>110.86199999999999</v>
          </cell>
        </row>
        <row r="1129">
          <cell r="A1129">
            <v>110.87</v>
          </cell>
        </row>
        <row r="1130">
          <cell r="A1130">
            <v>110.86199999999999</v>
          </cell>
        </row>
        <row r="1131">
          <cell r="A1131">
            <v>110.854</v>
          </cell>
        </row>
        <row r="1132">
          <cell r="A1132">
            <v>110.804</v>
          </cell>
        </row>
        <row r="1133">
          <cell r="A1133">
            <v>110.8</v>
          </cell>
        </row>
        <row r="1134">
          <cell r="A1134">
            <v>110.804</v>
          </cell>
        </row>
        <row r="1135">
          <cell r="A1135">
            <v>110.901</v>
          </cell>
        </row>
        <row r="1136">
          <cell r="A1136">
            <v>110.89400000000001</v>
          </cell>
        </row>
        <row r="1137">
          <cell r="A1137">
            <v>110.89400000000001</v>
          </cell>
        </row>
        <row r="1138">
          <cell r="A1138">
            <v>110.886</v>
          </cell>
        </row>
        <row r="1139">
          <cell r="A1139">
            <v>110.886</v>
          </cell>
        </row>
        <row r="1140">
          <cell r="A1140">
            <v>110.886</v>
          </cell>
        </row>
        <row r="1141">
          <cell r="A1141">
            <v>110.89400000000001</v>
          </cell>
        </row>
        <row r="1142">
          <cell r="A1142">
            <v>122.521</v>
          </cell>
        </row>
        <row r="1143">
          <cell r="A1143">
            <v>122.497</v>
          </cell>
        </row>
        <row r="1144">
          <cell r="A1144">
            <v>122.49299999999999</v>
          </cell>
        </row>
        <row r="1145">
          <cell r="A1145">
            <v>114.61799999999999</v>
          </cell>
        </row>
        <row r="1146">
          <cell r="A1146">
            <v>115.084</v>
          </cell>
        </row>
        <row r="1147">
          <cell r="A1147">
            <v>111.979</v>
          </cell>
        </row>
        <row r="1148">
          <cell r="A1148">
            <v>111.986</v>
          </cell>
        </row>
        <row r="1149">
          <cell r="A1149">
            <v>111.998</v>
          </cell>
        </row>
        <row r="1150">
          <cell r="A1150">
            <v>111.979</v>
          </cell>
        </row>
        <row r="1151">
          <cell r="A1151">
            <v>111.979</v>
          </cell>
        </row>
        <row r="1152">
          <cell r="A1152">
            <v>111.979</v>
          </cell>
        </row>
        <row r="1153">
          <cell r="A1153">
            <v>93.275400000000005</v>
          </cell>
        </row>
        <row r="1154">
          <cell r="A1154">
            <v>93.248000000000005</v>
          </cell>
        </row>
        <row r="1155">
          <cell r="A1155">
            <v>93.248000000000005</v>
          </cell>
        </row>
        <row r="1156">
          <cell r="A1156">
            <v>93.033199999999994</v>
          </cell>
        </row>
        <row r="1157">
          <cell r="A1157">
            <v>93.021500000000003</v>
          </cell>
        </row>
        <row r="1158">
          <cell r="A1158">
            <v>92.912099999999995</v>
          </cell>
        </row>
        <row r="1159">
          <cell r="A1159">
            <v>92.912099999999995</v>
          </cell>
        </row>
        <row r="1160">
          <cell r="A1160">
            <v>92.912099999999995</v>
          </cell>
        </row>
        <row r="1161">
          <cell r="A1161">
            <v>92.912099999999995</v>
          </cell>
        </row>
        <row r="1162">
          <cell r="A1162">
            <v>92.912099999999995</v>
          </cell>
        </row>
        <row r="1163">
          <cell r="A1163">
            <v>92.912099999999995</v>
          </cell>
        </row>
        <row r="1164">
          <cell r="A1164">
            <v>92.912099999999995</v>
          </cell>
        </row>
        <row r="1165">
          <cell r="A1165">
            <v>92.912099999999995</v>
          </cell>
        </row>
        <row r="1166">
          <cell r="A1166">
            <v>92.912099999999995</v>
          </cell>
        </row>
        <row r="1167">
          <cell r="A1167">
            <v>92.912099999999995</v>
          </cell>
        </row>
        <row r="1168">
          <cell r="A1168">
            <v>92.584000000000003</v>
          </cell>
        </row>
        <row r="1169">
          <cell r="A1169">
            <v>92.5762</v>
          </cell>
        </row>
        <row r="1170">
          <cell r="A1170">
            <v>92.572299999999998</v>
          </cell>
        </row>
        <row r="1171">
          <cell r="A1171">
            <v>92.572299999999998</v>
          </cell>
        </row>
        <row r="1172">
          <cell r="A1172">
            <v>92.572299999999998</v>
          </cell>
        </row>
        <row r="1173">
          <cell r="A1173">
            <v>92.572299999999998</v>
          </cell>
        </row>
        <row r="1174">
          <cell r="A1174">
            <v>92.572299999999998</v>
          </cell>
        </row>
        <row r="1175">
          <cell r="A1175">
            <v>92.560500000000005</v>
          </cell>
        </row>
        <row r="1176">
          <cell r="A1176">
            <v>92.564499999999995</v>
          </cell>
        </row>
        <row r="1177">
          <cell r="A1177">
            <v>92.568399999999997</v>
          </cell>
        </row>
        <row r="1178">
          <cell r="A1178">
            <v>92.564499999999995</v>
          </cell>
        </row>
        <row r="1179">
          <cell r="A1179">
            <v>102.10899999999999</v>
          </cell>
        </row>
        <row r="1180">
          <cell r="A1180">
            <v>102.572</v>
          </cell>
        </row>
        <row r="1181">
          <cell r="A1181">
            <v>102.514</v>
          </cell>
        </row>
        <row r="1182">
          <cell r="A1182">
            <v>102.533</v>
          </cell>
        </row>
        <row r="1183">
          <cell r="A1183">
            <v>102.521</v>
          </cell>
        </row>
        <row r="1184">
          <cell r="A1184">
            <v>93.630899999999997</v>
          </cell>
        </row>
        <row r="1185">
          <cell r="A1185">
            <v>93.224599999999995</v>
          </cell>
        </row>
        <row r="1186">
          <cell r="A1186">
            <v>99.5762</v>
          </cell>
        </row>
        <row r="1187">
          <cell r="A1187">
            <v>107.23399999999999</v>
          </cell>
        </row>
        <row r="1188">
          <cell r="A1188">
            <v>116.035</v>
          </cell>
        </row>
        <row r="1189">
          <cell r="A1189">
            <v>115.471</v>
          </cell>
        </row>
        <row r="1190">
          <cell r="A1190">
            <v>115.459</v>
          </cell>
        </row>
        <row r="1191">
          <cell r="A1191">
            <v>115.459</v>
          </cell>
        </row>
        <row r="1192">
          <cell r="A1192">
            <v>115.31399999999999</v>
          </cell>
        </row>
        <row r="1193">
          <cell r="A1193">
            <v>115.307</v>
          </cell>
        </row>
        <row r="1194">
          <cell r="A1194">
            <v>115.429</v>
          </cell>
        </row>
        <row r="1195">
          <cell r="A1195">
            <v>112.919</v>
          </cell>
        </row>
        <row r="1196">
          <cell r="A1196">
            <v>112.386</v>
          </cell>
        </row>
        <row r="1197">
          <cell r="A1197">
            <v>112.23699999999999</v>
          </cell>
        </row>
        <row r="1198">
          <cell r="A1198">
            <v>111.67100000000001</v>
          </cell>
        </row>
        <row r="1199">
          <cell r="A1199">
            <v>111.425</v>
          </cell>
        </row>
        <row r="1200">
          <cell r="A1200">
            <v>110.97199999999999</v>
          </cell>
        </row>
        <row r="1201">
          <cell r="A1201">
            <v>110.72199999999999</v>
          </cell>
        </row>
        <row r="1202">
          <cell r="A1202">
            <v>110.729</v>
          </cell>
        </row>
        <row r="1203">
          <cell r="A1203">
            <v>110.667</v>
          </cell>
        </row>
        <row r="1204">
          <cell r="A1204">
            <v>110.913</v>
          </cell>
        </row>
        <row r="1205">
          <cell r="A1205">
            <v>110.878</v>
          </cell>
        </row>
        <row r="1206">
          <cell r="A1206">
            <v>84.147499999999994</v>
          </cell>
        </row>
        <row r="1207">
          <cell r="A1207">
            <v>83.116200000000006</v>
          </cell>
        </row>
        <row r="1208">
          <cell r="A1208">
            <v>83.108400000000003</v>
          </cell>
        </row>
        <row r="1209">
          <cell r="A1209">
            <v>83.120099999999994</v>
          </cell>
        </row>
        <row r="1210">
          <cell r="A1210">
            <v>83.1006</v>
          </cell>
        </row>
        <row r="1211">
          <cell r="A1211">
            <v>82.612300000000005</v>
          </cell>
        </row>
        <row r="1212">
          <cell r="A1212">
            <v>82.584999999999994</v>
          </cell>
        </row>
        <row r="1213">
          <cell r="A1213">
            <v>82.584999999999994</v>
          </cell>
        </row>
        <row r="1214">
          <cell r="A1214">
            <v>82.584999999999994</v>
          </cell>
        </row>
        <row r="1215">
          <cell r="A1215">
            <v>82.584999999999994</v>
          </cell>
        </row>
        <row r="1216">
          <cell r="A1216">
            <v>82.584999999999994</v>
          </cell>
        </row>
        <row r="1217">
          <cell r="A1217">
            <v>82.584999999999994</v>
          </cell>
        </row>
        <row r="1218">
          <cell r="A1218">
            <v>82.584999999999994</v>
          </cell>
        </row>
        <row r="1219">
          <cell r="A1219">
            <v>82.584999999999994</v>
          </cell>
        </row>
        <row r="1220">
          <cell r="A1220">
            <v>82.584999999999994</v>
          </cell>
        </row>
        <row r="1221">
          <cell r="A1221">
            <v>82.584999999999994</v>
          </cell>
        </row>
        <row r="1222">
          <cell r="A1222">
            <v>82.584999999999994</v>
          </cell>
        </row>
        <row r="1223">
          <cell r="A1223">
            <v>82.584999999999994</v>
          </cell>
        </row>
        <row r="1224">
          <cell r="A1224">
            <v>82.584999999999994</v>
          </cell>
        </row>
        <row r="1225">
          <cell r="A1225">
            <v>82.584999999999994</v>
          </cell>
        </row>
        <row r="1226">
          <cell r="A1226">
            <v>82.584999999999994</v>
          </cell>
        </row>
        <row r="1227">
          <cell r="A1227">
            <v>82.584999999999994</v>
          </cell>
        </row>
        <row r="1228">
          <cell r="A1228">
            <v>82.577100000000002</v>
          </cell>
        </row>
        <row r="1229">
          <cell r="A1229">
            <v>82.584999999999994</v>
          </cell>
        </row>
        <row r="1230">
          <cell r="A1230">
            <v>82.581100000000006</v>
          </cell>
        </row>
        <row r="1231">
          <cell r="A1231">
            <v>82.581100000000006</v>
          </cell>
        </row>
        <row r="1232">
          <cell r="A1232">
            <v>82.581100000000006</v>
          </cell>
        </row>
        <row r="1233">
          <cell r="A1233">
            <v>82.581100000000006</v>
          </cell>
        </row>
        <row r="1234">
          <cell r="A1234">
            <v>82.581100000000006</v>
          </cell>
        </row>
        <row r="1235">
          <cell r="A1235">
            <v>82.581100000000006</v>
          </cell>
        </row>
        <row r="1236">
          <cell r="A1236">
            <v>82.581100000000006</v>
          </cell>
        </row>
        <row r="1237">
          <cell r="A1237">
            <v>82.581100000000006</v>
          </cell>
        </row>
        <row r="1238">
          <cell r="A1238">
            <v>82.581100000000006</v>
          </cell>
        </row>
        <row r="1239">
          <cell r="A1239">
            <v>82.581100000000006</v>
          </cell>
        </row>
        <row r="1240">
          <cell r="A1240">
            <v>82.581100000000006</v>
          </cell>
        </row>
        <row r="1241">
          <cell r="A1241">
            <v>82.581100000000006</v>
          </cell>
        </row>
        <row r="1242">
          <cell r="A1242">
            <v>82.581100000000006</v>
          </cell>
        </row>
        <row r="1243">
          <cell r="A1243">
            <v>82.581100000000006</v>
          </cell>
        </row>
        <row r="1244">
          <cell r="A1244">
            <v>82.581100000000006</v>
          </cell>
        </row>
        <row r="1245">
          <cell r="A1245">
            <v>82.581100000000006</v>
          </cell>
        </row>
        <row r="1246">
          <cell r="A1246">
            <v>82.565399999999997</v>
          </cell>
        </row>
        <row r="1247">
          <cell r="A1247">
            <v>82.565399999999997</v>
          </cell>
        </row>
        <row r="1248">
          <cell r="A1248">
            <v>82.565399999999997</v>
          </cell>
        </row>
        <row r="1249">
          <cell r="A1249">
            <v>82.565399999999997</v>
          </cell>
        </row>
        <row r="1250">
          <cell r="A1250">
            <v>82.565399999999997</v>
          </cell>
        </row>
        <row r="1251">
          <cell r="A1251">
            <v>82.565399999999997</v>
          </cell>
        </row>
        <row r="1252">
          <cell r="A1252">
            <v>82.565399999999997</v>
          </cell>
        </row>
        <row r="1253">
          <cell r="A1253">
            <v>82.565399999999997</v>
          </cell>
        </row>
        <row r="1254">
          <cell r="A1254">
            <v>82.565399999999997</v>
          </cell>
        </row>
        <row r="1255">
          <cell r="A1255">
            <v>82.565399999999997</v>
          </cell>
        </row>
        <row r="1256">
          <cell r="A1256">
            <v>82.565399999999997</v>
          </cell>
        </row>
        <row r="1257">
          <cell r="A1257">
            <v>82.561499999999995</v>
          </cell>
        </row>
        <row r="1258">
          <cell r="A1258">
            <v>82.565399999999997</v>
          </cell>
        </row>
        <row r="1259">
          <cell r="A1259">
            <v>82.565399999999997</v>
          </cell>
        </row>
        <row r="1260">
          <cell r="A1260">
            <v>82.565399999999997</v>
          </cell>
        </row>
        <row r="1261">
          <cell r="A1261">
            <v>82.565399999999997</v>
          </cell>
        </row>
        <row r="1262">
          <cell r="A1262">
            <v>82.565399999999997</v>
          </cell>
        </row>
        <row r="1263">
          <cell r="A1263">
            <v>82.565399999999997</v>
          </cell>
        </row>
        <row r="1264">
          <cell r="A1264">
            <v>82.565399999999997</v>
          </cell>
        </row>
        <row r="1265">
          <cell r="A1265">
            <v>82.565399999999997</v>
          </cell>
        </row>
        <row r="1266">
          <cell r="A1266">
            <v>82.565399999999997</v>
          </cell>
        </row>
        <row r="1267">
          <cell r="A1267">
            <v>82.565399999999997</v>
          </cell>
        </row>
        <row r="1268">
          <cell r="A1268">
            <v>82.565399999999997</v>
          </cell>
        </row>
        <row r="1269">
          <cell r="A1269">
            <v>82.565399999999997</v>
          </cell>
        </row>
        <row r="1270">
          <cell r="A1270">
            <v>82.565399999999997</v>
          </cell>
        </row>
        <row r="1271">
          <cell r="A1271">
            <v>82.565399999999997</v>
          </cell>
        </row>
        <row r="1272">
          <cell r="A1272">
            <v>82.545900000000003</v>
          </cell>
        </row>
        <row r="1273">
          <cell r="A1273">
            <v>82.545900000000003</v>
          </cell>
        </row>
        <row r="1274">
          <cell r="A1274">
            <v>82.545900000000003</v>
          </cell>
        </row>
        <row r="1275">
          <cell r="A1275">
            <v>82.545900000000003</v>
          </cell>
        </row>
        <row r="1276">
          <cell r="A1276">
            <v>82.545900000000003</v>
          </cell>
        </row>
        <row r="1277">
          <cell r="A1277">
            <v>82.545900000000003</v>
          </cell>
        </row>
        <row r="1278">
          <cell r="A1278">
            <v>82.545900000000003</v>
          </cell>
        </row>
        <row r="1279">
          <cell r="A1279">
            <v>82.545900000000003</v>
          </cell>
        </row>
        <row r="1280">
          <cell r="A1280">
            <v>82.545900000000003</v>
          </cell>
        </row>
        <row r="1281">
          <cell r="A1281">
            <v>82.545900000000003</v>
          </cell>
        </row>
        <row r="1282">
          <cell r="A1282">
            <v>82.545900000000003</v>
          </cell>
        </row>
        <row r="1283">
          <cell r="A1283">
            <v>82.545900000000003</v>
          </cell>
        </row>
        <row r="1284">
          <cell r="A1284">
            <v>82.545900000000003</v>
          </cell>
        </row>
        <row r="1285">
          <cell r="A1285">
            <v>82.545900000000003</v>
          </cell>
        </row>
        <row r="1286">
          <cell r="A1286">
            <v>82.545900000000003</v>
          </cell>
        </row>
        <row r="1287">
          <cell r="A1287">
            <v>82.545900000000003</v>
          </cell>
        </row>
        <row r="1288">
          <cell r="A1288">
            <v>76.424800000000005</v>
          </cell>
        </row>
        <row r="1289">
          <cell r="A1289">
            <v>82.581100000000006</v>
          </cell>
        </row>
        <row r="1290">
          <cell r="A1290">
            <v>82.5732</v>
          </cell>
        </row>
        <row r="1291">
          <cell r="A1291">
            <v>82.5732</v>
          </cell>
        </row>
        <row r="1292">
          <cell r="A1292">
            <v>82.5732</v>
          </cell>
        </row>
        <row r="1293">
          <cell r="A1293">
            <v>82.577100000000002</v>
          </cell>
        </row>
        <row r="1294">
          <cell r="A1294">
            <v>100.952</v>
          </cell>
        </row>
        <row r="1295">
          <cell r="A1295">
            <v>101.30200000000001</v>
          </cell>
        </row>
        <row r="1296">
          <cell r="A1296">
            <v>101.239</v>
          </cell>
        </row>
        <row r="1297">
          <cell r="A1297">
            <v>101.23099999999999</v>
          </cell>
        </row>
        <row r="1298">
          <cell r="A1298">
            <v>110.569</v>
          </cell>
        </row>
        <row r="1299">
          <cell r="A1299">
            <v>103.054</v>
          </cell>
        </row>
        <row r="1300">
          <cell r="A1300">
            <v>102.995</v>
          </cell>
        </row>
        <row r="1301">
          <cell r="A1301">
            <v>103.015</v>
          </cell>
        </row>
        <row r="1302">
          <cell r="A1302">
            <v>103.003</v>
          </cell>
        </row>
        <row r="1303">
          <cell r="A1303">
            <v>94.174800000000005</v>
          </cell>
        </row>
        <row r="1304">
          <cell r="A1304">
            <v>93.733400000000003</v>
          </cell>
        </row>
        <row r="1305">
          <cell r="A1305">
            <v>93.729500000000002</v>
          </cell>
        </row>
        <row r="1306">
          <cell r="A1306">
            <v>102.63</v>
          </cell>
        </row>
        <row r="1307">
          <cell r="A1307">
            <v>111.79600000000001</v>
          </cell>
        </row>
        <row r="1308">
          <cell r="A1308">
            <v>111.495</v>
          </cell>
        </row>
        <row r="1309">
          <cell r="A1309">
            <v>111.495</v>
          </cell>
        </row>
        <row r="1310">
          <cell r="A1310">
            <v>111.503</v>
          </cell>
        </row>
        <row r="1311">
          <cell r="A1311">
            <v>111.491</v>
          </cell>
        </row>
        <row r="1312">
          <cell r="A1312">
            <v>111.14400000000001</v>
          </cell>
        </row>
        <row r="1313">
          <cell r="A1313">
            <v>110.851</v>
          </cell>
        </row>
        <row r="1314">
          <cell r="A1314">
            <v>110.839</v>
          </cell>
        </row>
        <row r="1315">
          <cell r="A1315">
            <v>110.839</v>
          </cell>
        </row>
        <row r="1316">
          <cell r="A1316">
            <v>110.843</v>
          </cell>
        </row>
        <row r="1317">
          <cell r="A1317">
            <v>123.214</v>
          </cell>
        </row>
        <row r="1318">
          <cell r="A1318">
            <v>123.194</v>
          </cell>
        </row>
        <row r="1319">
          <cell r="A1319">
            <v>123.194</v>
          </cell>
        </row>
        <row r="1320">
          <cell r="A1320">
            <v>123.202</v>
          </cell>
        </row>
        <row r="1321">
          <cell r="A1321">
            <v>123.194</v>
          </cell>
        </row>
        <row r="1322">
          <cell r="A1322">
            <v>123.202</v>
          </cell>
        </row>
        <row r="1323">
          <cell r="A1323">
            <v>123.194</v>
          </cell>
        </row>
        <row r="1324">
          <cell r="A1324">
            <v>131.25299999999999</v>
          </cell>
        </row>
        <row r="1325">
          <cell r="A1325">
            <v>114.979</v>
          </cell>
        </row>
        <row r="1326">
          <cell r="A1326">
            <v>114.976</v>
          </cell>
        </row>
        <row r="1327">
          <cell r="A1327">
            <v>111.886</v>
          </cell>
        </row>
        <row r="1328">
          <cell r="A1328">
            <v>111.89400000000001</v>
          </cell>
        </row>
        <row r="1329">
          <cell r="A1329">
            <v>123.241</v>
          </cell>
        </row>
        <row r="1330">
          <cell r="A1330">
            <v>123.331</v>
          </cell>
        </row>
        <row r="1331">
          <cell r="A1331">
            <v>123.319</v>
          </cell>
        </row>
        <row r="1332">
          <cell r="A1332">
            <v>131.46</v>
          </cell>
        </row>
        <row r="1333">
          <cell r="A1333">
            <v>116.919</v>
          </cell>
        </row>
        <row r="1334">
          <cell r="A1334">
            <v>116.718</v>
          </cell>
        </row>
        <row r="1335">
          <cell r="A1335">
            <v>112.90900000000001</v>
          </cell>
        </row>
        <row r="1336">
          <cell r="A1336">
            <v>112.93300000000001</v>
          </cell>
        </row>
        <row r="1337">
          <cell r="A1337">
            <v>112.90900000000001</v>
          </cell>
        </row>
        <row r="1338">
          <cell r="A1338">
            <v>112.913</v>
          </cell>
        </row>
        <row r="1339">
          <cell r="A1339">
            <v>112.962</v>
          </cell>
        </row>
        <row r="1340">
          <cell r="A1340">
            <v>112.624</v>
          </cell>
        </row>
        <row r="1341">
          <cell r="A1341">
            <v>112.616</v>
          </cell>
        </row>
        <row r="1342">
          <cell r="A1342">
            <v>112.616</v>
          </cell>
        </row>
        <row r="1343">
          <cell r="A1343">
            <v>112.608</v>
          </cell>
        </row>
        <row r="1344">
          <cell r="A1344">
            <v>112.378</v>
          </cell>
        </row>
        <row r="1345">
          <cell r="A1345">
            <v>112.358</v>
          </cell>
        </row>
        <row r="1346">
          <cell r="A1346">
            <v>112.249</v>
          </cell>
        </row>
        <row r="1347">
          <cell r="A1347">
            <v>112.253</v>
          </cell>
        </row>
        <row r="1348">
          <cell r="A1348">
            <v>112.062</v>
          </cell>
        </row>
        <row r="1349">
          <cell r="A1349">
            <v>112.05</v>
          </cell>
        </row>
        <row r="1350">
          <cell r="A1350">
            <v>112.05</v>
          </cell>
        </row>
        <row r="1351">
          <cell r="A1351">
            <v>111.812</v>
          </cell>
        </row>
        <row r="1352">
          <cell r="A1352">
            <v>111.80800000000001</v>
          </cell>
        </row>
        <row r="1353">
          <cell r="A1353">
            <v>111.80800000000001</v>
          </cell>
        </row>
        <row r="1354">
          <cell r="A1354">
            <v>111.80800000000001</v>
          </cell>
        </row>
        <row r="1355">
          <cell r="A1355">
            <v>111.80800000000001</v>
          </cell>
        </row>
        <row r="1356">
          <cell r="A1356">
            <v>111.919</v>
          </cell>
        </row>
        <row r="1357">
          <cell r="A1357">
            <v>111.83499999999999</v>
          </cell>
        </row>
        <row r="1358">
          <cell r="A1358">
            <v>111.82299999999999</v>
          </cell>
        </row>
        <row r="1359">
          <cell r="A1359">
            <v>111.815</v>
          </cell>
        </row>
        <row r="1360">
          <cell r="A1360">
            <v>111.792</v>
          </cell>
        </row>
        <row r="1361">
          <cell r="A1361">
            <v>111.792</v>
          </cell>
        </row>
        <row r="1362">
          <cell r="A1362">
            <v>112.20399999999999</v>
          </cell>
        </row>
        <row r="1363">
          <cell r="A1363">
            <v>102.97199999999999</v>
          </cell>
        </row>
        <row r="1364">
          <cell r="A1364">
            <v>102.905</v>
          </cell>
        </row>
        <row r="1365">
          <cell r="A1365">
            <v>102.905</v>
          </cell>
        </row>
        <row r="1366">
          <cell r="A1366">
            <v>102.90900000000001</v>
          </cell>
        </row>
        <row r="1367">
          <cell r="A1367">
            <v>102.901</v>
          </cell>
        </row>
        <row r="1368">
          <cell r="A1368">
            <v>102.901</v>
          </cell>
        </row>
        <row r="1369">
          <cell r="A1369">
            <v>102.901</v>
          </cell>
        </row>
        <row r="1370">
          <cell r="A1370">
            <v>102.89700000000001</v>
          </cell>
        </row>
        <row r="1371">
          <cell r="A1371">
            <v>102.89400000000001</v>
          </cell>
        </row>
        <row r="1372">
          <cell r="A1372">
            <v>111.55</v>
          </cell>
        </row>
        <row r="1373">
          <cell r="A1373">
            <v>110.89700000000001</v>
          </cell>
        </row>
        <row r="1374">
          <cell r="A1374">
            <v>110.89400000000001</v>
          </cell>
        </row>
        <row r="1375">
          <cell r="A1375">
            <v>110.815</v>
          </cell>
        </row>
        <row r="1376">
          <cell r="A1376">
            <v>110.878</v>
          </cell>
        </row>
        <row r="1377">
          <cell r="A1377">
            <v>110.87</v>
          </cell>
        </row>
        <row r="1378">
          <cell r="A1378">
            <v>110.851</v>
          </cell>
        </row>
        <row r="1379">
          <cell r="A1379">
            <v>110.84699999999999</v>
          </cell>
        </row>
        <row r="1380">
          <cell r="A1380">
            <v>110.84699999999999</v>
          </cell>
        </row>
        <row r="1381">
          <cell r="A1381">
            <v>110.851</v>
          </cell>
        </row>
        <row r="1382">
          <cell r="A1382">
            <v>121.98699999999999</v>
          </cell>
        </row>
        <row r="1383">
          <cell r="A1383">
            <v>123.194</v>
          </cell>
        </row>
        <row r="1384">
          <cell r="A1384">
            <v>123.15900000000001</v>
          </cell>
        </row>
        <row r="1385">
          <cell r="A1385">
            <v>123.124</v>
          </cell>
        </row>
        <row r="1386">
          <cell r="A1386">
            <v>115.55</v>
          </cell>
        </row>
        <row r="1387">
          <cell r="A1387">
            <v>115.929</v>
          </cell>
        </row>
        <row r="1388">
          <cell r="A1388">
            <v>113.77200000000001</v>
          </cell>
        </row>
        <row r="1389">
          <cell r="A1389">
            <v>113.78</v>
          </cell>
        </row>
        <row r="1390">
          <cell r="A1390">
            <v>113.78</v>
          </cell>
        </row>
        <row r="1391">
          <cell r="A1391">
            <v>112.675</v>
          </cell>
        </row>
        <row r="1392">
          <cell r="A1392">
            <v>112.67100000000001</v>
          </cell>
        </row>
        <row r="1393">
          <cell r="A1393">
            <v>112.663</v>
          </cell>
        </row>
        <row r="1394">
          <cell r="A1394">
            <v>113.51900000000001</v>
          </cell>
        </row>
        <row r="1395">
          <cell r="A1395">
            <v>113.51900000000001</v>
          </cell>
        </row>
        <row r="1396">
          <cell r="A1396">
            <v>113.515</v>
          </cell>
        </row>
        <row r="1397">
          <cell r="A1397">
            <v>113.26900000000001</v>
          </cell>
        </row>
        <row r="1398">
          <cell r="A1398">
            <v>113.253</v>
          </cell>
        </row>
        <row r="1399">
          <cell r="A1399">
            <v>111.67100000000001</v>
          </cell>
        </row>
        <row r="1400">
          <cell r="A1400">
            <v>111.65900000000001</v>
          </cell>
        </row>
        <row r="1401">
          <cell r="A1401">
            <v>111.65900000000001</v>
          </cell>
        </row>
        <row r="1402">
          <cell r="A1402">
            <v>111.67100000000001</v>
          </cell>
        </row>
        <row r="1403">
          <cell r="A1403">
            <v>111.667</v>
          </cell>
        </row>
        <row r="1404">
          <cell r="A1404">
            <v>111.663</v>
          </cell>
        </row>
        <row r="1405">
          <cell r="A1405">
            <v>111.581</v>
          </cell>
        </row>
        <row r="1406">
          <cell r="A1406">
            <v>111.604</v>
          </cell>
        </row>
        <row r="1407">
          <cell r="A1407">
            <v>111.601</v>
          </cell>
        </row>
        <row r="1408">
          <cell r="A1408">
            <v>111.604</v>
          </cell>
        </row>
        <row r="1409">
          <cell r="A1409">
            <v>111.61199999999999</v>
          </cell>
        </row>
        <row r="1410">
          <cell r="A1410">
            <v>111.601</v>
          </cell>
        </row>
        <row r="1411">
          <cell r="A1411">
            <v>111.706</v>
          </cell>
        </row>
        <row r="1412">
          <cell r="A1412">
            <v>111.69799999999999</v>
          </cell>
        </row>
        <row r="1413">
          <cell r="A1413">
            <v>111.69799999999999</v>
          </cell>
        </row>
        <row r="1414">
          <cell r="A1414">
            <v>111.702</v>
          </cell>
        </row>
        <row r="1415">
          <cell r="A1415">
            <v>123.042</v>
          </cell>
        </row>
        <row r="1416">
          <cell r="A1416">
            <v>123.417</v>
          </cell>
        </row>
        <row r="1417">
          <cell r="A1417">
            <v>123.413</v>
          </cell>
        </row>
        <row r="1418">
          <cell r="A1418">
            <v>131.624</v>
          </cell>
        </row>
        <row r="1419">
          <cell r="A1419">
            <v>115.36199999999999</v>
          </cell>
        </row>
        <row r="1420">
          <cell r="A1420">
            <v>115.36199999999999</v>
          </cell>
        </row>
        <row r="1421">
          <cell r="A1421">
            <v>112.253</v>
          </cell>
        </row>
        <row r="1422">
          <cell r="A1422">
            <v>112.249</v>
          </cell>
        </row>
        <row r="1423">
          <cell r="A1423">
            <v>112.253</v>
          </cell>
        </row>
        <row r="1424">
          <cell r="A1424">
            <v>112.249</v>
          </cell>
        </row>
        <row r="1425">
          <cell r="A1425">
            <v>93.577100000000002</v>
          </cell>
        </row>
        <row r="1426">
          <cell r="A1426">
            <v>93.581100000000006</v>
          </cell>
        </row>
        <row r="1427">
          <cell r="A1427">
            <v>93.561499999999995</v>
          </cell>
        </row>
        <row r="1428">
          <cell r="A1428">
            <v>93.584999999999994</v>
          </cell>
        </row>
        <row r="1429">
          <cell r="A1429">
            <v>93.354500000000002</v>
          </cell>
        </row>
        <row r="1430">
          <cell r="A1430">
            <v>93.346699999999998</v>
          </cell>
        </row>
        <row r="1431">
          <cell r="A1431">
            <v>93.362300000000005</v>
          </cell>
        </row>
        <row r="1432">
          <cell r="A1432">
            <v>93.3506</v>
          </cell>
        </row>
        <row r="1433">
          <cell r="A1433">
            <v>102.173</v>
          </cell>
        </row>
        <row r="1434">
          <cell r="A1434">
            <v>85.0381</v>
          </cell>
        </row>
        <row r="1435">
          <cell r="A1435">
            <v>84.667000000000002</v>
          </cell>
        </row>
        <row r="1436">
          <cell r="A1436">
            <v>84.6631</v>
          </cell>
        </row>
        <row r="1437">
          <cell r="A1437">
            <v>84.678700000000006</v>
          </cell>
        </row>
        <row r="1438">
          <cell r="A1438">
            <v>84.682599999999994</v>
          </cell>
        </row>
        <row r="1439">
          <cell r="A1439">
            <v>84.178700000000006</v>
          </cell>
        </row>
        <row r="1440">
          <cell r="A1440">
            <v>83.7881</v>
          </cell>
        </row>
        <row r="1441">
          <cell r="A1441">
            <v>83.768600000000006</v>
          </cell>
        </row>
        <row r="1442">
          <cell r="A1442">
            <v>83.420900000000003</v>
          </cell>
        </row>
        <row r="1443">
          <cell r="A1443">
            <v>83.420900000000003</v>
          </cell>
        </row>
        <row r="1444">
          <cell r="A1444">
            <v>83.420900000000003</v>
          </cell>
        </row>
        <row r="1445">
          <cell r="A1445">
            <v>83.420900000000003</v>
          </cell>
        </row>
        <row r="1446">
          <cell r="A1446">
            <v>83.420900000000003</v>
          </cell>
        </row>
        <row r="1447">
          <cell r="A1447">
            <v>83.420900000000003</v>
          </cell>
        </row>
        <row r="1448">
          <cell r="A1448">
            <v>83.420900000000003</v>
          </cell>
        </row>
        <row r="1449">
          <cell r="A1449">
            <v>83.424800000000005</v>
          </cell>
        </row>
        <row r="1450">
          <cell r="A1450">
            <v>83.420900000000003</v>
          </cell>
        </row>
        <row r="1451">
          <cell r="A1451">
            <v>83.420900000000003</v>
          </cell>
        </row>
        <row r="1452">
          <cell r="A1452">
            <v>83.420900000000003</v>
          </cell>
        </row>
        <row r="1453">
          <cell r="A1453">
            <v>83.405299999999997</v>
          </cell>
        </row>
        <row r="1454">
          <cell r="A1454">
            <v>83.409199999999998</v>
          </cell>
        </row>
        <row r="1455">
          <cell r="A1455">
            <v>83.409199999999998</v>
          </cell>
        </row>
        <row r="1456">
          <cell r="A1456">
            <v>83.409199999999998</v>
          </cell>
        </row>
        <row r="1457">
          <cell r="A1457">
            <v>83.409199999999998</v>
          </cell>
        </row>
        <row r="1458">
          <cell r="A1458">
            <v>83.409199999999998</v>
          </cell>
        </row>
        <row r="1459">
          <cell r="A1459">
            <v>83.409199999999998</v>
          </cell>
        </row>
        <row r="1460">
          <cell r="A1460">
            <v>83.393600000000006</v>
          </cell>
        </row>
        <row r="1461">
          <cell r="A1461">
            <v>83.393600000000006</v>
          </cell>
        </row>
        <row r="1462">
          <cell r="A1462">
            <v>83.393600000000006</v>
          </cell>
        </row>
        <row r="1463">
          <cell r="A1463">
            <v>72.545900000000003</v>
          </cell>
        </row>
        <row r="1464">
          <cell r="A1464">
            <v>72.545900000000003</v>
          </cell>
        </row>
        <row r="1465">
          <cell r="A1465">
            <v>72.545900000000003</v>
          </cell>
        </row>
        <row r="1466">
          <cell r="A1466">
            <v>72.545900000000003</v>
          </cell>
        </row>
        <row r="1467">
          <cell r="A1467">
            <v>72.545900000000003</v>
          </cell>
        </row>
        <row r="1468">
          <cell r="A1468">
            <v>72.545900000000003</v>
          </cell>
        </row>
        <row r="1469">
          <cell r="A1469">
            <v>72.545900000000003</v>
          </cell>
        </row>
        <row r="1470">
          <cell r="A1470">
            <v>72.545900000000003</v>
          </cell>
        </row>
        <row r="1471">
          <cell r="A1471">
            <v>72.545900000000003</v>
          </cell>
        </row>
        <row r="1472">
          <cell r="A1472">
            <v>72.545900000000003</v>
          </cell>
        </row>
        <row r="1473">
          <cell r="A1473">
            <v>72.545900000000003</v>
          </cell>
        </row>
        <row r="1474">
          <cell r="A1474">
            <v>72.545900000000003</v>
          </cell>
        </row>
        <row r="1475">
          <cell r="A1475">
            <v>72.545900000000003</v>
          </cell>
        </row>
        <row r="1476">
          <cell r="A1476">
            <v>72.545900000000003</v>
          </cell>
        </row>
        <row r="1477">
          <cell r="A1477">
            <v>72.545900000000003</v>
          </cell>
        </row>
        <row r="1478">
          <cell r="A1478">
            <v>72.545900000000003</v>
          </cell>
        </row>
        <row r="1479">
          <cell r="A1479">
            <v>72.549800000000005</v>
          </cell>
        </row>
        <row r="1480">
          <cell r="A1480">
            <v>72.545900000000003</v>
          </cell>
        </row>
        <row r="1481">
          <cell r="A1481">
            <v>72.545900000000003</v>
          </cell>
        </row>
        <row r="1482">
          <cell r="A1482">
            <v>72.545900000000003</v>
          </cell>
        </row>
        <row r="1483">
          <cell r="A1483">
            <v>72.545900000000003</v>
          </cell>
        </row>
        <row r="1484">
          <cell r="A1484">
            <v>72.545900000000003</v>
          </cell>
        </row>
        <row r="1485">
          <cell r="A1485">
            <v>72.545900000000003</v>
          </cell>
        </row>
        <row r="1486">
          <cell r="A1486">
            <v>72.545900000000003</v>
          </cell>
        </row>
        <row r="1487">
          <cell r="A1487">
            <v>72.545900000000003</v>
          </cell>
        </row>
        <row r="1488">
          <cell r="A1488">
            <v>72.545900000000003</v>
          </cell>
        </row>
        <row r="1489">
          <cell r="A1489">
            <v>72.545900000000003</v>
          </cell>
        </row>
        <row r="1490">
          <cell r="A1490">
            <v>72.545900000000003</v>
          </cell>
        </row>
        <row r="1491">
          <cell r="A1491">
            <v>72.545900000000003</v>
          </cell>
        </row>
        <row r="1492">
          <cell r="A1492">
            <v>72.545900000000003</v>
          </cell>
        </row>
        <row r="1493">
          <cell r="A1493">
            <v>72.545900000000003</v>
          </cell>
        </row>
        <row r="1494">
          <cell r="A1494">
            <v>72.545900000000003</v>
          </cell>
        </row>
        <row r="1495">
          <cell r="A1495">
            <v>72.545900000000003</v>
          </cell>
        </row>
        <row r="1496">
          <cell r="A1496">
            <v>72.545900000000003</v>
          </cell>
        </row>
        <row r="1497">
          <cell r="A1497">
            <v>72.545900000000003</v>
          </cell>
        </row>
        <row r="1498">
          <cell r="A1498">
            <v>72.545900000000003</v>
          </cell>
        </row>
        <row r="1499">
          <cell r="A1499">
            <v>72.545900000000003</v>
          </cell>
        </row>
        <row r="1500">
          <cell r="A1500">
            <v>72.545900000000003</v>
          </cell>
        </row>
        <row r="1501">
          <cell r="A1501">
            <v>72.545900000000003</v>
          </cell>
        </row>
        <row r="1502">
          <cell r="A1502">
            <v>72.545900000000003</v>
          </cell>
        </row>
        <row r="1503">
          <cell r="A1503">
            <v>72.545900000000003</v>
          </cell>
        </row>
        <row r="1504">
          <cell r="A1504">
            <v>72.545900000000003</v>
          </cell>
        </row>
        <row r="1505">
          <cell r="A1505">
            <v>72.545900000000003</v>
          </cell>
        </row>
        <row r="1506">
          <cell r="A1506">
            <v>72.545900000000003</v>
          </cell>
        </row>
        <row r="1507">
          <cell r="A1507">
            <v>72.545900000000003</v>
          </cell>
        </row>
        <row r="1508">
          <cell r="A1508">
            <v>72.545900000000003</v>
          </cell>
        </row>
        <row r="1509">
          <cell r="A1509">
            <v>72.549800000000005</v>
          </cell>
        </row>
        <row r="1510">
          <cell r="A1510">
            <v>72.545900000000003</v>
          </cell>
        </row>
        <row r="1511">
          <cell r="A1511">
            <v>72.545900000000003</v>
          </cell>
        </row>
        <row r="1512">
          <cell r="A1512">
            <v>72.545900000000003</v>
          </cell>
        </row>
        <row r="1513">
          <cell r="A1513">
            <v>72.545900000000003</v>
          </cell>
        </row>
        <row r="1514">
          <cell r="A1514">
            <v>72.542000000000002</v>
          </cell>
        </row>
        <row r="1515">
          <cell r="A1515">
            <v>72.545900000000003</v>
          </cell>
        </row>
        <row r="1516">
          <cell r="A1516">
            <v>72.545900000000003</v>
          </cell>
        </row>
        <row r="1517">
          <cell r="A1517">
            <v>72.545900000000003</v>
          </cell>
        </row>
        <row r="1518">
          <cell r="A1518">
            <v>72.545900000000003</v>
          </cell>
        </row>
        <row r="1519">
          <cell r="A1519">
            <v>72.545900000000003</v>
          </cell>
        </row>
        <row r="1520">
          <cell r="A1520">
            <v>72.545900000000003</v>
          </cell>
        </row>
        <row r="1521">
          <cell r="A1521">
            <v>72.545900000000003</v>
          </cell>
        </row>
        <row r="1522">
          <cell r="A1522">
            <v>72.545900000000003</v>
          </cell>
        </row>
        <row r="1523">
          <cell r="A1523">
            <v>72.545900000000003</v>
          </cell>
        </row>
        <row r="1524">
          <cell r="A1524">
            <v>72.545900000000003</v>
          </cell>
        </row>
        <row r="1525">
          <cell r="A1525">
            <v>72.545900000000003</v>
          </cell>
        </row>
        <row r="1526">
          <cell r="A1526">
            <v>72.545900000000003</v>
          </cell>
        </row>
        <row r="1527">
          <cell r="A1527">
            <v>72.545900000000003</v>
          </cell>
        </row>
        <row r="1528">
          <cell r="A1528">
            <v>72.545900000000003</v>
          </cell>
        </row>
        <row r="1529">
          <cell r="A1529">
            <v>72.545900000000003</v>
          </cell>
        </row>
        <row r="1530">
          <cell r="A1530">
            <v>72.545900000000003</v>
          </cell>
        </row>
        <row r="1531">
          <cell r="A1531">
            <v>72.545900000000003</v>
          </cell>
        </row>
        <row r="1532">
          <cell r="A1532">
            <v>72.545900000000003</v>
          </cell>
        </row>
        <row r="1533">
          <cell r="A1533">
            <v>72.545900000000003</v>
          </cell>
        </row>
        <row r="1534">
          <cell r="A1534">
            <v>72.545900000000003</v>
          </cell>
        </row>
        <row r="1535">
          <cell r="A1535">
            <v>72.545900000000003</v>
          </cell>
        </row>
        <row r="1536">
          <cell r="A1536">
            <v>72.545900000000003</v>
          </cell>
        </row>
        <row r="1537">
          <cell r="A1537">
            <v>72.545900000000003</v>
          </cell>
        </row>
        <row r="1538">
          <cell r="A1538">
            <v>72.549800000000005</v>
          </cell>
        </row>
        <row r="1539">
          <cell r="A1539">
            <v>72.545900000000003</v>
          </cell>
        </row>
        <row r="1540">
          <cell r="A1540">
            <v>72.545900000000003</v>
          </cell>
        </row>
        <row r="1541">
          <cell r="A1541">
            <v>72.545900000000003</v>
          </cell>
        </row>
        <row r="1542">
          <cell r="A1542">
            <v>72.545900000000003</v>
          </cell>
        </row>
        <row r="1543">
          <cell r="A1543">
            <v>72.545900000000003</v>
          </cell>
        </row>
        <row r="1544">
          <cell r="A1544">
            <v>72.542000000000002</v>
          </cell>
        </row>
        <row r="1545">
          <cell r="A1545">
            <v>72.545900000000003</v>
          </cell>
        </row>
        <row r="1546">
          <cell r="A1546">
            <v>72.545900000000003</v>
          </cell>
        </row>
        <row r="1547">
          <cell r="A1547">
            <v>72.545900000000003</v>
          </cell>
        </row>
        <row r="1548">
          <cell r="A1548">
            <v>72.545900000000003</v>
          </cell>
        </row>
        <row r="1549">
          <cell r="A1549">
            <v>72.545900000000003</v>
          </cell>
        </row>
        <row r="1550">
          <cell r="A1550">
            <v>72.545900000000003</v>
          </cell>
        </row>
        <row r="1551">
          <cell r="A1551">
            <v>72.545900000000003</v>
          </cell>
        </row>
        <row r="1552">
          <cell r="A1552">
            <v>72.545900000000003</v>
          </cell>
        </row>
        <row r="1553">
          <cell r="A1553">
            <v>72.545900000000003</v>
          </cell>
        </row>
        <row r="1554">
          <cell r="A1554">
            <v>72.545900000000003</v>
          </cell>
        </row>
        <row r="1555">
          <cell r="A1555">
            <v>72.545900000000003</v>
          </cell>
        </row>
        <row r="1556">
          <cell r="A1556">
            <v>72.545900000000003</v>
          </cell>
        </row>
        <row r="1557">
          <cell r="A1557">
            <v>72.545900000000003</v>
          </cell>
        </row>
        <row r="1558">
          <cell r="A1558">
            <v>72.545900000000003</v>
          </cell>
        </row>
        <row r="1559">
          <cell r="A1559">
            <v>72.545900000000003</v>
          </cell>
        </row>
        <row r="1560">
          <cell r="A1560">
            <v>72.545900000000003</v>
          </cell>
        </row>
        <row r="1561">
          <cell r="A1561">
            <v>72.545900000000003</v>
          </cell>
        </row>
        <row r="1562">
          <cell r="A1562">
            <v>72.545900000000003</v>
          </cell>
        </row>
        <row r="1563">
          <cell r="A1563">
            <v>72.545900000000003</v>
          </cell>
        </row>
        <row r="1564">
          <cell r="A1564">
            <v>72.545900000000003</v>
          </cell>
        </row>
        <row r="1565">
          <cell r="A1565">
            <v>72.545900000000003</v>
          </cell>
        </row>
        <row r="1566">
          <cell r="A1566">
            <v>72.545900000000003</v>
          </cell>
        </row>
        <row r="1567">
          <cell r="A1567">
            <v>72.549800000000005</v>
          </cell>
        </row>
        <row r="1568">
          <cell r="A1568">
            <v>72.545900000000003</v>
          </cell>
        </row>
        <row r="1569">
          <cell r="A1569">
            <v>72.545900000000003</v>
          </cell>
        </row>
        <row r="1570">
          <cell r="A1570">
            <v>72.545900000000003</v>
          </cell>
        </row>
        <row r="1571">
          <cell r="A1571">
            <v>72.545900000000003</v>
          </cell>
        </row>
        <row r="1572">
          <cell r="A1572">
            <v>72.545900000000003</v>
          </cell>
        </row>
        <row r="1573">
          <cell r="A1573">
            <v>72.545900000000003</v>
          </cell>
        </row>
        <row r="1574">
          <cell r="A1574">
            <v>72.545900000000003</v>
          </cell>
        </row>
        <row r="1575">
          <cell r="A1575">
            <v>72.545900000000003</v>
          </cell>
        </row>
        <row r="1576">
          <cell r="A1576">
            <v>73.866200000000006</v>
          </cell>
        </row>
        <row r="1577">
          <cell r="A1577">
            <v>72.655299999999997</v>
          </cell>
        </row>
        <row r="1578">
          <cell r="A1578">
            <v>72.592799999999997</v>
          </cell>
        </row>
        <row r="1579">
          <cell r="A1579">
            <v>72.588899999999995</v>
          </cell>
        </row>
        <row r="1580">
          <cell r="A1580">
            <v>72.588899999999995</v>
          </cell>
        </row>
        <row r="1581">
          <cell r="A1581">
            <v>72.588899999999995</v>
          </cell>
        </row>
        <row r="1582">
          <cell r="A1582">
            <v>72.940399999999997</v>
          </cell>
        </row>
        <row r="1583">
          <cell r="A1583">
            <v>102.294</v>
          </cell>
        </row>
        <row r="1584">
          <cell r="A1584">
            <v>101.925</v>
          </cell>
        </row>
        <row r="1585">
          <cell r="A1585">
            <v>101.89700000000001</v>
          </cell>
        </row>
        <row r="1586">
          <cell r="A1586">
            <v>101.878</v>
          </cell>
        </row>
        <row r="1587">
          <cell r="A1587">
            <v>101.86499999999999</v>
          </cell>
        </row>
        <row r="1588">
          <cell r="A1588">
            <v>101.861</v>
          </cell>
        </row>
        <row r="1589">
          <cell r="A1589">
            <v>110.863</v>
          </cell>
        </row>
        <row r="1590">
          <cell r="A1590">
            <v>102.306</v>
          </cell>
        </row>
        <row r="1591">
          <cell r="A1591">
            <v>102.23099999999999</v>
          </cell>
        </row>
        <row r="1592">
          <cell r="A1592">
            <v>102.239</v>
          </cell>
        </row>
        <row r="1593">
          <cell r="A1593">
            <v>102.24299999999999</v>
          </cell>
        </row>
        <row r="1594">
          <cell r="A1594">
            <v>102.23099999999999</v>
          </cell>
        </row>
        <row r="1595">
          <cell r="A1595">
            <v>102.23099999999999</v>
          </cell>
        </row>
        <row r="1596">
          <cell r="A1596">
            <v>110.88800000000001</v>
          </cell>
        </row>
        <row r="1597">
          <cell r="A1597">
            <v>110.485</v>
          </cell>
        </row>
        <row r="1598">
          <cell r="A1598">
            <v>110.48099999999999</v>
          </cell>
        </row>
        <row r="1599">
          <cell r="A1599">
            <v>110.485</v>
          </cell>
        </row>
        <row r="1600">
          <cell r="A1600">
            <v>110.462</v>
          </cell>
        </row>
        <row r="1601">
          <cell r="A1601">
            <v>111.196</v>
          </cell>
        </row>
        <row r="1602">
          <cell r="A1602">
            <v>111.19199999999999</v>
          </cell>
        </row>
        <row r="1603">
          <cell r="A1603">
            <v>111.19199999999999</v>
          </cell>
        </row>
        <row r="1604">
          <cell r="A1604">
            <v>111.20399999999999</v>
          </cell>
        </row>
        <row r="1605">
          <cell r="A1605">
            <v>111.196</v>
          </cell>
        </row>
        <row r="1606">
          <cell r="A1606">
            <v>111.208</v>
          </cell>
        </row>
        <row r="1607">
          <cell r="A1607">
            <v>123.128</v>
          </cell>
        </row>
        <row r="1608">
          <cell r="A1608">
            <v>123.116</v>
          </cell>
        </row>
        <row r="1609">
          <cell r="A1609">
            <v>123.116</v>
          </cell>
        </row>
        <row r="1610">
          <cell r="A1610">
            <v>131.27199999999999</v>
          </cell>
        </row>
        <row r="1611">
          <cell r="A1611">
            <v>114.923</v>
          </cell>
        </row>
        <row r="1612">
          <cell r="A1612">
            <v>112.837</v>
          </cell>
        </row>
        <row r="1613">
          <cell r="A1613">
            <v>112.782</v>
          </cell>
        </row>
        <row r="1614">
          <cell r="A1614">
            <v>112.782</v>
          </cell>
        </row>
        <row r="1615">
          <cell r="A1615">
            <v>112.782</v>
          </cell>
        </row>
        <row r="1616">
          <cell r="A1616">
            <v>121.298</v>
          </cell>
        </row>
        <row r="1617">
          <cell r="A1617">
            <v>121.181</v>
          </cell>
        </row>
        <row r="1618">
          <cell r="A1618">
            <v>121.173</v>
          </cell>
        </row>
        <row r="1619">
          <cell r="A1619">
            <v>129.251</v>
          </cell>
        </row>
        <row r="1620">
          <cell r="A1620">
            <v>113.35599999999999</v>
          </cell>
        </row>
        <row r="1621">
          <cell r="A1621">
            <v>113.739</v>
          </cell>
        </row>
        <row r="1622">
          <cell r="A1622">
            <v>113.673</v>
          </cell>
        </row>
        <row r="1623">
          <cell r="A1623">
            <v>113.67700000000001</v>
          </cell>
        </row>
        <row r="1624">
          <cell r="A1624">
            <v>113.673</v>
          </cell>
        </row>
        <row r="1625">
          <cell r="A1625">
            <v>113.657</v>
          </cell>
        </row>
        <row r="1626">
          <cell r="A1626">
            <v>113.657</v>
          </cell>
        </row>
        <row r="1627">
          <cell r="A1627">
            <v>113.657</v>
          </cell>
        </row>
        <row r="1628">
          <cell r="A1628">
            <v>113.649</v>
          </cell>
        </row>
        <row r="1629">
          <cell r="A1629">
            <v>113.649</v>
          </cell>
        </row>
        <row r="1630">
          <cell r="A1630">
            <v>113.649</v>
          </cell>
        </row>
        <row r="1631">
          <cell r="A1631">
            <v>113.27800000000001</v>
          </cell>
        </row>
        <row r="1632">
          <cell r="A1632">
            <v>93.407200000000003</v>
          </cell>
        </row>
        <row r="1633">
          <cell r="A1633">
            <v>93.368200000000002</v>
          </cell>
        </row>
        <row r="1634">
          <cell r="A1634">
            <v>93.376000000000005</v>
          </cell>
        </row>
        <row r="1635">
          <cell r="A1635">
            <v>93.395499999999998</v>
          </cell>
        </row>
        <row r="1636">
          <cell r="A1636">
            <v>93.391599999999997</v>
          </cell>
        </row>
        <row r="1637">
          <cell r="A1637">
            <v>93.383799999999994</v>
          </cell>
        </row>
        <row r="1638">
          <cell r="A1638">
            <v>93.383799999999994</v>
          </cell>
        </row>
        <row r="1639">
          <cell r="A1639">
            <v>111.386</v>
          </cell>
        </row>
        <row r="1640">
          <cell r="A1640">
            <v>111.505</v>
          </cell>
        </row>
        <row r="1641">
          <cell r="A1641">
            <v>111.49299999999999</v>
          </cell>
        </row>
        <row r="1642">
          <cell r="A1642">
            <v>111.505</v>
          </cell>
        </row>
        <row r="1643">
          <cell r="A1643">
            <v>111.49299999999999</v>
          </cell>
        </row>
        <row r="1644">
          <cell r="A1644">
            <v>111.49299999999999</v>
          </cell>
        </row>
        <row r="1645">
          <cell r="A1645">
            <v>111.49299999999999</v>
          </cell>
        </row>
        <row r="1646">
          <cell r="A1646">
            <v>111.49299999999999</v>
          </cell>
        </row>
        <row r="1647">
          <cell r="A1647">
            <v>111.538</v>
          </cell>
        </row>
        <row r="1648">
          <cell r="A1648">
            <v>111.536</v>
          </cell>
        </row>
        <row r="1649">
          <cell r="A1649">
            <v>111.521</v>
          </cell>
        </row>
        <row r="1650">
          <cell r="A1650">
            <v>111.544</v>
          </cell>
        </row>
        <row r="1651">
          <cell r="A1651">
            <v>111.53</v>
          </cell>
        </row>
        <row r="1652">
          <cell r="A1652">
            <v>111.399</v>
          </cell>
        </row>
        <row r="1653">
          <cell r="A1653">
            <v>111.38800000000001</v>
          </cell>
        </row>
        <row r="1654">
          <cell r="A1654">
            <v>111.399</v>
          </cell>
        </row>
        <row r="1655">
          <cell r="A1655">
            <v>111.392</v>
          </cell>
        </row>
        <row r="1656">
          <cell r="A1656">
            <v>111.38800000000001</v>
          </cell>
        </row>
        <row r="1657">
          <cell r="A1657">
            <v>111.38</v>
          </cell>
        </row>
        <row r="1658">
          <cell r="A1658">
            <v>111.38</v>
          </cell>
        </row>
        <row r="1659">
          <cell r="A1659">
            <v>111.38</v>
          </cell>
        </row>
        <row r="1660">
          <cell r="A1660">
            <v>111.32299999999999</v>
          </cell>
        </row>
        <row r="1661">
          <cell r="A1661">
            <v>111.235</v>
          </cell>
        </row>
        <row r="1662">
          <cell r="A1662">
            <v>111.22799999999999</v>
          </cell>
        </row>
        <row r="1663">
          <cell r="A1663">
            <v>111.239</v>
          </cell>
        </row>
        <row r="1664">
          <cell r="A1664">
            <v>111.22799999999999</v>
          </cell>
        </row>
        <row r="1665">
          <cell r="A1665">
            <v>111.224</v>
          </cell>
        </row>
        <row r="1666">
          <cell r="A1666">
            <v>111.52200000000001</v>
          </cell>
        </row>
        <row r="1667">
          <cell r="A1667">
            <v>111.36799999999999</v>
          </cell>
        </row>
        <row r="1668">
          <cell r="A1668">
            <v>111.35299999999999</v>
          </cell>
        </row>
        <row r="1669">
          <cell r="A1669">
            <v>111.36799999999999</v>
          </cell>
        </row>
        <row r="1670">
          <cell r="A1670">
            <v>123.46599999999999</v>
          </cell>
        </row>
        <row r="1671">
          <cell r="A1671">
            <v>123.44199999999999</v>
          </cell>
        </row>
        <row r="1672">
          <cell r="A1672">
            <v>123.44199999999999</v>
          </cell>
        </row>
        <row r="1673">
          <cell r="A1673">
            <v>123.45399999999999</v>
          </cell>
        </row>
        <row r="1674">
          <cell r="A1674">
            <v>123.44199999999999</v>
          </cell>
        </row>
        <row r="1675">
          <cell r="A1675">
            <v>123.45</v>
          </cell>
        </row>
        <row r="1676">
          <cell r="A1676">
            <v>120.88</v>
          </cell>
        </row>
        <row r="1677">
          <cell r="A1677">
            <v>120.872</v>
          </cell>
        </row>
        <row r="1678">
          <cell r="A1678">
            <v>120.872</v>
          </cell>
        </row>
        <row r="1679">
          <cell r="A1679">
            <v>120.872</v>
          </cell>
        </row>
        <row r="1680">
          <cell r="A1680">
            <v>120.872</v>
          </cell>
        </row>
        <row r="1681">
          <cell r="A1681">
            <v>128.91900000000001</v>
          </cell>
        </row>
        <row r="1682">
          <cell r="A1682">
            <v>129.06</v>
          </cell>
        </row>
        <row r="1683">
          <cell r="A1683">
            <v>112.681</v>
          </cell>
        </row>
        <row r="1684">
          <cell r="A1684">
            <v>112.688</v>
          </cell>
        </row>
        <row r="1685">
          <cell r="A1685">
            <v>112.614</v>
          </cell>
        </row>
        <row r="1686">
          <cell r="A1686">
            <v>112.599</v>
          </cell>
        </row>
        <row r="1687">
          <cell r="A1687">
            <v>112.599</v>
          </cell>
        </row>
        <row r="1688">
          <cell r="A1688">
            <v>112.599</v>
          </cell>
        </row>
        <row r="1689">
          <cell r="A1689">
            <v>112.599</v>
          </cell>
        </row>
        <row r="1690">
          <cell r="A1690">
            <v>112.599</v>
          </cell>
        </row>
        <row r="1691">
          <cell r="A1691">
            <v>112.599</v>
          </cell>
        </row>
        <row r="1692">
          <cell r="A1692">
            <v>112.599</v>
          </cell>
        </row>
        <row r="1693">
          <cell r="A1693">
            <v>112.599</v>
          </cell>
        </row>
        <row r="1694">
          <cell r="A1694">
            <v>112.599</v>
          </cell>
        </row>
        <row r="1695">
          <cell r="A1695">
            <v>112.60599999999999</v>
          </cell>
        </row>
        <row r="1696">
          <cell r="A1696">
            <v>112.599</v>
          </cell>
        </row>
        <row r="1697">
          <cell r="A1697">
            <v>112.599</v>
          </cell>
        </row>
        <row r="1698">
          <cell r="A1698">
            <v>112.599</v>
          </cell>
        </row>
        <row r="1699">
          <cell r="A1699">
            <v>112.599</v>
          </cell>
        </row>
        <row r="1700">
          <cell r="A1700">
            <v>112.599</v>
          </cell>
        </row>
        <row r="1701">
          <cell r="A1701">
            <v>112.78</v>
          </cell>
        </row>
        <row r="1702">
          <cell r="A1702">
            <v>110.864</v>
          </cell>
        </row>
        <row r="1703">
          <cell r="A1703">
            <v>110.845</v>
          </cell>
        </row>
        <row r="1704">
          <cell r="A1704">
            <v>110.85299999999999</v>
          </cell>
        </row>
        <row r="1705">
          <cell r="A1705">
            <v>110.85599999999999</v>
          </cell>
        </row>
        <row r="1706">
          <cell r="A1706">
            <v>110.991</v>
          </cell>
        </row>
        <row r="1707">
          <cell r="A1707">
            <v>110.896</v>
          </cell>
        </row>
        <row r="1708">
          <cell r="A1708">
            <v>110.884</v>
          </cell>
        </row>
        <row r="1709">
          <cell r="A1709">
            <v>111.788</v>
          </cell>
        </row>
        <row r="1710">
          <cell r="A1710">
            <v>111.673</v>
          </cell>
        </row>
        <row r="1711">
          <cell r="A1711">
            <v>111.669</v>
          </cell>
        </row>
        <row r="1712">
          <cell r="A1712">
            <v>111.685</v>
          </cell>
        </row>
        <row r="1713">
          <cell r="A1713">
            <v>111.669</v>
          </cell>
        </row>
        <row r="1714">
          <cell r="A1714">
            <v>111.661</v>
          </cell>
        </row>
        <row r="1715">
          <cell r="A1715">
            <v>111.66500000000001</v>
          </cell>
        </row>
        <row r="1716">
          <cell r="A1716">
            <v>122.771</v>
          </cell>
        </row>
        <row r="1717">
          <cell r="A1717">
            <v>122.92700000000001</v>
          </cell>
        </row>
        <row r="1718">
          <cell r="A1718">
            <v>122.923</v>
          </cell>
        </row>
        <row r="1719">
          <cell r="A1719">
            <v>122.919</v>
          </cell>
        </row>
        <row r="1720">
          <cell r="A1720">
            <v>122.91500000000001</v>
          </cell>
        </row>
        <row r="1721">
          <cell r="A1721">
            <v>122.91500000000001</v>
          </cell>
        </row>
        <row r="1722">
          <cell r="A1722">
            <v>115.151</v>
          </cell>
        </row>
        <row r="1723">
          <cell r="A1723">
            <v>114.04</v>
          </cell>
        </row>
        <row r="1724">
          <cell r="A1724">
            <v>113.876</v>
          </cell>
        </row>
        <row r="1725">
          <cell r="A1725">
            <v>113.884</v>
          </cell>
        </row>
        <row r="1726">
          <cell r="A1726">
            <v>113.86</v>
          </cell>
        </row>
        <row r="1727">
          <cell r="A1727">
            <v>113.86</v>
          </cell>
        </row>
        <row r="1728">
          <cell r="A1728">
            <v>113.854</v>
          </cell>
        </row>
        <row r="1729">
          <cell r="A1729">
            <v>113.854</v>
          </cell>
        </row>
        <row r="1730">
          <cell r="A1730">
            <v>113.864</v>
          </cell>
        </row>
        <row r="1731">
          <cell r="A1731">
            <v>113.864</v>
          </cell>
        </row>
        <row r="1732">
          <cell r="A1732">
            <v>113.864</v>
          </cell>
        </row>
        <row r="1733">
          <cell r="A1733">
            <v>110.86799999999999</v>
          </cell>
        </row>
        <row r="1734">
          <cell r="A1734">
            <v>110.851</v>
          </cell>
        </row>
        <row r="1735">
          <cell r="A1735">
            <v>110.69799999999999</v>
          </cell>
        </row>
        <row r="1736">
          <cell r="A1736">
            <v>110.69799999999999</v>
          </cell>
        </row>
        <row r="1737">
          <cell r="A1737">
            <v>110.706</v>
          </cell>
        </row>
        <row r="1738">
          <cell r="A1738">
            <v>110.72199999999999</v>
          </cell>
        </row>
        <row r="1739">
          <cell r="A1739">
            <v>110.72199999999999</v>
          </cell>
        </row>
        <row r="1740">
          <cell r="A1740">
            <v>110.69799999999999</v>
          </cell>
        </row>
        <row r="1741">
          <cell r="A1741">
            <v>109.37</v>
          </cell>
        </row>
        <row r="1742">
          <cell r="A1742">
            <v>109.089</v>
          </cell>
        </row>
        <row r="1743">
          <cell r="A1743">
            <v>101.35299999999999</v>
          </cell>
        </row>
        <row r="1744">
          <cell r="A1744">
            <v>101.535</v>
          </cell>
        </row>
        <row r="1745">
          <cell r="A1745">
            <v>101.51600000000001</v>
          </cell>
        </row>
        <row r="1746">
          <cell r="A1746">
            <v>101.53100000000001</v>
          </cell>
        </row>
        <row r="1747">
          <cell r="A1747">
            <v>110.23399999999999</v>
          </cell>
        </row>
        <row r="1748">
          <cell r="A1748">
            <v>109.98</v>
          </cell>
        </row>
        <row r="1749">
          <cell r="A1749">
            <v>109.965</v>
          </cell>
        </row>
        <row r="1750">
          <cell r="A1750">
            <v>109.922</v>
          </cell>
        </row>
        <row r="1751">
          <cell r="A1751">
            <v>109.738</v>
          </cell>
        </row>
        <row r="1752">
          <cell r="A1752">
            <v>109.578</v>
          </cell>
        </row>
        <row r="1753">
          <cell r="A1753">
            <v>109.578</v>
          </cell>
        </row>
        <row r="1754">
          <cell r="A1754">
            <v>109.58199999999999</v>
          </cell>
        </row>
        <row r="1755">
          <cell r="A1755">
            <v>109.578</v>
          </cell>
        </row>
        <row r="1756">
          <cell r="A1756">
            <v>109.586</v>
          </cell>
        </row>
        <row r="1757">
          <cell r="A1757">
            <v>109.578</v>
          </cell>
        </row>
        <row r="1758">
          <cell r="A1758">
            <v>91.644499999999994</v>
          </cell>
        </row>
        <row r="1759">
          <cell r="A1759">
            <v>91.625</v>
          </cell>
        </row>
        <row r="1760">
          <cell r="A1760">
            <v>91.621099999999998</v>
          </cell>
        </row>
        <row r="1761">
          <cell r="A1761">
            <v>91.640600000000006</v>
          </cell>
        </row>
        <row r="1762">
          <cell r="A1762">
            <v>91.621099999999998</v>
          </cell>
        </row>
        <row r="1763">
          <cell r="A1763">
            <v>109.04300000000001</v>
          </cell>
        </row>
        <row r="1764">
          <cell r="A1764">
            <v>109.059</v>
          </cell>
        </row>
        <row r="1765">
          <cell r="A1765">
            <v>109.023</v>
          </cell>
        </row>
        <row r="1766">
          <cell r="A1766">
            <v>109.066</v>
          </cell>
        </row>
        <row r="1767">
          <cell r="A1767">
            <v>120.41</v>
          </cell>
        </row>
        <row r="1768">
          <cell r="A1768">
            <v>121.551</v>
          </cell>
        </row>
        <row r="1769">
          <cell r="A1769">
            <v>121.559</v>
          </cell>
        </row>
        <row r="1770">
          <cell r="A1770">
            <v>121.551</v>
          </cell>
        </row>
        <row r="1771">
          <cell r="A1771">
            <v>121.551</v>
          </cell>
        </row>
        <row r="1772">
          <cell r="A1772">
            <v>129.691</v>
          </cell>
        </row>
        <row r="1773">
          <cell r="A1773">
            <v>116.355</v>
          </cell>
        </row>
        <row r="1774">
          <cell r="A1774">
            <v>113.23399999999999</v>
          </cell>
        </row>
        <row r="1775">
          <cell r="A1775">
            <v>111.941</v>
          </cell>
        </row>
        <row r="1776">
          <cell r="A1776">
            <v>111.953</v>
          </cell>
        </row>
        <row r="1777">
          <cell r="A1777">
            <v>111.938</v>
          </cell>
        </row>
        <row r="1778">
          <cell r="A1778">
            <v>111.938</v>
          </cell>
        </row>
        <row r="1779">
          <cell r="A1779">
            <v>111.926</v>
          </cell>
        </row>
        <row r="1780">
          <cell r="A1780">
            <v>111.926</v>
          </cell>
        </row>
        <row r="1781">
          <cell r="A1781">
            <v>111.926</v>
          </cell>
        </row>
        <row r="1782">
          <cell r="A1782">
            <v>111.926</v>
          </cell>
        </row>
        <row r="1783">
          <cell r="A1783">
            <v>111.926</v>
          </cell>
        </row>
        <row r="1784">
          <cell r="A1784">
            <v>82.742199999999997</v>
          </cell>
        </row>
        <row r="1785">
          <cell r="A1785">
            <v>82.664100000000005</v>
          </cell>
        </row>
        <row r="1786">
          <cell r="A1786">
            <v>82.652299999999997</v>
          </cell>
        </row>
        <row r="1787">
          <cell r="A1787">
            <v>82.664100000000005</v>
          </cell>
        </row>
        <row r="1788">
          <cell r="A1788">
            <v>82.652299999999997</v>
          </cell>
        </row>
        <row r="1789">
          <cell r="A1789">
            <v>82.636700000000005</v>
          </cell>
        </row>
        <row r="1790">
          <cell r="A1790">
            <v>82.636700000000005</v>
          </cell>
        </row>
        <row r="1791">
          <cell r="A1791">
            <v>82.636700000000005</v>
          </cell>
        </row>
        <row r="1792">
          <cell r="A1792">
            <v>82.632800000000003</v>
          </cell>
        </row>
        <row r="1793">
          <cell r="A1793">
            <v>82.402299999999997</v>
          </cell>
        </row>
        <row r="1794">
          <cell r="A1794">
            <v>82.230500000000006</v>
          </cell>
        </row>
        <row r="1795">
          <cell r="A1795">
            <v>82.214799999999997</v>
          </cell>
        </row>
        <row r="1796">
          <cell r="A1796">
            <v>82.214799999999997</v>
          </cell>
        </row>
        <row r="1797">
          <cell r="A1797">
            <v>82.206999999999994</v>
          </cell>
        </row>
        <row r="1798">
          <cell r="A1798">
            <v>82.206999999999994</v>
          </cell>
        </row>
        <row r="1799">
          <cell r="A1799">
            <v>82.206999999999994</v>
          </cell>
        </row>
        <row r="1800">
          <cell r="A1800">
            <v>82.206999999999994</v>
          </cell>
        </row>
        <row r="1801">
          <cell r="A1801">
            <v>82.206999999999994</v>
          </cell>
        </row>
        <row r="1802">
          <cell r="A1802">
            <v>82.199200000000005</v>
          </cell>
        </row>
        <row r="1803">
          <cell r="A1803">
            <v>82.199200000000005</v>
          </cell>
        </row>
        <row r="1804">
          <cell r="A1804">
            <v>82.199200000000005</v>
          </cell>
        </row>
        <row r="1805">
          <cell r="A1805">
            <v>82.199200000000005</v>
          </cell>
        </row>
        <row r="1806">
          <cell r="A1806">
            <v>82.199200000000005</v>
          </cell>
        </row>
        <row r="1807">
          <cell r="A1807">
            <v>82.199200000000005</v>
          </cell>
        </row>
        <row r="1808">
          <cell r="A1808">
            <v>82.199200000000005</v>
          </cell>
        </row>
        <row r="1809">
          <cell r="A1809">
            <v>82.199200000000005</v>
          </cell>
        </row>
        <row r="1810">
          <cell r="A1810">
            <v>82.199200000000005</v>
          </cell>
        </row>
        <row r="1811">
          <cell r="A1811">
            <v>82.199200000000005</v>
          </cell>
        </row>
        <row r="1812">
          <cell r="A1812">
            <v>82.199200000000005</v>
          </cell>
        </row>
        <row r="1813">
          <cell r="A1813">
            <v>82.199200000000005</v>
          </cell>
        </row>
        <row r="1814">
          <cell r="A1814">
            <v>82.199200000000005</v>
          </cell>
        </row>
        <row r="1815">
          <cell r="A1815">
            <v>82.199200000000005</v>
          </cell>
        </row>
        <row r="1816">
          <cell r="A1816">
            <v>82.199200000000005</v>
          </cell>
        </row>
        <row r="1817">
          <cell r="A1817">
            <v>82.199200000000005</v>
          </cell>
        </row>
        <row r="1818">
          <cell r="A1818">
            <v>82.199200000000005</v>
          </cell>
        </row>
        <row r="1819">
          <cell r="A1819">
            <v>82.199200000000005</v>
          </cell>
        </row>
        <row r="1820">
          <cell r="A1820">
            <v>82.199200000000005</v>
          </cell>
        </row>
        <row r="1821">
          <cell r="A1821">
            <v>82.199200000000005</v>
          </cell>
        </row>
        <row r="1822">
          <cell r="A1822">
            <v>82.199200000000005</v>
          </cell>
        </row>
        <row r="1823">
          <cell r="A1823">
            <v>82.199200000000005</v>
          </cell>
        </row>
        <row r="1824">
          <cell r="A1824">
            <v>82.199200000000005</v>
          </cell>
        </row>
        <row r="1825">
          <cell r="A1825">
            <v>82.199200000000005</v>
          </cell>
        </row>
        <row r="1826">
          <cell r="A1826">
            <v>82.199200000000005</v>
          </cell>
        </row>
        <row r="1827">
          <cell r="A1827">
            <v>82.199200000000005</v>
          </cell>
        </row>
        <row r="1828">
          <cell r="A1828">
            <v>82.199200000000005</v>
          </cell>
        </row>
        <row r="1829">
          <cell r="A1829">
            <v>82.199200000000005</v>
          </cell>
        </row>
        <row r="1830">
          <cell r="A1830">
            <v>82.199200000000005</v>
          </cell>
        </row>
        <row r="1831">
          <cell r="A1831">
            <v>82.199200000000005</v>
          </cell>
        </row>
        <row r="1832">
          <cell r="A1832">
            <v>82.199200000000005</v>
          </cell>
        </row>
        <row r="1833">
          <cell r="A1833">
            <v>82.199200000000005</v>
          </cell>
        </row>
        <row r="1834">
          <cell r="A1834">
            <v>82.199200000000005</v>
          </cell>
        </row>
        <row r="1835">
          <cell r="A1835">
            <v>82.199200000000005</v>
          </cell>
        </row>
        <row r="1836">
          <cell r="A1836">
            <v>82.199200000000005</v>
          </cell>
        </row>
        <row r="1837">
          <cell r="A1837">
            <v>82.199200000000005</v>
          </cell>
        </row>
        <row r="1838">
          <cell r="A1838">
            <v>82.199200000000005</v>
          </cell>
        </row>
        <row r="1839">
          <cell r="A1839">
            <v>82.199200000000005</v>
          </cell>
        </row>
        <row r="1840">
          <cell r="A1840">
            <v>82.199200000000005</v>
          </cell>
        </row>
        <row r="1841">
          <cell r="A1841">
            <v>82.199200000000005</v>
          </cell>
        </row>
        <row r="1842">
          <cell r="A1842">
            <v>82.199200000000005</v>
          </cell>
        </row>
        <row r="1843">
          <cell r="A1843">
            <v>82.199200000000005</v>
          </cell>
        </row>
        <row r="1844">
          <cell r="A1844">
            <v>82.199200000000005</v>
          </cell>
        </row>
        <row r="1845">
          <cell r="A1845">
            <v>82.199200000000005</v>
          </cell>
        </row>
        <row r="1846">
          <cell r="A1846">
            <v>82.199200000000005</v>
          </cell>
        </row>
        <row r="1847">
          <cell r="A1847">
            <v>82.683599999999998</v>
          </cell>
        </row>
        <row r="1848">
          <cell r="A1848">
            <v>82.261700000000005</v>
          </cell>
        </row>
        <row r="1849">
          <cell r="A1849">
            <v>82.218800000000002</v>
          </cell>
        </row>
        <row r="1850">
          <cell r="A1850">
            <v>82.218800000000002</v>
          </cell>
        </row>
        <row r="1851">
          <cell r="A1851">
            <v>82.218800000000002</v>
          </cell>
        </row>
        <row r="1852">
          <cell r="A1852">
            <v>71.831999999999994</v>
          </cell>
        </row>
        <row r="1853">
          <cell r="A1853">
            <v>100.098</v>
          </cell>
        </row>
        <row r="1854">
          <cell r="A1854">
            <v>100.496</v>
          </cell>
        </row>
        <row r="1855">
          <cell r="A1855">
            <v>100.48</v>
          </cell>
        </row>
        <row r="1856">
          <cell r="A1856">
            <v>100.473</v>
          </cell>
        </row>
        <row r="1857">
          <cell r="A1857">
            <v>109.25</v>
          </cell>
        </row>
        <row r="1858">
          <cell r="A1858">
            <v>109.398</v>
          </cell>
        </row>
        <row r="1859">
          <cell r="A1859">
            <v>109.395</v>
          </cell>
        </row>
        <row r="1860">
          <cell r="A1860">
            <v>109.40600000000001</v>
          </cell>
        </row>
        <row r="1861">
          <cell r="A1861">
            <v>109.402</v>
          </cell>
        </row>
        <row r="1862">
          <cell r="A1862">
            <v>110.117</v>
          </cell>
        </row>
        <row r="1863">
          <cell r="A1863">
            <v>110.15600000000001</v>
          </cell>
        </row>
        <row r="1864">
          <cell r="A1864">
            <v>110.145</v>
          </cell>
        </row>
        <row r="1865">
          <cell r="A1865">
            <v>110.152</v>
          </cell>
        </row>
        <row r="1866">
          <cell r="A1866">
            <v>109.617</v>
          </cell>
        </row>
        <row r="1867">
          <cell r="A1867">
            <v>109.578</v>
          </cell>
        </row>
        <row r="1868">
          <cell r="A1868">
            <v>109.57</v>
          </cell>
        </row>
        <row r="1869">
          <cell r="A1869">
            <v>109.58199999999999</v>
          </cell>
        </row>
        <row r="1870">
          <cell r="A1870">
            <v>109.57</v>
          </cell>
        </row>
        <row r="1871">
          <cell r="A1871">
            <v>109.578</v>
          </cell>
        </row>
        <row r="1872">
          <cell r="A1872">
            <v>109.869</v>
          </cell>
        </row>
        <row r="1873">
          <cell r="A1873">
            <v>109.854</v>
          </cell>
        </row>
        <row r="1874">
          <cell r="A1874">
            <v>109.842</v>
          </cell>
        </row>
        <row r="1875">
          <cell r="A1875">
            <v>109.842</v>
          </cell>
        </row>
        <row r="1876">
          <cell r="A1876">
            <v>109.783</v>
          </cell>
        </row>
        <row r="1877">
          <cell r="A1877">
            <v>109.986</v>
          </cell>
        </row>
        <row r="1878">
          <cell r="A1878">
            <v>109.982</v>
          </cell>
        </row>
        <row r="1879">
          <cell r="A1879">
            <v>109.982</v>
          </cell>
        </row>
        <row r="1880">
          <cell r="A1880">
            <v>109.982</v>
          </cell>
        </row>
        <row r="1881">
          <cell r="A1881">
            <v>109.971</v>
          </cell>
        </row>
        <row r="1882">
          <cell r="A1882">
            <v>109.971</v>
          </cell>
        </row>
        <row r="1883">
          <cell r="A1883">
            <v>109.971</v>
          </cell>
        </row>
        <row r="1884">
          <cell r="A1884">
            <v>109.83799999999999</v>
          </cell>
        </row>
        <row r="1885">
          <cell r="A1885">
            <v>109.81399999999999</v>
          </cell>
        </row>
        <row r="1886">
          <cell r="A1886">
            <v>109.795</v>
          </cell>
        </row>
        <row r="1887">
          <cell r="A1887">
            <v>110.131</v>
          </cell>
        </row>
        <row r="1888">
          <cell r="A1888">
            <v>110.08799999999999</v>
          </cell>
        </row>
        <row r="1889">
          <cell r="A1889">
            <v>110.084</v>
          </cell>
        </row>
        <row r="1890">
          <cell r="A1890">
            <v>110.1</v>
          </cell>
        </row>
        <row r="1891">
          <cell r="A1891">
            <v>110.107</v>
          </cell>
        </row>
        <row r="1892">
          <cell r="A1892">
            <v>110.072</v>
          </cell>
        </row>
        <row r="1893">
          <cell r="A1893">
            <v>110.068</v>
          </cell>
        </row>
        <row r="1894">
          <cell r="A1894">
            <v>110.07599999999999</v>
          </cell>
        </row>
        <row r="1895">
          <cell r="A1895">
            <v>110.072</v>
          </cell>
        </row>
        <row r="1896">
          <cell r="A1896">
            <v>109.982</v>
          </cell>
        </row>
        <row r="1897">
          <cell r="A1897">
            <v>109.904</v>
          </cell>
        </row>
        <row r="1898">
          <cell r="A1898">
            <v>109.9</v>
          </cell>
        </row>
        <row r="1899">
          <cell r="A1899">
            <v>109.947</v>
          </cell>
        </row>
        <row r="1900">
          <cell r="A1900">
            <v>109.932</v>
          </cell>
        </row>
        <row r="1901">
          <cell r="A1901">
            <v>109.92400000000001</v>
          </cell>
        </row>
        <row r="1902">
          <cell r="A1902">
            <v>109.93899999999999</v>
          </cell>
        </row>
        <row r="1903">
          <cell r="A1903">
            <v>109.92400000000001</v>
          </cell>
        </row>
        <row r="1904">
          <cell r="A1904">
            <v>121.279</v>
          </cell>
        </row>
        <row r="1905">
          <cell r="A1905">
            <v>121.56399999999999</v>
          </cell>
        </row>
        <row r="1906">
          <cell r="A1906">
            <v>121.557</v>
          </cell>
        </row>
        <row r="1907">
          <cell r="A1907">
            <v>121.557</v>
          </cell>
        </row>
        <row r="1908">
          <cell r="A1908">
            <v>121.56100000000001</v>
          </cell>
        </row>
        <row r="1909">
          <cell r="A1909">
            <v>121.557</v>
          </cell>
        </row>
        <row r="1910">
          <cell r="A1910">
            <v>129.666</v>
          </cell>
        </row>
        <row r="1911">
          <cell r="A1911">
            <v>112.256</v>
          </cell>
        </row>
        <row r="1912">
          <cell r="A1912">
            <v>112.322</v>
          </cell>
        </row>
        <row r="1913">
          <cell r="A1913">
            <v>112.24</v>
          </cell>
        </row>
        <row r="1914">
          <cell r="A1914">
            <v>112.244</v>
          </cell>
        </row>
        <row r="1915">
          <cell r="A1915">
            <v>112.24</v>
          </cell>
        </row>
        <row r="1916">
          <cell r="A1916">
            <v>112.22499999999999</v>
          </cell>
        </row>
        <row r="1917">
          <cell r="A1917">
            <v>112.408</v>
          </cell>
        </row>
        <row r="1918">
          <cell r="A1918">
            <v>101.51</v>
          </cell>
        </row>
        <row r="1919">
          <cell r="A1919">
            <v>101.479</v>
          </cell>
        </row>
        <row r="1920">
          <cell r="A1920">
            <v>101.482</v>
          </cell>
        </row>
        <row r="1921">
          <cell r="A1921">
            <v>101.232</v>
          </cell>
        </row>
        <row r="1922">
          <cell r="A1922">
            <v>101.22499999999999</v>
          </cell>
        </row>
        <row r="1923">
          <cell r="A1923">
            <v>101.21299999999999</v>
          </cell>
        </row>
        <row r="1924">
          <cell r="A1924">
            <v>101.221</v>
          </cell>
        </row>
        <row r="1925">
          <cell r="A1925">
            <v>101.217</v>
          </cell>
        </row>
        <row r="1926">
          <cell r="A1926">
            <v>109.654</v>
          </cell>
        </row>
        <row r="1927">
          <cell r="A1927">
            <v>109.646</v>
          </cell>
        </row>
        <row r="1928">
          <cell r="A1928">
            <v>109.51</v>
          </cell>
        </row>
        <row r="1929">
          <cell r="A1929">
            <v>109.51</v>
          </cell>
        </row>
        <row r="1930">
          <cell r="A1930">
            <v>109.607</v>
          </cell>
        </row>
        <row r="1931">
          <cell r="A1931">
            <v>109.6</v>
          </cell>
        </row>
        <row r="1932">
          <cell r="A1932">
            <v>109.6</v>
          </cell>
        </row>
        <row r="1933">
          <cell r="A1933">
            <v>109.6</v>
          </cell>
        </row>
        <row r="1934">
          <cell r="A1934">
            <v>109.611</v>
          </cell>
        </row>
        <row r="1935">
          <cell r="A1935">
            <v>109.6</v>
          </cell>
        </row>
        <row r="1936">
          <cell r="A1936">
            <v>109.6</v>
          </cell>
        </row>
        <row r="1937">
          <cell r="A1937">
            <v>109.557</v>
          </cell>
        </row>
        <row r="1938">
          <cell r="A1938">
            <v>109.541</v>
          </cell>
        </row>
        <row r="1939">
          <cell r="A1939">
            <v>109.541</v>
          </cell>
        </row>
        <row r="1940">
          <cell r="A1940">
            <v>109.54900000000001</v>
          </cell>
        </row>
        <row r="1941">
          <cell r="A1941">
            <v>109.545</v>
          </cell>
        </row>
        <row r="1942">
          <cell r="A1942">
            <v>110.393</v>
          </cell>
        </row>
        <row r="1943">
          <cell r="A1943">
            <v>110.377</v>
          </cell>
        </row>
        <row r="1944">
          <cell r="A1944">
            <v>110.377</v>
          </cell>
        </row>
        <row r="1945">
          <cell r="A1945">
            <v>110.381</v>
          </cell>
        </row>
        <row r="1946">
          <cell r="A1946">
            <v>110.377</v>
          </cell>
        </row>
        <row r="1947">
          <cell r="A1947">
            <v>121.861</v>
          </cell>
        </row>
        <row r="1948">
          <cell r="A1948">
            <v>122.205</v>
          </cell>
        </row>
        <row r="1949">
          <cell r="A1949">
            <v>122.20099999999999</v>
          </cell>
        </row>
        <row r="1950">
          <cell r="A1950">
            <v>122.205</v>
          </cell>
        </row>
        <row r="1951">
          <cell r="A1951">
            <v>114.018</v>
          </cell>
        </row>
        <row r="1952">
          <cell r="A1952">
            <v>111.705</v>
          </cell>
        </row>
        <row r="1953">
          <cell r="A1953">
            <v>111.65</v>
          </cell>
        </row>
        <row r="1954">
          <cell r="A1954">
            <v>111.646</v>
          </cell>
        </row>
        <row r="1955">
          <cell r="A1955">
            <v>111.646</v>
          </cell>
        </row>
        <row r="1956">
          <cell r="A1956">
            <v>122.08</v>
          </cell>
        </row>
        <row r="1957">
          <cell r="A1957">
            <v>121.971</v>
          </cell>
        </row>
        <row r="1958">
          <cell r="A1958">
            <v>121.971</v>
          </cell>
        </row>
        <row r="1959">
          <cell r="A1959">
            <v>113.783</v>
          </cell>
        </row>
        <row r="1960">
          <cell r="A1960">
            <v>123.568</v>
          </cell>
        </row>
        <row r="1961">
          <cell r="A1961">
            <v>94.290999999999997</v>
          </cell>
        </row>
        <row r="1962">
          <cell r="A1962">
            <v>94.2363</v>
          </cell>
        </row>
        <row r="1963">
          <cell r="A1963">
            <v>94.244100000000003</v>
          </cell>
        </row>
        <row r="1964">
          <cell r="A1964">
            <v>94.240200000000002</v>
          </cell>
        </row>
        <row r="1965">
          <cell r="A1965">
            <v>94.228499999999997</v>
          </cell>
        </row>
        <row r="1966">
          <cell r="A1966">
            <v>94.228499999999997</v>
          </cell>
        </row>
        <row r="1967">
          <cell r="A1967">
            <v>94.228499999999997</v>
          </cell>
        </row>
        <row r="1968">
          <cell r="A1968">
            <v>94.224599999999995</v>
          </cell>
        </row>
        <row r="1969">
          <cell r="A1969">
            <v>94.232399999999998</v>
          </cell>
        </row>
        <row r="1970">
          <cell r="A1970">
            <v>102.967</v>
          </cell>
        </row>
        <row r="1971">
          <cell r="A1971">
            <v>110.166</v>
          </cell>
        </row>
        <row r="1972">
          <cell r="A1972">
            <v>110.158</v>
          </cell>
        </row>
        <row r="1973">
          <cell r="A1973">
            <v>109.76</v>
          </cell>
        </row>
        <row r="1974">
          <cell r="A1974">
            <v>121.182</v>
          </cell>
        </row>
        <row r="1975">
          <cell r="A1975">
            <v>122.303</v>
          </cell>
        </row>
        <row r="1976">
          <cell r="A1976">
            <v>122.318</v>
          </cell>
        </row>
        <row r="1977">
          <cell r="A1977">
            <v>122.32599999999999</v>
          </cell>
        </row>
        <row r="1978">
          <cell r="A1978">
            <v>130.447</v>
          </cell>
        </row>
        <row r="1979">
          <cell r="A1979">
            <v>113.822</v>
          </cell>
        </row>
        <row r="1980">
          <cell r="A1980">
            <v>112.92</v>
          </cell>
        </row>
        <row r="1981">
          <cell r="A1981">
            <v>111.51</v>
          </cell>
        </row>
        <row r="1982">
          <cell r="A1982">
            <v>111.514</v>
          </cell>
        </row>
        <row r="1983">
          <cell r="A1983">
            <v>111.506</v>
          </cell>
        </row>
        <row r="1984">
          <cell r="A1984">
            <v>111.4</v>
          </cell>
        </row>
        <row r="1985">
          <cell r="A1985">
            <v>111.408</v>
          </cell>
        </row>
        <row r="1986">
          <cell r="A1986">
            <v>84.654300000000006</v>
          </cell>
        </row>
        <row r="1987">
          <cell r="A1987">
            <v>84.646500000000003</v>
          </cell>
        </row>
        <row r="1988">
          <cell r="A1988">
            <v>83.494100000000003</v>
          </cell>
        </row>
        <row r="1989">
          <cell r="A1989">
            <v>83.248000000000005</v>
          </cell>
        </row>
        <row r="1990">
          <cell r="A1990">
            <v>83.216800000000006</v>
          </cell>
        </row>
        <row r="1991">
          <cell r="A1991">
            <v>83.205100000000002</v>
          </cell>
        </row>
        <row r="1992">
          <cell r="A1992">
            <v>83.205100000000002</v>
          </cell>
        </row>
        <row r="1993">
          <cell r="A1993">
            <v>82.974599999999995</v>
          </cell>
        </row>
        <row r="1994">
          <cell r="A1994">
            <v>82.697299999999998</v>
          </cell>
        </row>
        <row r="1995">
          <cell r="A1995">
            <v>82.681600000000003</v>
          </cell>
        </row>
        <row r="1996">
          <cell r="A1996">
            <v>82.681600000000003</v>
          </cell>
        </row>
        <row r="1997">
          <cell r="A1997">
            <v>82.681600000000003</v>
          </cell>
        </row>
        <row r="1998">
          <cell r="A1998">
            <v>82.669899999999998</v>
          </cell>
        </row>
        <row r="1999">
          <cell r="A1999">
            <v>82.669899999999998</v>
          </cell>
        </row>
        <row r="2000">
          <cell r="A2000">
            <v>82.669899999999998</v>
          </cell>
        </row>
        <row r="2001">
          <cell r="A2001">
            <v>82.669899999999998</v>
          </cell>
        </row>
        <row r="2002">
          <cell r="A2002">
            <v>82.669899999999998</v>
          </cell>
        </row>
        <row r="2003">
          <cell r="A2003">
            <v>82.4512</v>
          </cell>
        </row>
        <row r="2004">
          <cell r="A2004">
            <v>82.4512</v>
          </cell>
        </row>
        <row r="2005">
          <cell r="A2005">
            <v>82.4512</v>
          </cell>
        </row>
        <row r="2006">
          <cell r="A2006">
            <v>82.4512</v>
          </cell>
        </row>
        <row r="2007">
          <cell r="A2007">
            <v>82.4512</v>
          </cell>
        </row>
        <row r="2008">
          <cell r="A2008">
            <v>82.4512</v>
          </cell>
        </row>
        <row r="2009">
          <cell r="A2009">
            <v>82.4512</v>
          </cell>
        </row>
        <row r="2010">
          <cell r="A2010">
            <v>82.4512</v>
          </cell>
        </row>
        <row r="2011">
          <cell r="A2011">
            <v>82.4512</v>
          </cell>
        </row>
        <row r="2012">
          <cell r="A2012">
            <v>82.4512</v>
          </cell>
        </row>
        <row r="2013">
          <cell r="A2013">
            <v>82.4512</v>
          </cell>
        </row>
        <row r="2014">
          <cell r="A2014">
            <v>82.4512</v>
          </cell>
        </row>
        <row r="2015">
          <cell r="A2015">
            <v>82.4512</v>
          </cell>
        </row>
        <row r="2016">
          <cell r="A2016">
            <v>82.4512</v>
          </cell>
        </row>
        <row r="2017">
          <cell r="A2017">
            <v>82.4512</v>
          </cell>
        </row>
        <row r="2018">
          <cell r="A2018">
            <v>82.4512</v>
          </cell>
        </row>
        <row r="2019">
          <cell r="A2019">
            <v>82.4512</v>
          </cell>
        </row>
        <row r="2020">
          <cell r="A2020">
            <v>82.447299999999998</v>
          </cell>
        </row>
        <row r="2021">
          <cell r="A2021">
            <v>82.431600000000003</v>
          </cell>
        </row>
        <row r="2022">
          <cell r="A2022">
            <v>82.431600000000003</v>
          </cell>
        </row>
        <row r="2023">
          <cell r="A2023">
            <v>82.431600000000003</v>
          </cell>
        </row>
        <row r="2024">
          <cell r="A2024">
            <v>82.431600000000003</v>
          </cell>
        </row>
        <row r="2025">
          <cell r="A2025">
            <v>72.384799999999998</v>
          </cell>
        </row>
        <row r="2026">
          <cell r="A2026">
            <v>72.384799999999998</v>
          </cell>
        </row>
        <row r="2027">
          <cell r="A2027">
            <v>72.380899999999997</v>
          </cell>
        </row>
        <row r="2028">
          <cell r="A2028">
            <v>72.384799999999998</v>
          </cell>
        </row>
        <row r="2029">
          <cell r="A2029">
            <v>72.384799999999998</v>
          </cell>
        </row>
        <row r="2030">
          <cell r="A2030">
            <v>72.384799999999998</v>
          </cell>
        </row>
        <row r="2031">
          <cell r="A2031">
            <v>72.384799999999998</v>
          </cell>
        </row>
        <row r="2032">
          <cell r="A2032">
            <v>72.384799999999998</v>
          </cell>
        </row>
        <row r="2033">
          <cell r="A2033">
            <v>72.384799999999998</v>
          </cell>
        </row>
        <row r="2034">
          <cell r="A2034">
            <v>72.384799999999998</v>
          </cell>
        </row>
        <row r="2035">
          <cell r="A2035">
            <v>72.384799999999998</v>
          </cell>
        </row>
        <row r="2036">
          <cell r="A2036">
            <v>72.384799999999998</v>
          </cell>
        </row>
        <row r="2037">
          <cell r="A2037">
            <v>72.384799999999998</v>
          </cell>
        </row>
        <row r="2038">
          <cell r="A2038">
            <v>72.384799999999998</v>
          </cell>
        </row>
        <row r="2039">
          <cell r="A2039">
            <v>72.3887</v>
          </cell>
        </row>
        <row r="2040">
          <cell r="A2040">
            <v>72.384799999999998</v>
          </cell>
        </row>
        <row r="2041">
          <cell r="A2041">
            <v>72.384799999999998</v>
          </cell>
        </row>
        <row r="2042">
          <cell r="A2042">
            <v>72.384799999999998</v>
          </cell>
        </row>
        <row r="2043">
          <cell r="A2043">
            <v>72.384799999999998</v>
          </cell>
        </row>
        <row r="2044">
          <cell r="A2044">
            <v>72.384799999999998</v>
          </cell>
        </row>
        <row r="2045">
          <cell r="A2045">
            <v>72.384799999999998</v>
          </cell>
        </row>
        <row r="2046">
          <cell r="A2046">
            <v>72.384799999999998</v>
          </cell>
        </row>
        <row r="2047">
          <cell r="A2047">
            <v>72.384799999999998</v>
          </cell>
        </row>
        <row r="2048">
          <cell r="A2048">
            <v>72.384799999999998</v>
          </cell>
        </row>
        <row r="2049">
          <cell r="A2049">
            <v>72.384799999999998</v>
          </cell>
        </row>
        <row r="2050">
          <cell r="A2050">
            <v>72.384799999999998</v>
          </cell>
        </row>
        <row r="2051">
          <cell r="A2051">
            <v>72.384799999999998</v>
          </cell>
        </row>
        <row r="2052">
          <cell r="A2052">
            <v>72.384799999999998</v>
          </cell>
        </row>
        <row r="2053">
          <cell r="A2053">
            <v>72.384799999999998</v>
          </cell>
        </row>
        <row r="2054">
          <cell r="A2054">
            <v>72.384799999999998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测试报告"/>
      <sheetName val="遗留buglist"/>
      <sheetName val="内存泄露"/>
    </sheetNames>
    <sheetDataSet>
      <sheetData sheetId="0" refreshError="1"/>
      <sheetData sheetId="1" refreshError="1"/>
      <sheetData sheetId="2">
        <row r="1">
          <cell r="A1">
            <v>497.29700000000003</v>
          </cell>
        </row>
        <row r="2">
          <cell r="A2">
            <v>507.29</v>
          </cell>
        </row>
        <row r="3">
          <cell r="A3">
            <v>509.83100000000002</v>
          </cell>
        </row>
        <row r="4">
          <cell r="A4">
            <v>510.02199999999999</v>
          </cell>
        </row>
        <row r="5">
          <cell r="A5">
            <v>513.26800000000003</v>
          </cell>
        </row>
        <row r="6">
          <cell r="A6">
            <v>514.40899999999999</v>
          </cell>
        </row>
        <row r="7">
          <cell r="A7">
            <v>514.077</v>
          </cell>
        </row>
        <row r="8">
          <cell r="A8">
            <v>513.82299999999998</v>
          </cell>
        </row>
        <row r="9">
          <cell r="A9">
            <v>513.81100000000004</v>
          </cell>
        </row>
        <row r="10">
          <cell r="A10">
            <v>503.673</v>
          </cell>
        </row>
        <row r="11">
          <cell r="A11">
            <v>503.81200000000001</v>
          </cell>
        </row>
        <row r="12">
          <cell r="A12">
            <v>504.24200000000002</v>
          </cell>
        </row>
        <row r="13">
          <cell r="A13">
            <v>504.23</v>
          </cell>
        </row>
        <row r="14">
          <cell r="A14">
            <v>504.17899999999997</v>
          </cell>
        </row>
        <row r="15">
          <cell r="A15">
            <v>504.23</v>
          </cell>
        </row>
        <row r="16">
          <cell r="A16">
            <v>504.23399999999998</v>
          </cell>
        </row>
        <row r="17">
          <cell r="A17">
            <v>516.11300000000006</v>
          </cell>
        </row>
        <row r="18">
          <cell r="A18">
            <v>504.10500000000002</v>
          </cell>
        </row>
        <row r="19">
          <cell r="A19">
            <v>504.05099999999999</v>
          </cell>
        </row>
        <row r="20">
          <cell r="A20">
            <v>502.96100000000001</v>
          </cell>
        </row>
        <row r="21">
          <cell r="A21">
            <v>453.18099999999998</v>
          </cell>
        </row>
        <row r="22">
          <cell r="A22">
            <v>501.815</v>
          </cell>
        </row>
        <row r="23">
          <cell r="A23">
            <v>501.76100000000002</v>
          </cell>
        </row>
        <row r="24">
          <cell r="A24">
            <v>501.78</v>
          </cell>
        </row>
        <row r="25">
          <cell r="A25">
            <v>501.74900000000002</v>
          </cell>
        </row>
        <row r="26">
          <cell r="A26">
            <v>501.77600000000001</v>
          </cell>
        </row>
        <row r="27">
          <cell r="A27">
            <v>501.72899999999998</v>
          </cell>
        </row>
        <row r="28">
          <cell r="A28">
            <v>502.22899999999998</v>
          </cell>
        </row>
        <row r="29">
          <cell r="A29">
            <v>502.483</v>
          </cell>
        </row>
        <row r="30">
          <cell r="A30">
            <v>502.47199999999998</v>
          </cell>
        </row>
        <row r="31">
          <cell r="A31">
            <v>501.59399999999999</v>
          </cell>
        </row>
        <row r="32">
          <cell r="A32">
            <v>501.55099999999999</v>
          </cell>
        </row>
        <row r="33">
          <cell r="A33">
            <v>501.93299999999999</v>
          </cell>
        </row>
        <row r="34">
          <cell r="A34">
            <v>502.30099999999999</v>
          </cell>
        </row>
        <row r="35">
          <cell r="A35">
            <v>502.20699999999999</v>
          </cell>
        </row>
        <row r="36">
          <cell r="A36">
            <v>502.18299999999999</v>
          </cell>
        </row>
        <row r="37">
          <cell r="A37">
            <v>502.17899999999997</v>
          </cell>
        </row>
        <row r="38">
          <cell r="A38">
            <v>502.36700000000002</v>
          </cell>
        </row>
        <row r="39">
          <cell r="A39">
            <v>502.19900000000001</v>
          </cell>
        </row>
        <row r="40">
          <cell r="A40">
            <v>502.35500000000002</v>
          </cell>
        </row>
        <row r="41">
          <cell r="A41">
            <v>409.517</v>
          </cell>
        </row>
        <row r="42">
          <cell r="A42">
            <v>502.31099999999998</v>
          </cell>
        </row>
        <row r="43">
          <cell r="A43">
            <v>502.23700000000002</v>
          </cell>
        </row>
        <row r="44">
          <cell r="A44">
            <v>502.25299999999999</v>
          </cell>
        </row>
        <row r="45">
          <cell r="A45">
            <v>502.24900000000002</v>
          </cell>
        </row>
        <row r="46">
          <cell r="A46">
            <v>501.38900000000001</v>
          </cell>
        </row>
        <row r="47">
          <cell r="A47">
            <v>501.33100000000002</v>
          </cell>
        </row>
        <row r="48">
          <cell r="A48">
            <v>501.3</v>
          </cell>
        </row>
        <row r="49">
          <cell r="A49">
            <v>501.08100000000002</v>
          </cell>
        </row>
        <row r="50">
          <cell r="A50">
            <v>501.75</v>
          </cell>
        </row>
        <row r="51">
          <cell r="A51">
            <v>501.79700000000003</v>
          </cell>
        </row>
        <row r="52">
          <cell r="A52">
            <v>501.86700000000002</v>
          </cell>
        </row>
        <row r="53">
          <cell r="A53">
            <v>501.83199999999999</v>
          </cell>
        </row>
        <row r="54">
          <cell r="A54">
            <v>501.81599999999997</v>
          </cell>
        </row>
        <row r="55">
          <cell r="A55">
            <v>501.83199999999999</v>
          </cell>
        </row>
        <row r="56">
          <cell r="A56">
            <v>501.82400000000001</v>
          </cell>
        </row>
        <row r="57">
          <cell r="A57">
            <v>501.93299999999999</v>
          </cell>
        </row>
        <row r="58">
          <cell r="A58">
            <v>501.91</v>
          </cell>
        </row>
        <row r="59">
          <cell r="A59">
            <v>501.88299999999998</v>
          </cell>
        </row>
        <row r="60">
          <cell r="A60">
            <v>501.91399999999999</v>
          </cell>
        </row>
        <row r="61">
          <cell r="A61">
            <v>501.91300000000001</v>
          </cell>
        </row>
        <row r="62">
          <cell r="A62">
            <v>500.82299999999998</v>
          </cell>
        </row>
        <row r="63">
          <cell r="A63">
            <v>500.83499999999998</v>
          </cell>
        </row>
        <row r="64">
          <cell r="A64">
            <v>500.983</v>
          </cell>
        </row>
        <row r="65">
          <cell r="A65">
            <v>501.63600000000002</v>
          </cell>
        </row>
        <row r="66">
          <cell r="A66">
            <v>501.71800000000002</v>
          </cell>
        </row>
        <row r="67">
          <cell r="A67">
            <v>501.61700000000002</v>
          </cell>
        </row>
        <row r="68">
          <cell r="A68">
            <v>501.60899999999998</v>
          </cell>
        </row>
        <row r="69">
          <cell r="A69">
            <v>501.59</v>
          </cell>
        </row>
        <row r="70">
          <cell r="A70">
            <v>501.59800000000001</v>
          </cell>
        </row>
        <row r="71">
          <cell r="A71">
            <v>501.66699999999997</v>
          </cell>
        </row>
        <row r="72">
          <cell r="A72">
            <v>502.15699999999998</v>
          </cell>
        </row>
        <row r="73">
          <cell r="A73">
            <v>501.66899999999998</v>
          </cell>
        </row>
        <row r="74">
          <cell r="A74">
            <v>501.60599999999999</v>
          </cell>
        </row>
        <row r="75">
          <cell r="A75">
            <v>501.47</v>
          </cell>
        </row>
        <row r="76">
          <cell r="A76">
            <v>501.36399999999998</v>
          </cell>
        </row>
        <row r="77">
          <cell r="A77">
            <v>500.49700000000001</v>
          </cell>
        </row>
        <row r="78">
          <cell r="A78">
            <v>500.43400000000003</v>
          </cell>
        </row>
        <row r="79">
          <cell r="A79">
            <v>500.40300000000002</v>
          </cell>
        </row>
        <row r="80">
          <cell r="A80">
            <v>412.73099999999999</v>
          </cell>
        </row>
        <row r="81">
          <cell r="A81">
            <v>500.68299999999999</v>
          </cell>
        </row>
        <row r="82">
          <cell r="A82">
            <v>501.00799999999998</v>
          </cell>
        </row>
        <row r="83">
          <cell r="A83">
            <v>501.27300000000002</v>
          </cell>
        </row>
        <row r="84">
          <cell r="A84">
            <v>501.27300000000002</v>
          </cell>
        </row>
        <row r="85">
          <cell r="A85">
            <v>501.30399999999997</v>
          </cell>
        </row>
        <row r="86">
          <cell r="A86">
            <v>501.31200000000001</v>
          </cell>
        </row>
        <row r="87">
          <cell r="A87">
            <v>501.41</v>
          </cell>
        </row>
        <row r="88">
          <cell r="A88">
            <v>501.45299999999997</v>
          </cell>
        </row>
        <row r="89">
          <cell r="A89">
            <v>501.41399999999999</v>
          </cell>
        </row>
        <row r="90">
          <cell r="A90">
            <v>501.49299999999999</v>
          </cell>
        </row>
        <row r="91">
          <cell r="A91">
            <v>501.39100000000002</v>
          </cell>
        </row>
        <row r="92">
          <cell r="A92">
            <v>501.45</v>
          </cell>
        </row>
        <row r="93">
          <cell r="A93">
            <v>500.43</v>
          </cell>
        </row>
        <row r="94">
          <cell r="A94">
            <v>500.27800000000002</v>
          </cell>
        </row>
        <row r="95">
          <cell r="A95">
            <v>500.262</v>
          </cell>
        </row>
        <row r="96">
          <cell r="A96">
            <v>500.27800000000002</v>
          </cell>
        </row>
        <row r="97">
          <cell r="A97">
            <v>500.23099999999999</v>
          </cell>
        </row>
        <row r="98">
          <cell r="A98">
            <v>500.262</v>
          </cell>
        </row>
        <row r="99">
          <cell r="A99">
            <v>500.33300000000003</v>
          </cell>
        </row>
        <row r="100">
          <cell r="A100">
            <v>500.31200000000001</v>
          </cell>
        </row>
        <row r="101">
          <cell r="A101">
            <v>500.27699999999999</v>
          </cell>
        </row>
        <row r="102">
          <cell r="A102">
            <v>500.28899999999999</v>
          </cell>
        </row>
        <row r="103">
          <cell r="A103">
            <v>500.42200000000003</v>
          </cell>
        </row>
        <row r="104">
          <cell r="A104">
            <v>500.137</v>
          </cell>
        </row>
        <row r="105">
          <cell r="A105">
            <v>500.13299999999998</v>
          </cell>
        </row>
        <row r="106">
          <cell r="A106">
            <v>500.21899999999999</v>
          </cell>
        </row>
        <row r="107">
          <cell r="A107">
            <v>500.17200000000003</v>
          </cell>
        </row>
        <row r="108">
          <cell r="A108">
            <v>500.14</v>
          </cell>
        </row>
        <row r="109">
          <cell r="A109">
            <v>511.05900000000003</v>
          </cell>
        </row>
        <row r="110">
          <cell r="A110">
            <v>500.84800000000001</v>
          </cell>
        </row>
        <row r="111">
          <cell r="A111">
            <v>500.85199999999998</v>
          </cell>
        </row>
        <row r="112">
          <cell r="A112">
            <v>500.79399999999998</v>
          </cell>
        </row>
        <row r="113">
          <cell r="A113">
            <v>501.048</v>
          </cell>
        </row>
        <row r="114">
          <cell r="A114">
            <v>501.31700000000001</v>
          </cell>
        </row>
        <row r="115">
          <cell r="A115">
            <v>501.38799999999998</v>
          </cell>
        </row>
        <row r="116">
          <cell r="A116">
            <v>501.38799999999998</v>
          </cell>
        </row>
        <row r="117">
          <cell r="A117">
            <v>501.32499999999999</v>
          </cell>
        </row>
        <row r="118">
          <cell r="A118">
            <v>500.50900000000001</v>
          </cell>
        </row>
        <row r="119">
          <cell r="A119">
            <v>500.14800000000002</v>
          </cell>
        </row>
        <row r="120">
          <cell r="A120">
            <v>499.66</v>
          </cell>
        </row>
        <row r="121">
          <cell r="A121">
            <v>499.44499999999999</v>
          </cell>
        </row>
        <row r="122">
          <cell r="A122">
            <v>499.46899999999999</v>
          </cell>
        </row>
        <row r="123">
          <cell r="A123">
            <v>499.39800000000002</v>
          </cell>
        </row>
        <row r="124">
          <cell r="A124">
            <v>500.98399999999998</v>
          </cell>
        </row>
        <row r="125">
          <cell r="A125">
            <v>509.012</v>
          </cell>
        </row>
        <row r="126">
          <cell r="A126">
            <v>500.16399999999999</v>
          </cell>
        </row>
        <row r="127">
          <cell r="A127">
            <v>500.07900000000001</v>
          </cell>
        </row>
        <row r="128">
          <cell r="A128">
            <v>499.93799999999999</v>
          </cell>
        </row>
        <row r="129">
          <cell r="A129">
            <v>500.02</v>
          </cell>
        </row>
        <row r="130">
          <cell r="A130">
            <v>500.06299999999999</v>
          </cell>
        </row>
        <row r="131">
          <cell r="A131">
            <v>500.36799999999999</v>
          </cell>
        </row>
        <row r="132">
          <cell r="A132">
            <v>500.82900000000001</v>
          </cell>
        </row>
        <row r="133">
          <cell r="A133">
            <v>504.46199999999999</v>
          </cell>
        </row>
        <row r="134">
          <cell r="A134">
            <v>506.46199999999999</v>
          </cell>
        </row>
        <row r="135">
          <cell r="A135">
            <v>507.77800000000002</v>
          </cell>
        </row>
        <row r="136">
          <cell r="A136">
            <v>499.10199999999998</v>
          </cell>
        </row>
        <row r="137">
          <cell r="A137">
            <v>494.25099999999998</v>
          </cell>
        </row>
        <row r="138">
          <cell r="A138">
            <v>493.15</v>
          </cell>
        </row>
        <row r="139">
          <cell r="A139">
            <v>495.02499999999998</v>
          </cell>
        </row>
        <row r="140">
          <cell r="A140">
            <v>499.226</v>
          </cell>
        </row>
        <row r="141">
          <cell r="A141">
            <v>489.976</v>
          </cell>
        </row>
        <row r="142">
          <cell r="A142">
            <v>489.51900000000001</v>
          </cell>
        </row>
        <row r="143">
          <cell r="A143">
            <v>489.34</v>
          </cell>
        </row>
        <row r="144">
          <cell r="A144">
            <v>489.17899999999997</v>
          </cell>
        </row>
        <row r="145">
          <cell r="A145">
            <v>489.45299999999997</v>
          </cell>
        </row>
        <row r="146">
          <cell r="A146">
            <v>489.29700000000003</v>
          </cell>
        </row>
        <row r="147">
          <cell r="A147">
            <v>489.05200000000002</v>
          </cell>
        </row>
        <row r="148">
          <cell r="A148">
            <v>488.83699999999999</v>
          </cell>
        </row>
        <row r="149">
          <cell r="A149">
            <v>488.69600000000003</v>
          </cell>
        </row>
        <row r="150">
          <cell r="A150">
            <v>489.04399999999998</v>
          </cell>
        </row>
        <row r="151">
          <cell r="A151">
            <v>489.07499999999999</v>
          </cell>
        </row>
        <row r="152">
          <cell r="A152">
            <v>488.97</v>
          </cell>
        </row>
        <row r="153">
          <cell r="A153">
            <v>488.96199999999999</v>
          </cell>
        </row>
        <row r="154">
          <cell r="A154">
            <v>498.29399999999998</v>
          </cell>
        </row>
        <row r="155">
          <cell r="A155">
            <v>498.2</v>
          </cell>
        </row>
        <row r="156">
          <cell r="A156">
            <v>498.18</v>
          </cell>
        </row>
        <row r="157">
          <cell r="A157">
            <v>498.17700000000002</v>
          </cell>
        </row>
        <row r="158">
          <cell r="A158">
            <v>498.14499999999998</v>
          </cell>
        </row>
        <row r="159">
          <cell r="A159">
            <v>498.21499999999997</v>
          </cell>
        </row>
        <row r="160">
          <cell r="A160">
            <v>498.14400000000001</v>
          </cell>
        </row>
        <row r="161">
          <cell r="A161">
            <v>490.42200000000003</v>
          </cell>
        </row>
        <row r="162">
          <cell r="A162">
            <v>492.53100000000001</v>
          </cell>
        </row>
        <row r="163">
          <cell r="A163">
            <v>489.26499999999999</v>
          </cell>
        </row>
        <row r="164">
          <cell r="A164">
            <v>489.35899999999998</v>
          </cell>
        </row>
        <row r="165">
          <cell r="A165">
            <v>489.21899999999999</v>
          </cell>
        </row>
        <row r="166">
          <cell r="A166">
            <v>493.42599999999999</v>
          </cell>
        </row>
        <row r="167">
          <cell r="A167">
            <v>492.012</v>
          </cell>
        </row>
        <row r="168">
          <cell r="A168">
            <v>489.60599999999999</v>
          </cell>
        </row>
        <row r="169">
          <cell r="A169">
            <v>487.98099999999999</v>
          </cell>
        </row>
        <row r="170">
          <cell r="A170">
            <v>488.96199999999999</v>
          </cell>
        </row>
        <row r="171">
          <cell r="A171">
            <v>489.66899999999998</v>
          </cell>
        </row>
        <row r="172">
          <cell r="A172">
            <v>490.85199999999998</v>
          </cell>
        </row>
        <row r="173">
          <cell r="A173">
            <v>488.62599999999998</v>
          </cell>
        </row>
        <row r="174">
          <cell r="A174">
            <v>488.399</v>
          </cell>
        </row>
        <row r="175">
          <cell r="A175">
            <v>493.024</v>
          </cell>
        </row>
        <row r="176">
          <cell r="A176">
            <v>490.505</v>
          </cell>
        </row>
        <row r="177">
          <cell r="A177">
            <v>487.82900000000001</v>
          </cell>
        </row>
        <row r="178">
          <cell r="A178">
            <v>484.09</v>
          </cell>
        </row>
        <row r="179">
          <cell r="A179">
            <v>490.79300000000001</v>
          </cell>
        </row>
        <row r="180">
          <cell r="A180">
            <v>489.488</v>
          </cell>
        </row>
        <row r="181">
          <cell r="A181">
            <v>488.113</v>
          </cell>
        </row>
        <row r="182">
          <cell r="A182">
            <v>487.85899999999998</v>
          </cell>
        </row>
        <row r="183">
          <cell r="A183">
            <v>489.89800000000002</v>
          </cell>
        </row>
        <row r="184">
          <cell r="A184">
            <v>497.55399999999997</v>
          </cell>
        </row>
        <row r="185">
          <cell r="A185">
            <v>488.80399999999997</v>
          </cell>
        </row>
        <row r="186">
          <cell r="A186">
            <v>490.39</v>
          </cell>
        </row>
        <row r="187">
          <cell r="A187">
            <v>490.423</v>
          </cell>
        </row>
        <row r="188">
          <cell r="A188">
            <v>490.274</v>
          </cell>
        </row>
        <row r="189">
          <cell r="A189">
            <v>490.61799999999999</v>
          </cell>
        </row>
        <row r="190">
          <cell r="A190">
            <v>490.77</v>
          </cell>
        </row>
        <row r="191">
          <cell r="A191">
            <v>491.03199999999998</v>
          </cell>
        </row>
        <row r="192">
          <cell r="A192">
            <v>491.01600000000002</v>
          </cell>
        </row>
        <row r="193">
          <cell r="A193">
            <v>490.98099999999999</v>
          </cell>
        </row>
        <row r="194">
          <cell r="A194">
            <v>490.97300000000001</v>
          </cell>
        </row>
        <row r="195">
          <cell r="A195">
            <v>491.12599999999998</v>
          </cell>
        </row>
        <row r="196">
          <cell r="A196">
            <v>490.95800000000003</v>
          </cell>
        </row>
        <row r="197">
          <cell r="A197">
            <v>490.99700000000001</v>
          </cell>
        </row>
        <row r="198">
          <cell r="A198">
            <v>498.875</v>
          </cell>
        </row>
        <row r="199">
          <cell r="A199">
            <v>497.94499999999999</v>
          </cell>
        </row>
        <row r="200">
          <cell r="A200">
            <v>498.32799999999997</v>
          </cell>
        </row>
        <row r="201">
          <cell r="A201">
            <v>498.50400000000002</v>
          </cell>
        </row>
        <row r="202">
          <cell r="A202">
            <v>498.738</v>
          </cell>
        </row>
        <row r="203">
          <cell r="A203">
            <v>499.35899999999998</v>
          </cell>
        </row>
        <row r="204">
          <cell r="A204">
            <v>498.75</v>
          </cell>
        </row>
        <row r="205">
          <cell r="A205">
            <v>498.75</v>
          </cell>
        </row>
        <row r="206">
          <cell r="A206">
            <v>498.72300000000001</v>
          </cell>
        </row>
        <row r="207">
          <cell r="A207">
            <v>492.12200000000001</v>
          </cell>
        </row>
        <row r="208">
          <cell r="A208">
            <v>494.505</v>
          </cell>
        </row>
        <row r="209">
          <cell r="A209">
            <v>498.21199999999999</v>
          </cell>
        </row>
        <row r="210">
          <cell r="A210">
            <v>498.28199999999998</v>
          </cell>
        </row>
        <row r="211">
          <cell r="A211">
            <v>498.31299999999999</v>
          </cell>
        </row>
        <row r="212">
          <cell r="A212">
            <v>498.32100000000003</v>
          </cell>
        </row>
        <row r="213">
          <cell r="A213">
            <v>498.18</v>
          </cell>
        </row>
        <row r="214">
          <cell r="A214">
            <v>497.46600000000001</v>
          </cell>
        </row>
        <row r="215">
          <cell r="A215">
            <v>497.41500000000002</v>
          </cell>
        </row>
        <row r="216">
          <cell r="A216">
            <v>497.298</v>
          </cell>
        </row>
        <row r="217">
          <cell r="A217">
            <v>497.25</v>
          </cell>
        </row>
        <row r="218">
          <cell r="A218">
            <v>497.18299999999999</v>
          </cell>
        </row>
        <row r="219">
          <cell r="A219">
            <v>497.18700000000001</v>
          </cell>
        </row>
        <row r="220">
          <cell r="A220">
            <v>497.262</v>
          </cell>
        </row>
        <row r="221">
          <cell r="A221">
            <v>497.20299999999997</v>
          </cell>
        </row>
        <row r="222">
          <cell r="A222">
            <v>497.08600000000001</v>
          </cell>
        </row>
        <row r="223">
          <cell r="A223">
            <v>497.09399999999999</v>
          </cell>
        </row>
        <row r="224">
          <cell r="A224">
            <v>497.07400000000001</v>
          </cell>
        </row>
        <row r="225">
          <cell r="A225">
            <v>497.113</v>
          </cell>
        </row>
        <row r="226">
          <cell r="A226">
            <v>496.43</v>
          </cell>
        </row>
        <row r="227">
          <cell r="A227">
            <v>496.34100000000001</v>
          </cell>
        </row>
        <row r="228">
          <cell r="A228">
            <v>496.09100000000001</v>
          </cell>
        </row>
        <row r="229">
          <cell r="A229">
            <v>495.48099999999999</v>
          </cell>
        </row>
        <row r="230">
          <cell r="A230">
            <v>495.30500000000001</v>
          </cell>
        </row>
        <row r="231">
          <cell r="A231">
            <v>495.27800000000002</v>
          </cell>
        </row>
        <row r="232">
          <cell r="A232">
            <v>495.25099999999998</v>
          </cell>
        </row>
        <row r="233">
          <cell r="A233">
            <v>495.23099999999999</v>
          </cell>
        </row>
        <row r="234">
          <cell r="A234">
            <v>495.36799999999999</v>
          </cell>
        </row>
        <row r="235">
          <cell r="A235">
            <v>495.57900000000001</v>
          </cell>
        </row>
        <row r="236">
          <cell r="A236">
            <v>495.48099999999999</v>
          </cell>
        </row>
        <row r="237">
          <cell r="A237">
            <v>495.476</v>
          </cell>
        </row>
        <row r="238">
          <cell r="A238">
            <v>495.68700000000001</v>
          </cell>
        </row>
        <row r="239">
          <cell r="A239">
            <v>499.34699999999998</v>
          </cell>
        </row>
        <row r="240">
          <cell r="A240">
            <v>498.07</v>
          </cell>
        </row>
        <row r="241">
          <cell r="A241">
            <v>498.28500000000003</v>
          </cell>
        </row>
        <row r="242">
          <cell r="A242">
            <v>491.37099999999998</v>
          </cell>
        </row>
        <row r="243">
          <cell r="A243">
            <v>491.08600000000001</v>
          </cell>
        </row>
        <row r="244">
          <cell r="A244">
            <v>495.24200000000002</v>
          </cell>
        </row>
        <row r="245">
          <cell r="A245">
            <v>494.18700000000001</v>
          </cell>
        </row>
        <row r="246">
          <cell r="A246">
            <v>493.65300000000002</v>
          </cell>
        </row>
        <row r="247">
          <cell r="A247">
            <v>493.13</v>
          </cell>
        </row>
        <row r="248">
          <cell r="A248">
            <v>492.71199999999999</v>
          </cell>
        </row>
        <row r="249">
          <cell r="A249">
            <v>492.57900000000001</v>
          </cell>
        </row>
        <row r="250">
          <cell r="A250">
            <v>492.548</v>
          </cell>
        </row>
        <row r="251">
          <cell r="A251">
            <v>494.96199999999999</v>
          </cell>
        </row>
        <row r="252">
          <cell r="A252">
            <v>493.32499999999999</v>
          </cell>
        </row>
        <row r="253">
          <cell r="A253">
            <v>493.31299999999999</v>
          </cell>
        </row>
        <row r="254">
          <cell r="A254">
            <v>493.286</v>
          </cell>
        </row>
        <row r="255">
          <cell r="A255">
            <v>493.27800000000002</v>
          </cell>
        </row>
        <row r="256">
          <cell r="A256">
            <v>493.36399999999998</v>
          </cell>
        </row>
        <row r="257">
          <cell r="A257">
            <v>506.02300000000002</v>
          </cell>
        </row>
        <row r="258">
          <cell r="A258">
            <v>495.56200000000001</v>
          </cell>
        </row>
        <row r="259">
          <cell r="A259">
            <v>493.39800000000002</v>
          </cell>
        </row>
        <row r="260">
          <cell r="A260">
            <v>494.64800000000002</v>
          </cell>
        </row>
        <row r="261">
          <cell r="A261">
            <v>493.32799999999997</v>
          </cell>
        </row>
        <row r="262">
          <cell r="A262">
            <v>492.84399999999999</v>
          </cell>
        </row>
        <row r="263">
          <cell r="A263">
            <v>492.84699999999998</v>
          </cell>
        </row>
        <row r="264">
          <cell r="A264">
            <v>492.92200000000003</v>
          </cell>
        </row>
        <row r="265">
          <cell r="A265">
            <v>492.55799999999999</v>
          </cell>
        </row>
        <row r="266">
          <cell r="A266">
            <v>492.65699999999998</v>
          </cell>
        </row>
        <row r="267">
          <cell r="A267">
            <v>493.83300000000003</v>
          </cell>
        </row>
        <row r="268">
          <cell r="A268">
            <v>501.786</v>
          </cell>
        </row>
        <row r="269">
          <cell r="A269">
            <v>501.93400000000003</v>
          </cell>
        </row>
        <row r="270">
          <cell r="A270">
            <v>501.70400000000001</v>
          </cell>
        </row>
        <row r="271">
          <cell r="A271">
            <v>501.44600000000003</v>
          </cell>
        </row>
        <row r="272">
          <cell r="A272">
            <v>492.80500000000001</v>
          </cell>
        </row>
        <row r="273">
          <cell r="A273">
            <v>492.87200000000001</v>
          </cell>
        </row>
        <row r="274">
          <cell r="A274">
            <v>492.77800000000002</v>
          </cell>
        </row>
        <row r="275">
          <cell r="A275">
            <v>495.39100000000002</v>
          </cell>
        </row>
        <row r="276">
          <cell r="A276">
            <v>490.49099999999999</v>
          </cell>
        </row>
        <row r="277">
          <cell r="A277">
            <v>492.96499999999997</v>
          </cell>
        </row>
        <row r="278">
          <cell r="A278">
            <v>492.738</v>
          </cell>
        </row>
        <row r="279">
          <cell r="A279">
            <v>492.82</v>
          </cell>
        </row>
        <row r="280">
          <cell r="A280">
            <v>493.24599999999998</v>
          </cell>
        </row>
        <row r="281">
          <cell r="A281">
            <v>499.03500000000003</v>
          </cell>
        </row>
        <row r="282">
          <cell r="A282">
            <v>505.46100000000001</v>
          </cell>
        </row>
        <row r="283">
          <cell r="A283">
            <v>516.53499999999997</v>
          </cell>
        </row>
        <row r="284">
          <cell r="A284">
            <v>509.86700000000002</v>
          </cell>
        </row>
        <row r="285">
          <cell r="A285">
            <v>509.87599999999998</v>
          </cell>
        </row>
        <row r="286">
          <cell r="A286">
            <v>509.923</v>
          </cell>
        </row>
        <row r="287">
          <cell r="A287">
            <v>509.93799999999999</v>
          </cell>
        </row>
        <row r="288">
          <cell r="A288">
            <v>509.73899999999998</v>
          </cell>
        </row>
        <row r="289">
          <cell r="A289">
            <v>509.59500000000003</v>
          </cell>
        </row>
        <row r="290">
          <cell r="A290">
            <v>509.51600000000002</v>
          </cell>
        </row>
        <row r="291">
          <cell r="A291">
            <v>509.58699999999999</v>
          </cell>
        </row>
        <row r="292">
          <cell r="A292">
            <v>509.48899999999998</v>
          </cell>
        </row>
        <row r="293">
          <cell r="A293">
            <v>509.45400000000001</v>
          </cell>
        </row>
        <row r="294">
          <cell r="A294">
            <v>511.98500000000001</v>
          </cell>
        </row>
        <row r="295">
          <cell r="A295">
            <v>510.23899999999998</v>
          </cell>
        </row>
        <row r="296">
          <cell r="A296">
            <v>502.99299999999999</v>
          </cell>
        </row>
        <row r="297">
          <cell r="A297">
            <v>510.25799999999998</v>
          </cell>
        </row>
        <row r="298">
          <cell r="A298">
            <v>510.238</v>
          </cell>
        </row>
        <row r="299">
          <cell r="A299">
            <v>510.23399999999998</v>
          </cell>
        </row>
        <row r="300">
          <cell r="A300">
            <v>510.19900000000001</v>
          </cell>
        </row>
        <row r="301">
          <cell r="A301">
            <v>513.35900000000004</v>
          </cell>
        </row>
        <row r="302">
          <cell r="A302">
            <v>519.56200000000001</v>
          </cell>
        </row>
        <row r="303">
          <cell r="A303">
            <v>518.44500000000005</v>
          </cell>
        </row>
        <row r="304">
          <cell r="A304">
            <v>519.14</v>
          </cell>
        </row>
        <row r="305">
          <cell r="A305">
            <v>511.17099999999999</v>
          </cell>
        </row>
        <row r="306">
          <cell r="A306">
            <v>509.31599999999997</v>
          </cell>
        </row>
        <row r="307">
          <cell r="A307">
            <v>512.67200000000003</v>
          </cell>
        </row>
        <row r="308">
          <cell r="A308">
            <v>509.09699999999998</v>
          </cell>
        </row>
        <row r="309">
          <cell r="A309">
            <v>509.04700000000003</v>
          </cell>
        </row>
        <row r="310">
          <cell r="A310">
            <v>509.11700000000002</v>
          </cell>
        </row>
        <row r="311">
          <cell r="A311">
            <v>509.03500000000003</v>
          </cell>
        </row>
        <row r="312">
          <cell r="A312">
            <v>518.16399999999999</v>
          </cell>
        </row>
        <row r="313">
          <cell r="A313">
            <v>518.16</v>
          </cell>
        </row>
        <row r="314">
          <cell r="A314">
            <v>519.39800000000002</v>
          </cell>
        </row>
        <row r="315">
          <cell r="A315">
            <v>518.22199999999998</v>
          </cell>
        </row>
        <row r="316">
          <cell r="A316">
            <v>513.76099999999997</v>
          </cell>
        </row>
        <row r="317">
          <cell r="A317">
            <v>518.19399999999996</v>
          </cell>
        </row>
        <row r="318">
          <cell r="A318">
            <v>510.80700000000002</v>
          </cell>
        </row>
        <row r="319">
          <cell r="A319">
            <v>509.40899999999999</v>
          </cell>
        </row>
        <row r="320">
          <cell r="A320">
            <v>509.37799999999999</v>
          </cell>
        </row>
        <row r="321">
          <cell r="A321">
            <v>509.36200000000002</v>
          </cell>
        </row>
        <row r="322">
          <cell r="A322">
            <v>509.39299999999997</v>
          </cell>
        </row>
        <row r="323">
          <cell r="A323">
            <v>512.97699999999998</v>
          </cell>
        </row>
        <row r="324">
          <cell r="A324">
            <v>497.08100000000002</v>
          </cell>
        </row>
        <row r="325">
          <cell r="A325">
            <v>496.24599999999998</v>
          </cell>
        </row>
        <row r="326">
          <cell r="A326">
            <v>495.59399999999999</v>
          </cell>
        </row>
        <row r="327">
          <cell r="A327">
            <v>495.41800000000001</v>
          </cell>
        </row>
        <row r="328">
          <cell r="A328">
            <v>495.375</v>
          </cell>
        </row>
        <row r="329">
          <cell r="A329">
            <v>504.09</v>
          </cell>
        </row>
        <row r="330">
          <cell r="A330">
            <v>494.93700000000001</v>
          </cell>
        </row>
        <row r="331">
          <cell r="A331">
            <v>494.96100000000001</v>
          </cell>
        </row>
        <row r="332">
          <cell r="A332">
            <v>494.976</v>
          </cell>
        </row>
        <row r="333">
          <cell r="A333">
            <v>494.976</v>
          </cell>
        </row>
        <row r="334">
          <cell r="A334">
            <v>494.92899999999997</v>
          </cell>
        </row>
        <row r="335">
          <cell r="A335">
            <v>494.91</v>
          </cell>
        </row>
        <row r="336">
          <cell r="A336">
            <v>494.988</v>
          </cell>
        </row>
        <row r="337">
          <cell r="A337">
            <v>494.95600000000002</v>
          </cell>
        </row>
        <row r="338">
          <cell r="A338">
            <v>494.89699999999999</v>
          </cell>
        </row>
        <row r="339">
          <cell r="A339">
            <v>494.90499999999997</v>
          </cell>
        </row>
        <row r="340">
          <cell r="A340">
            <v>494.87400000000002</v>
          </cell>
        </row>
        <row r="341">
          <cell r="A341">
            <v>494.88200000000001</v>
          </cell>
        </row>
        <row r="342">
          <cell r="A342">
            <v>494.85399999999998</v>
          </cell>
        </row>
        <row r="343">
          <cell r="A343">
            <v>494.96</v>
          </cell>
        </row>
        <row r="344">
          <cell r="A344">
            <v>494.92099999999999</v>
          </cell>
        </row>
        <row r="345">
          <cell r="A345">
            <v>494.92099999999999</v>
          </cell>
        </row>
        <row r="346">
          <cell r="A346">
            <v>494.95299999999997</v>
          </cell>
        </row>
        <row r="347">
          <cell r="A347">
            <v>494.90199999999999</v>
          </cell>
        </row>
        <row r="348">
          <cell r="A348">
            <v>494.90199999999999</v>
          </cell>
        </row>
        <row r="349">
          <cell r="A349">
            <v>494.91</v>
          </cell>
        </row>
        <row r="350">
          <cell r="A350">
            <v>494.91800000000001</v>
          </cell>
        </row>
        <row r="351">
          <cell r="A351">
            <v>512.42899999999997</v>
          </cell>
        </row>
        <row r="352">
          <cell r="A352">
            <v>505.661</v>
          </cell>
        </row>
        <row r="353">
          <cell r="A353">
            <v>505.649</v>
          </cell>
        </row>
        <row r="354">
          <cell r="A354">
            <v>505.64100000000002</v>
          </cell>
        </row>
        <row r="355">
          <cell r="A355">
            <v>505.63799999999998</v>
          </cell>
        </row>
        <row r="356">
          <cell r="A356">
            <v>505.68400000000003</v>
          </cell>
        </row>
        <row r="357">
          <cell r="A357">
            <v>505.661</v>
          </cell>
        </row>
        <row r="358">
          <cell r="A358">
            <v>505.64100000000002</v>
          </cell>
        </row>
        <row r="359">
          <cell r="A359">
            <v>505.65300000000002</v>
          </cell>
        </row>
        <row r="360">
          <cell r="A360">
            <v>505.63</v>
          </cell>
        </row>
        <row r="361">
          <cell r="A361">
            <v>505.661</v>
          </cell>
        </row>
        <row r="362">
          <cell r="A362">
            <v>505.65699999999998</v>
          </cell>
        </row>
        <row r="363">
          <cell r="A363">
            <v>505.64</v>
          </cell>
        </row>
        <row r="364">
          <cell r="A364">
            <v>505.64</v>
          </cell>
        </row>
        <row r="365">
          <cell r="A365">
            <v>505.637</v>
          </cell>
        </row>
        <row r="366">
          <cell r="A366">
            <v>505.62099999999998</v>
          </cell>
        </row>
        <row r="367">
          <cell r="A367">
            <v>505.64800000000002</v>
          </cell>
        </row>
        <row r="368">
          <cell r="A368">
            <v>505.613</v>
          </cell>
        </row>
        <row r="369">
          <cell r="A369">
            <v>505.63299999999998</v>
          </cell>
        </row>
        <row r="370">
          <cell r="A370">
            <v>505.66399999999999</v>
          </cell>
        </row>
        <row r="371">
          <cell r="A371">
            <v>505.61700000000002</v>
          </cell>
        </row>
        <row r="372">
          <cell r="A372">
            <v>505.65300000000002</v>
          </cell>
        </row>
        <row r="373">
          <cell r="A373">
            <v>505.649</v>
          </cell>
        </row>
        <row r="374">
          <cell r="A374">
            <v>505.62599999999998</v>
          </cell>
        </row>
        <row r="375">
          <cell r="A375">
            <v>505.67700000000002</v>
          </cell>
        </row>
        <row r="376">
          <cell r="A376">
            <v>505.63799999999998</v>
          </cell>
        </row>
        <row r="377">
          <cell r="A377">
            <v>505.60199999999998</v>
          </cell>
        </row>
        <row r="378">
          <cell r="A378">
            <v>505.62200000000001</v>
          </cell>
        </row>
        <row r="379">
          <cell r="A379">
            <v>505.59500000000003</v>
          </cell>
        </row>
        <row r="380">
          <cell r="A380">
            <v>505.63799999999998</v>
          </cell>
        </row>
        <row r="381">
          <cell r="A381">
            <v>505.64499999999998</v>
          </cell>
        </row>
        <row r="382">
          <cell r="A382">
            <v>505.60599999999999</v>
          </cell>
        </row>
        <row r="383">
          <cell r="A383">
            <v>470.49200000000002</v>
          </cell>
        </row>
        <row r="384">
          <cell r="A384">
            <v>505.73</v>
          </cell>
        </row>
        <row r="385">
          <cell r="A385">
            <v>505.67200000000003</v>
          </cell>
        </row>
        <row r="386">
          <cell r="A386">
            <v>505.65600000000001</v>
          </cell>
        </row>
        <row r="387">
          <cell r="A387">
            <v>505.64800000000002</v>
          </cell>
        </row>
        <row r="388">
          <cell r="A388">
            <v>505.625</v>
          </cell>
        </row>
        <row r="389">
          <cell r="A389">
            <v>505.68700000000001</v>
          </cell>
        </row>
        <row r="390">
          <cell r="A390">
            <v>505.67200000000003</v>
          </cell>
        </row>
        <row r="391">
          <cell r="A391">
            <v>505.64400000000001</v>
          </cell>
        </row>
        <row r="392">
          <cell r="A392">
            <v>505.66</v>
          </cell>
        </row>
        <row r="393">
          <cell r="A393">
            <v>505.64100000000002</v>
          </cell>
        </row>
        <row r="394">
          <cell r="A394">
            <v>505.68400000000003</v>
          </cell>
        </row>
        <row r="395">
          <cell r="A395">
            <v>505.72</v>
          </cell>
        </row>
        <row r="396">
          <cell r="A396">
            <v>512.50099999999998</v>
          </cell>
        </row>
        <row r="397">
          <cell r="A397">
            <v>513.673</v>
          </cell>
        </row>
        <row r="398">
          <cell r="A398">
            <v>508.18400000000003</v>
          </cell>
        </row>
        <row r="399">
          <cell r="A399">
            <v>499.76600000000002</v>
          </cell>
        </row>
        <row r="400">
          <cell r="A400">
            <v>499.50900000000001</v>
          </cell>
        </row>
        <row r="401">
          <cell r="A401">
            <v>501.512</v>
          </cell>
        </row>
        <row r="402">
          <cell r="A402">
            <v>504.05500000000001</v>
          </cell>
        </row>
        <row r="403">
          <cell r="A403">
            <v>514.96600000000001</v>
          </cell>
        </row>
        <row r="404">
          <cell r="A404">
            <v>512.42999999999995</v>
          </cell>
        </row>
        <row r="405">
          <cell r="A405">
            <v>517</v>
          </cell>
        </row>
        <row r="406">
          <cell r="A406">
            <v>534.73</v>
          </cell>
        </row>
        <row r="407">
          <cell r="A407">
            <v>525.33600000000001</v>
          </cell>
        </row>
        <row r="408">
          <cell r="A408">
            <v>529.76900000000001</v>
          </cell>
        </row>
        <row r="409">
          <cell r="A409">
            <v>528.00400000000002</v>
          </cell>
        </row>
        <row r="410">
          <cell r="A410">
            <v>531.91399999999999</v>
          </cell>
        </row>
        <row r="411">
          <cell r="A411">
            <v>535.80399999999997</v>
          </cell>
        </row>
        <row r="412">
          <cell r="A412">
            <v>535.60500000000002</v>
          </cell>
        </row>
        <row r="413">
          <cell r="A413">
            <v>534.20299999999997</v>
          </cell>
        </row>
        <row r="414">
          <cell r="A414">
            <v>538.36800000000005</v>
          </cell>
        </row>
        <row r="415">
          <cell r="A415">
            <v>524.68399999999997</v>
          </cell>
        </row>
        <row r="416">
          <cell r="A416">
            <v>514.56299999999999</v>
          </cell>
        </row>
        <row r="417">
          <cell r="A417">
            <v>498.11599999999999</v>
          </cell>
        </row>
        <row r="418">
          <cell r="A418">
            <v>497.923</v>
          </cell>
        </row>
        <row r="419">
          <cell r="A419">
            <v>498.255</v>
          </cell>
        </row>
        <row r="420">
          <cell r="A420">
            <v>505.44200000000001</v>
          </cell>
        </row>
        <row r="421">
          <cell r="A421">
            <v>511.16699999999997</v>
          </cell>
        </row>
        <row r="422">
          <cell r="A422">
            <v>510.32100000000003</v>
          </cell>
        </row>
        <row r="423">
          <cell r="A423">
            <v>506.91500000000002</v>
          </cell>
        </row>
        <row r="424">
          <cell r="A424">
            <v>517.17700000000002</v>
          </cell>
        </row>
        <row r="425">
          <cell r="A425">
            <v>523.73900000000003</v>
          </cell>
        </row>
        <row r="426">
          <cell r="A426">
            <v>541.14800000000002</v>
          </cell>
        </row>
        <row r="427">
          <cell r="A427">
            <v>532.375</v>
          </cell>
        </row>
        <row r="428">
          <cell r="A428">
            <v>525.71100000000001</v>
          </cell>
        </row>
        <row r="429">
          <cell r="A429">
            <v>553.76499999999999</v>
          </cell>
        </row>
        <row r="430">
          <cell r="A430">
            <v>522.64400000000001</v>
          </cell>
        </row>
        <row r="431">
          <cell r="A431">
            <v>526.18299999999999</v>
          </cell>
        </row>
        <row r="432">
          <cell r="A432">
            <v>523.95299999999997</v>
          </cell>
        </row>
        <row r="433">
          <cell r="A433">
            <v>523.25800000000004</v>
          </cell>
        </row>
        <row r="434">
          <cell r="A434">
            <v>522.54300000000001</v>
          </cell>
        </row>
        <row r="435">
          <cell r="A435">
            <v>512.74300000000005</v>
          </cell>
        </row>
        <row r="436">
          <cell r="A436">
            <v>510.548</v>
          </cell>
        </row>
        <row r="437">
          <cell r="A437">
            <v>509.80900000000003</v>
          </cell>
        </row>
        <row r="438">
          <cell r="A438">
            <v>504.34500000000003</v>
          </cell>
        </row>
        <row r="439">
          <cell r="A439">
            <v>503.12200000000001</v>
          </cell>
        </row>
        <row r="440">
          <cell r="A440">
            <v>502.41899999999998</v>
          </cell>
        </row>
        <row r="441">
          <cell r="A441">
            <v>502.37200000000001</v>
          </cell>
        </row>
        <row r="442">
          <cell r="A442">
            <v>504.91899999999998</v>
          </cell>
        </row>
        <row r="443">
          <cell r="A443">
            <v>503.88400000000001</v>
          </cell>
        </row>
        <row r="444">
          <cell r="A444">
            <v>503.29399999999998</v>
          </cell>
        </row>
        <row r="445">
          <cell r="A445">
            <v>502.83300000000003</v>
          </cell>
        </row>
        <row r="446">
          <cell r="A446">
            <v>502.27</v>
          </cell>
        </row>
        <row r="447">
          <cell r="A447">
            <v>503.34699999999998</v>
          </cell>
        </row>
        <row r="448">
          <cell r="A448">
            <v>502.20699999999999</v>
          </cell>
        </row>
        <row r="449">
          <cell r="A449">
            <v>503.29700000000003</v>
          </cell>
        </row>
        <row r="450">
          <cell r="A450">
            <v>502.22199999999998</v>
          </cell>
        </row>
        <row r="451">
          <cell r="A451">
            <v>502.17200000000003</v>
          </cell>
        </row>
        <row r="452">
          <cell r="A452">
            <v>502.17899999999997</v>
          </cell>
        </row>
        <row r="453">
          <cell r="A453">
            <v>502.16</v>
          </cell>
        </row>
        <row r="454">
          <cell r="A454">
            <v>502.20699999999999</v>
          </cell>
        </row>
        <row r="455">
          <cell r="A455">
            <v>502.10899999999998</v>
          </cell>
        </row>
        <row r="456">
          <cell r="A456">
            <v>502.11700000000002</v>
          </cell>
        </row>
        <row r="457">
          <cell r="A457">
            <v>504.755</v>
          </cell>
        </row>
        <row r="458">
          <cell r="A458">
            <v>503.43400000000003</v>
          </cell>
        </row>
        <row r="459">
          <cell r="A459">
            <v>505.38799999999998</v>
          </cell>
        </row>
        <row r="460">
          <cell r="A460">
            <v>503.66500000000002</v>
          </cell>
        </row>
        <row r="461">
          <cell r="A461">
            <v>504.024</v>
          </cell>
        </row>
        <row r="462">
          <cell r="A462">
            <v>510.11200000000002</v>
          </cell>
        </row>
        <row r="463">
          <cell r="A463">
            <v>512.13800000000003</v>
          </cell>
        </row>
        <row r="464">
          <cell r="A464">
            <v>507.41899999999998</v>
          </cell>
        </row>
        <row r="465">
          <cell r="A465">
            <v>502.07499999999999</v>
          </cell>
        </row>
        <row r="466">
          <cell r="A466">
            <v>506.35599999999999</v>
          </cell>
        </row>
        <row r="467">
          <cell r="A467">
            <v>505.38400000000001</v>
          </cell>
        </row>
        <row r="468">
          <cell r="A468">
            <v>507.596</v>
          </cell>
        </row>
        <row r="469">
          <cell r="A469">
            <v>507.81599999999997</v>
          </cell>
        </row>
        <row r="470">
          <cell r="A470">
            <v>507.89400000000001</v>
          </cell>
        </row>
        <row r="471">
          <cell r="A471">
            <v>509.39400000000001</v>
          </cell>
        </row>
        <row r="472">
          <cell r="A472">
            <v>504.62900000000002</v>
          </cell>
        </row>
        <row r="473">
          <cell r="A473">
            <v>490.35500000000002</v>
          </cell>
        </row>
        <row r="474">
          <cell r="A474">
            <v>486.72199999999998</v>
          </cell>
        </row>
        <row r="475">
          <cell r="A475">
            <v>486.375</v>
          </cell>
        </row>
        <row r="476">
          <cell r="A476">
            <v>486.36700000000002</v>
          </cell>
        </row>
        <row r="477">
          <cell r="A477">
            <v>488.048</v>
          </cell>
        </row>
        <row r="478">
          <cell r="A478">
            <v>495.15300000000002</v>
          </cell>
        </row>
        <row r="479">
          <cell r="A479">
            <v>493.57100000000003</v>
          </cell>
        </row>
        <row r="480">
          <cell r="A480">
            <v>492.60199999999998</v>
          </cell>
        </row>
        <row r="481">
          <cell r="A481">
            <v>491.69600000000003</v>
          </cell>
        </row>
        <row r="482">
          <cell r="A482">
            <v>491.22699999999998</v>
          </cell>
        </row>
        <row r="483">
          <cell r="A483">
            <v>482.58100000000002</v>
          </cell>
        </row>
        <row r="484">
          <cell r="A484">
            <v>481.762</v>
          </cell>
        </row>
        <row r="485">
          <cell r="A485">
            <v>481.95499999999998</v>
          </cell>
        </row>
        <row r="486">
          <cell r="A486">
            <v>482.27300000000002</v>
          </cell>
        </row>
        <row r="487">
          <cell r="A487">
            <v>480.79</v>
          </cell>
        </row>
        <row r="488">
          <cell r="A488">
            <v>482.05700000000002</v>
          </cell>
        </row>
        <row r="489">
          <cell r="A489">
            <v>482.80700000000002</v>
          </cell>
        </row>
        <row r="490">
          <cell r="A490">
            <v>482.30399999999997</v>
          </cell>
        </row>
        <row r="491">
          <cell r="A491">
            <v>482.24900000000002</v>
          </cell>
        </row>
        <row r="492">
          <cell r="A492">
            <v>482.26100000000002</v>
          </cell>
        </row>
        <row r="493">
          <cell r="A493">
            <v>482.096</v>
          </cell>
        </row>
        <row r="494">
          <cell r="A494">
            <v>486.065</v>
          </cell>
        </row>
        <row r="495">
          <cell r="A495">
            <v>484.54599999999999</v>
          </cell>
        </row>
        <row r="496">
          <cell r="A496">
            <v>483.76499999999999</v>
          </cell>
        </row>
        <row r="497">
          <cell r="A497">
            <v>483.012</v>
          </cell>
        </row>
        <row r="498">
          <cell r="A498">
            <v>482.71499999999997</v>
          </cell>
        </row>
        <row r="499">
          <cell r="A499">
            <v>482.61700000000002</v>
          </cell>
        </row>
        <row r="500">
          <cell r="A500">
            <v>483.80399999999997</v>
          </cell>
        </row>
        <row r="501">
          <cell r="A501">
            <v>483.67899999999997</v>
          </cell>
        </row>
        <row r="502">
          <cell r="A502">
            <v>483.08199999999999</v>
          </cell>
        </row>
        <row r="503">
          <cell r="A503">
            <v>483.10899999999998</v>
          </cell>
        </row>
        <row r="504">
          <cell r="A504">
            <v>483.06599999999997</v>
          </cell>
        </row>
        <row r="505">
          <cell r="A505">
            <v>483.101</v>
          </cell>
        </row>
        <row r="506">
          <cell r="A506">
            <v>483.04700000000003</v>
          </cell>
        </row>
        <row r="507">
          <cell r="A507">
            <v>483.36200000000002</v>
          </cell>
        </row>
        <row r="508">
          <cell r="A508">
            <v>483.14699999999999</v>
          </cell>
        </row>
        <row r="509">
          <cell r="A509">
            <v>487.31099999999998</v>
          </cell>
        </row>
        <row r="510">
          <cell r="A510">
            <v>485.339</v>
          </cell>
        </row>
        <row r="511">
          <cell r="A511">
            <v>486.08499999999998</v>
          </cell>
        </row>
        <row r="512">
          <cell r="A512">
            <v>483.89699999999999</v>
          </cell>
        </row>
        <row r="513">
          <cell r="A513">
            <v>483.54599999999999</v>
          </cell>
        </row>
        <row r="514">
          <cell r="A514">
            <v>483.81900000000002</v>
          </cell>
        </row>
        <row r="515">
          <cell r="A515">
            <v>483.05399999999997</v>
          </cell>
        </row>
        <row r="516">
          <cell r="A516">
            <v>483.21499999999997</v>
          </cell>
        </row>
        <row r="517">
          <cell r="A517">
            <v>482.66800000000001</v>
          </cell>
        </row>
        <row r="518">
          <cell r="A518">
            <v>482.56200000000001</v>
          </cell>
        </row>
        <row r="519">
          <cell r="A519">
            <v>482.59699999999998</v>
          </cell>
        </row>
        <row r="520">
          <cell r="A520">
            <v>482.55799999999999</v>
          </cell>
        </row>
        <row r="521">
          <cell r="A521">
            <v>483.30799999999999</v>
          </cell>
        </row>
        <row r="522">
          <cell r="A522">
            <v>482.97199999999998</v>
          </cell>
        </row>
        <row r="523">
          <cell r="A523">
            <v>482.92899999999997</v>
          </cell>
        </row>
        <row r="524">
          <cell r="A524">
            <v>483.78500000000003</v>
          </cell>
        </row>
        <row r="525">
          <cell r="A525">
            <v>485.45299999999997</v>
          </cell>
        </row>
        <row r="526">
          <cell r="A526">
            <v>493.02600000000001</v>
          </cell>
        </row>
        <row r="527">
          <cell r="A527">
            <v>483.15100000000001</v>
          </cell>
        </row>
        <row r="528">
          <cell r="A528">
            <v>486.38900000000001</v>
          </cell>
        </row>
        <row r="529">
          <cell r="A529">
            <v>485.81900000000002</v>
          </cell>
        </row>
        <row r="530">
          <cell r="A530">
            <v>486.13200000000001</v>
          </cell>
        </row>
        <row r="531">
          <cell r="A531">
            <v>485.94799999999998</v>
          </cell>
        </row>
        <row r="532">
          <cell r="A532">
            <v>485.05399999999997</v>
          </cell>
        </row>
        <row r="533">
          <cell r="A533">
            <v>484.67099999999999</v>
          </cell>
        </row>
        <row r="534">
          <cell r="A534">
            <v>484.64299999999997</v>
          </cell>
        </row>
        <row r="535">
          <cell r="A535">
            <v>484.56200000000001</v>
          </cell>
        </row>
        <row r="536">
          <cell r="A536">
            <v>484.58199999999999</v>
          </cell>
        </row>
        <row r="537">
          <cell r="A537">
            <v>484.51900000000001</v>
          </cell>
        </row>
        <row r="538">
          <cell r="A538">
            <v>484.48</v>
          </cell>
        </row>
        <row r="539">
          <cell r="A539">
            <v>485.17899999999997</v>
          </cell>
        </row>
        <row r="540">
          <cell r="A540">
            <v>484.87099999999998</v>
          </cell>
        </row>
        <row r="541">
          <cell r="A541">
            <v>484.81200000000001</v>
          </cell>
        </row>
        <row r="542">
          <cell r="A542">
            <v>484.887</v>
          </cell>
        </row>
        <row r="543">
          <cell r="A543">
            <v>484.87900000000002</v>
          </cell>
        </row>
        <row r="544">
          <cell r="A544">
            <v>484.85500000000002</v>
          </cell>
        </row>
        <row r="545">
          <cell r="A545">
            <v>485.08600000000001</v>
          </cell>
        </row>
        <row r="546">
          <cell r="A546">
            <v>491.65499999999997</v>
          </cell>
        </row>
        <row r="547">
          <cell r="A547">
            <v>491.33100000000002</v>
          </cell>
        </row>
        <row r="548">
          <cell r="A548">
            <v>491.28399999999999</v>
          </cell>
        </row>
        <row r="549">
          <cell r="A549">
            <v>491.28800000000001</v>
          </cell>
        </row>
        <row r="550">
          <cell r="A550">
            <v>491.25700000000001</v>
          </cell>
        </row>
        <row r="551">
          <cell r="A551">
            <v>484.98099999999999</v>
          </cell>
        </row>
        <row r="552">
          <cell r="A552">
            <v>485.28800000000001</v>
          </cell>
        </row>
        <row r="553">
          <cell r="A553">
            <v>485.32299999999998</v>
          </cell>
        </row>
        <row r="554">
          <cell r="A554">
            <v>485.29199999999997</v>
          </cell>
        </row>
        <row r="555">
          <cell r="A555">
            <v>487.09</v>
          </cell>
        </row>
        <row r="556">
          <cell r="A556">
            <v>486.70699999999999</v>
          </cell>
        </row>
        <row r="557">
          <cell r="A557">
            <v>486.69099999999997</v>
          </cell>
        </row>
        <row r="558">
          <cell r="A558">
            <v>486.75799999999998</v>
          </cell>
        </row>
        <row r="559">
          <cell r="A559">
            <v>487.14800000000002</v>
          </cell>
        </row>
        <row r="560">
          <cell r="A560">
            <v>487.06200000000001</v>
          </cell>
        </row>
        <row r="561">
          <cell r="A561">
            <v>489.87099999999998</v>
          </cell>
        </row>
        <row r="562">
          <cell r="A562">
            <v>487.28100000000001</v>
          </cell>
        </row>
        <row r="563">
          <cell r="A563">
            <v>487.18299999999999</v>
          </cell>
        </row>
        <row r="564">
          <cell r="A564">
            <v>488.49599999999998</v>
          </cell>
        </row>
        <row r="565">
          <cell r="A565">
            <v>486.59199999999998</v>
          </cell>
        </row>
        <row r="566">
          <cell r="A566">
            <v>487.30399999999997</v>
          </cell>
        </row>
        <row r="567">
          <cell r="A567">
            <v>487.31099999999998</v>
          </cell>
        </row>
        <row r="568">
          <cell r="A568">
            <v>487.327</v>
          </cell>
        </row>
        <row r="569">
          <cell r="A569">
            <v>487.233</v>
          </cell>
        </row>
        <row r="570">
          <cell r="A570">
            <v>487.25700000000001</v>
          </cell>
        </row>
        <row r="571">
          <cell r="A571">
            <v>487.36599999999999</v>
          </cell>
        </row>
        <row r="572">
          <cell r="A572">
            <v>487.26400000000001</v>
          </cell>
        </row>
        <row r="573">
          <cell r="A573">
            <v>487.35</v>
          </cell>
        </row>
        <row r="574">
          <cell r="A574">
            <v>490.31200000000001</v>
          </cell>
        </row>
        <row r="575">
          <cell r="A575">
            <v>489.59</v>
          </cell>
        </row>
        <row r="576">
          <cell r="A576">
            <v>487.44099999999997</v>
          </cell>
        </row>
        <row r="577">
          <cell r="A577">
            <v>487.05399999999997</v>
          </cell>
        </row>
        <row r="578">
          <cell r="A578">
            <v>486.97199999999998</v>
          </cell>
        </row>
        <row r="579">
          <cell r="A579">
            <v>487.00400000000002</v>
          </cell>
        </row>
        <row r="580">
          <cell r="A580">
            <v>489.375</v>
          </cell>
        </row>
        <row r="581">
          <cell r="A581">
            <v>486.91399999999999</v>
          </cell>
        </row>
        <row r="582">
          <cell r="A582">
            <v>486.92599999999999</v>
          </cell>
        </row>
        <row r="583">
          <cell r="A583">
            <v>486.95699999999999</v>
          </cell>
        </row>
        <row r="584">
          <cell r="A584">
            <v>487.23</v>
          </cell>
        </row>
        <row r="585">
          <cell r="A585">
            <v>487.02199999999999</v>
          </cell>
        </row>
        <row r="586">
          <cell r="A586">
            <v>486.96</v>
          </cell>
        </row>
        <row r="587">
          <cell r="A587">
            <v>487.06900000000002</v>
          </cell>
        </row>
        <row r="588">
          <cell r="A588">
            <v>487.10399999999998</v>
          </cell>
        </row>
        <row r="589">
          <cell r="A589">
            <v>487.077</v>
          </cell>
        </row>
        <row r="590">
          <cell r="A590">
            <v>487.077</v>
          </cell>
        </row>
        <row r="591">
          <cell r="A591">
            <v>487.06900000000002</v>
          </cell>
        </row>
        <row r="592">
          <cell r="A592">
            <v>487.07299999999998</v>
          </cell>
        </row>
        <row r="593">
          <cell r="A593">
            <v>487.09300000000002</v>
          </cell>
        </row>
        <row r="594">
          <cell r="A594">
            <v>487.34399999999999</v>
          </cell>
        </row>
        <row r="595">
          <cell r="A595">
            <v>487.34</v>
          </cell>
        </row>
        <row r="596">
          <cell r="A596">
            <v>487.33199999999999</v>
          </cell>
        </row>
        <row r="597">
          <cell r="A597">
            <v>487.54700000000003</v>
          </cell>
        </row>
        <row r="598">
          <cell r="A598">
            <v>490.52300000000002</v>
          </cell>
        </row>
        <row r="599">
          <cell r="A599">
            <v>489.80099999999999</v>
          </cell>
        </row>
        <row r="600">
          <cell r="A600">
            <v>489.35500000000002</v>
          </cell>
        </row>
        <row r="601">
          <cell r="A601">
            <v>488.13299999999998</v>
          </cell>
        </row>
        <row r="602">
          <cell r="A602">
            <v>491.85899999999998</v>
          </cell>
        </row>
        <row r="603">
          <cell r="A603">
            <v>500.66</v>
          </cell>
        </row>
        <row r="604">
          <cell r="A604">
            <v>496.52199999999999</v>
          </cell>
        </row>
        <row r="605">
          <cell r="A605">
            <v>498.52600000000001</v>
          </cell>
        </row>
        <row r="606">
          <cell r="A606">
            <v>496.495</v>
          </cell>
        </row>
        <row r="607">
          <cell r="A607">
            <v>496.36599999999999</v>
          </cell>
        </row>
        <row r="608">
          <cell r="A608">
            <v>496.315</v>
          </cell>
        </row>
        <row r="609">
          <cell r="A609">
            <v>496.12799999999999</v>
          </cell>
        </row>
        <row r="610">
          <cell r="A610">
            <v>496.22500000000002</v>
          </cell>
        </row>
        <row r="611">
          <cell r="A611">
            <v>496.13200000000001</v>
          </cell>
        </row>
        <row r="612">
          <cell r="A612">
            <v>496.221</v>
          </cell>
        </row>
        <row r="613">
          <cell r="A613">
            <v>496.28100000000001</v>
          </cell>
        </row>
        <row r="614">
          <cell r="A614">
            <v>496.32799999999997</v>
          </cell>
        </row>
        <row r="615">
          <cell r="A615">
            <v>496.26499999999999</v>
          </cell>
        </row>
        <row r="616">
          <cell r="A616">
            <v>496.25799999999998</v>
          </cell>
        </row>
        <row r="617">
          <cell r="A617">
            <v>496.25400000000002</v>
          </cell>
        </row>
        <row r="618">
          <cell r="A618">
            <v>496.30099999999999</v>
          </cell>
        </row>
        <row r="619">
          <cell r="A619">
            <v>496.28100000000001</v>
          </cell>
        </row>
        <row r="620">
          <cell r="A620">
            <v>496.27699999999999</v>
          </cell>
        </row>
        <row r="621">
          <cell r="A621">
            <v>496.66800000000001</v>
          </cell>
        </row>
        <row r="622">
          <cell r="A622">
            <v>496.48399999999998</v>
          </cell>
        </row>
        <row r="623">
          <cell r="A623">
            <v>492.11</v>
          </cell>
        </row>
        <row r="624">
          <cell r="A624">
            <v>496.44</v>
          </cell>
        </row>
        <row r="625">
          <cell r="A625">
            <v>496.44400000000002</v>
          </cell>
        </row>
        <row r="626">
          <cell r="A626">
            <v>496.44</v>
          </cell>
        </row>
        <row r="627">
          <cell r="A627">
            <v>500.46</v>
          </cell>
        </row>
        <row r="628">
          <cell r="A628">
            <v>498.61599999999999</v>
          </cell>
        </row>
        <row r="629">
          <cell r="A629">
            <v>497.97500000000002</v>
          </cell>
        </row>
        <row r="630">
          <cell r="A630">
            <v>495.83100000000002</v>
          </cell>
        </row>
        <row r="631">
          <cell r="A631">
            <v>495.339</v>
          </cell>
        </row>
        <row r="632">
          <cell r="A632">
            <v>495.70699999999999</v>
          </cell>
        </row>
        <row r="633">
          <cell r="A633">
            <v>502.16399999999999</v>
          </cell>
        </row>
        <row r="634">
          <cell r="A634">
            <v>502.14800000000002</v>
          </cell>
        </row>
        <row r="635">
          <cell r="A635">
            <v>502.25799999999998</v>
          </cell>
        </row>
        <row r="636">
          <cell r="A636">
            <v>502.35899999999998</v>
          </cell>
        </row>
        <row r="637">
          <cell r="A637">
            <v>502.24599999999998</v>
          </cell>
        </row>
        <row r="638">
          <cell r="A638">
            <v>496.08600000000001</v>
          </cell>
        </row>
        <row r="639">
          <cell r="A639">
            <v>496.39</v>
          </cell>
        </row>
        <row r="640">
          <cell r="A640">
            <v>495.80399999999997</v>
          </cell>
        </row>
        <row r="641">
          <cell r="A641">
            <v>495.67399999999998</v>
          </cell>
        </row>
        <row r="642">
          <cell r="A642">
            <v>496.137</v>
          </cell>
        </row>
        <row r="643">
          <cell r="A643">
            <v>496.25700000000001</v>
          </cell>
        </row>
        <row r="644">
          <cell r="A644">
            <v>497.40499999999997</v>
          </cell>
        </row>
        <row r="645">
          <cell r="A645">
            <v>496.05</v>
          </cell>
        </row>
        <row r="646">
          <cell r="A646">
            <v>495.995</v>
          </cell>
        </row>
        <row r="647">
          <cell r="A647">
            <v>496.63600000000002</v>
          </cell>
        </row>
        <row r="648">
          <cell r="A648">
            <v>496.25700000000001</v>
          </cell>
        </row>
        <row r="649">
          <cell r="A649">
            <v>496.17899999999997</v>
          </cell>
        </row>
        <row r="650">
          <cell r="A650">
            <v>496.22899999999998</v>
          </cell>
        </row>
        <row r="651">
          <cell r="A651">
            <v>496.17099999999999</v>
          </cell>
        </row>
        <row r="652">
          <cell r="A652">
            <v>496.18299999999999</v>
          </cell>
        </row>
        <row r="653">
          <cell r="A653">
            <v>496.15600000000001</v>
          </cell>
        </row>
        <row r="654">
          <cell r="A654">
            <v>496.10500000000002</v>
          </cell>
        </row>
        <row r="655">
          <cell r="A655">
            <v>496.71499999999997</v>
          </cell>
        </row>
        <row r="656">
          <cell r="A656">
            <v>496.16800000000001</v>
          </cell>
        </row>
        <row r="657">
          <cell r="A657">
            <v>495.18299999999999</v>
          </cell>
        </row>
        <row r="658">
          <cell r="A658">
            <v>495.375</v>
          </cell>
        </row>
        <row r="659">
          <cell r="A659">
            <v>495.73399999999998</v>
          </cell>
        </row>
        <row r="660">
          <cell r="A660">
            <v>495.75400000000002</v>
          </cell>
        </row>
        <row r="661">
          <cell r="A661">
            <v>495.71100000000001</v>
          </cell>
        </row>
        <row r="662">
          <cell r="A662">
            <v>495.09500000000003</v>
          </cell>
        </row>
        <row r="663">
          <cell r="A663">
            <v>496.327</v>
          </cell>
        </row>
        <row r="664">
          <cell r="A664">
            <v>497.17899999999997</v>
          </cell>
        </row>
        <row r="665">
          <cell r="A665">
            <v>497.17899999999997</v>
          </cell>
        </row>
        <row r="666">
          <cell r="A666">
            <v>497.17099999999999</v>
          </cell>
        </row>
        <row r="667">
          <cell r="A667">
            <v>497.17500000000001</v>
          </cell>
        </row>
        <row r="668">
          <cell r="A668">
            <v>497.05700000000002</v>
          </cell>
        </row>
        <row r="669">
          <cell r="A669">
            <v>497.51799999999997</v>
          </cell>
        </row>
        <row r="670">
          <cell r="A670">
            <v>497.06099999999998</v>
          </cell>
        </row>
        <row r="671">
          <cell r="A671">
            <v>497.02199999999999</v>
          </cell>
        </row>
        <row r="672">
          <cell r="A672">
            <v>497.67599999999999</v>
          </cell>
        </row>
        <row r="673">
          <cell r="A673">
            <v>497.16399999999999</v>
          </cell>
        </row>
        <row r="674">
          <cell r="A674">
            <v>497.14800000000002</v>
          </cell>
        </row>
        <row r="675">
          <cell r="A675">
            <v>497.17599999999999</v>
          </cell>
        </row>
        <row r="676">
          <cell r="A676">
            <v>497.23</v>
          </cell>
        </row>
        <row r="677">
          <cell r="A677">
            <v>497.71100000000001</v>
          </cell>
        </row>
        <row r="678">
          <cell r="A678">
            <v>497.14800000000002</v>
          </cell>
        </row>
        <row r="679">
          <cell r="A679">
            <v>497.75400000000002</v>
          </cell>
        </row>
        <row r="680">
          <cell r="A680">
            <v>497.25</v>
          </cell>
        </row>
        <row r="681">
          <cell r="A681">
            <v>497.53500000000003</v>
          </cell>
        </row>
        <row r="682">
          <cell r="A682">
            <v>490.28199999999998</v>
          </cell>
        </row>
        <row r="683">
          <cell r="A683">
            <v>498.452</v>
          </cell>
        </row>
        <row r="684">
          <cell r="A684">
            <v>497.63900000000001</v>
          </cell>
        </row>
        <row r="685">
          <cell r="A685">
            <v>497.23700000000002</v>
          </cell>
        </row>
        <row r="686">
          <cell r="A686">
            <v>497.27199999999999</v>
          </cell>
        </row>
        <row r="687">
          <cell r="A687">
            <v>497.221</v>
          </cell>
        </row>
        <row r="688">
          <cell r="A688">
            <v>497.577</v>
          </cell>
        </row>
        <row r="689">
          <cell r="A689">
            <v>497.65499999999997</v>
          </cell>
        </row>
        <row r="690">
          <cell r="A690">
            <v>497.90899999999999</v>
          </cell>
        </row>
        <row r="691">
          <cell r="A691">
            <v>498.01900000000001</v>
          </cell>
        </row>
        <row r="692">
          <cell r="A692">
            <v>498.05799999999999</v>
          </cell>
        </row>
        <row r="693">
          <cell r="A693">
            <v>498.03100000000001</v>
          </cell>
        </row>
        <row r="694">
          <cell r="A694">
            <v>498.12900000000002</v>
          </cell>
        </row>
        <row r="695">
          <cell r="A695">
            <v>498.64400000000001</v>
          </cell>
        </row>
        <row r="696">
          <cell r="A696">
            <v>498.05399999999997</v>
          </cell>
        </row>
        <row r="697">
          <cell r="A697">
            <v>498.05099999999999</v>
          </cell>
        </row>
        <row r="698">
          <cell r="A698">
            <v>498.06599999999997</v>
          </cell>
        </row>
        <row r="699">
          <cell r="A699">
            <v>497.99599999999998</v>
          </cell>
        </row>
        <row r="700">
          <cell r="A700">
            <v>497.23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B9" sqref="B9"/>
    </sheetView>
  </sheetViews>
  <sheetFormatPr baseColWidth="10" defaultColWidth="9" defaultRowHeight="15"/>
  <cols>
    <col min="1" max="1" width="54.33203125" style="140" customWidth="1"/>
    <col min="2" max="2" width="20.83203125" style="140" customWidth="1"/>
    <col min="3" max="3" width="14.33203125" style="140" customWidth="1"/>
    <col min="4" max="4" width="9" style="140"/>
    <col min="5" max="5" width="9.5" style="140" customWidth="1"/>
    <col min="6" max="6" width="12.6640625" style="140" customWidth="1"/>
    <col min="7" max="7" width="13.1640625" style="140" customWidth="1"/>
    <col min="8" max="8" width="9" style="140"/>
    <col min="9" max="9" width="9.6640625" style="140" customWidth="1"/>
    <col min="10" max="11" width="18" style="140" customWidth="1"/>
    <col min="12" max="12" width="26.5" style="140" customWidth="1"/>
    <col min="13" max="16384" width="9" style="140"/>
  </cols>
  <sheetData>
    <row r="1" spans="1:3" ht="18">
      <c r="A1" s="141" t="s">
        <v>0</v>
      </c>
      <c r="B1" s="141" t="s">
        <v>1</v>
      </c>
      <c r="C1" s="141" t="s">
        <v>2</v>
      </c>
    </row>
    <row r="2" spans="1:3" ht="18">
      <c r="A2" s="142" t="s">
        <v>3</v>
      </c>
      <c r="B2" s="143"/>
      <c r="C2" s="143"/>
    </row>
    <row r="3" spans="1:3" ht="18">
      <c r="A3" s="142" t="s">
        <v>4</v>
      </c>
      <c r="B3" s="143"/>
      <c r="C3" s="143"/>
    </row>
    <row r="4" spans="1:3" ht="18">
      <c r="A4" s="142" t="s">
        <v>5</v>
      </c>
      <c r="B4" s="143">
        <v>5.3646666669999998</v>
      </c>
      <c r="C4" s="143"/>
    </row>
    <row r="5" spans="1:3" ht="18">
      <c r="A5" s="142" t="s">
        <v>6</v>
      </c>
      <c r="B5" s="143">
        <f>(2.373+2.132+1.337)/3</f>
        <v>1.9473333333333336</v>
      </c>
      <c r="C5" s="143"/>
    </row>
    <row r="6" spans="1:3" ht="18">
      <c r="A6" s="142" t="s">
        <v>7</v>
      </c>
      <c r="B6" s="143">
        <v>2.0699999999999998</v>
      </c>
      <c r="C6" s="143"/>
    </row>
    <row r="7" spans="1:3" ht="18">
      <c r="A7" s="142" t="s">
        <v>8</v>
      </c>
      <c r="B7" s="143">
        <v>1.473333333</v>
      </c>
      <c r="C7" s="143"/>
    </row>
    <row r="8" spans="1:3" ht="18">
      <c r="A8" s="142" t="s">
        <v>9</v>
      </c>
      <c r="B8" s="143">
        <f>(2.8+4.967+3.933)/3</f>
        <v>3.9</v>
      </c>
      <c r="C8" s="143"/>
    </row>
    <row r="9" spans="1:3" ht="18">
      <c r="A9" s="142" t="s">
        <v>10</v>
      </c>
      <c r="B9" s="143">
        <f>(4.9+5+4.5)/3</f>
        <v>4.8</v>
      </c>
      <c r="C9" s="143"/>
    </row>
    <row r="10" spans="1:3" ht="18">
      <c r="A10" s="142" t="s">
        <v>11</v>
      </c>
      <c r="B10" s="143"/>
      <c r="C10" s="143"/>
    </row>
    <row r="11" spans="1:3" ht="18">
      <c r="A11" s="142" t="s">
        <v>12</v>
      </c>
      <c r="B11" s="143">
        <f>(7.888+7.853+7.65)/3</f>
        <v>7.7969999999999997</v>
      </c>
      <c r="C11" s="143"/>
    </row>
    <row r="12" spans="1:3" ht="18">
      <c r="A12" s="142" t="s">
        <v>13</v>
      </c>
      <c r="B12" s="143">
        <v>5.5890000000000004</v>
      </c>
      <c r="C12" s="143"/>
    </row>
    <row r="13" spans="1:3" ht="18">
      <c r="A13" s="142" t="s">
        <v>14</v>
      </c>
      <c r="B13" s="143"/>
      <c r="C13" s="143"/>
    </row>
    <row r="14" spans="1:3" ht="18">
      <c r="A14" s="142" t="s">
        <v>15</v>
      </c>
      <c r="B14" s="143">
        <v>3.23</v>
      </c>
      <c r="C14" s="143"/>
    </row>
    <row r="15" spans="1:3" ht="18">
      <c r="A15" s="142" t="s">
        <v>16</v>
      </c>
      <c r="B15" s="143">
        <v>1.44</v>
      </c>
      <c r="C15" s="143"/>
    </row>
    <row r="16" spans="1:3" ht="18">
      <c r="A16" s="142" t="s">
        <v>17</v>
      </c>
      <c r="B16" s="143">
        <v>0.84</v>
      </c>
      <c r="C16" s="143"/>
    </row>
    <row r="17" spans="1:3" ht="18">
      <c r="A17" s="142" t="s">
        <v>18</v>
      </c>
      <c r="B17" s="143">
        <v>1.856666667</v>
      </c>
      <c r="C17" s="143"/>
    </row>
  </sheetData>
  <sheetProtection formatCells="0" insertHyperlinks="0" autoFilter="0"/>
  <phoneticPr fontId="37" type="noConversion"/>
  <pageMargins left="0.7" right="0.7" top="0.75" bottom="0.75" header="0.3" footer="0.3"/>
  <pageSetup paperSize="9" orientation="portrait" horizontalDpi="90" verticalDpi="9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9"/>
  <sheetViews>
    <sheetView zoomScale="130" zoomScaleNormal="130" workbookViewId="0">
      <selection activeCell="AD6" sqref="AD6"/>
    </sheetView>
  </sheetViews>
  <sheetFormatPr baseColWidth="10" defaultColWidth="9" defaultRowHeight="15"/>
  <cols>
    <col min="2" max="2" width="16.33203125" customWidth="1"/>
    <col min="3" max="3" width="79.5" customWidth="1"/>
    <col min="4" max="4" width="12.1640625" customWidth="1"/>
    <col min="5" max="5" width="7" hidden="1" customWidth="1"/>
    <col min="6" max="6" width="6.1640625" hidden="1" customWidth="1"/>
    <col min="7" max="7" width="9.33203125" hidden="1" customWidth="1"/>
    <col min="8" max="8" width="7.1640625" hidden="1" customWidth="1"/>
    <col min="9" max="9" width="7.5" hidden="1" customWidth="1"/>
    <col min="10" max="10" width="6.1640625" hidden="1" customWidth="1"/>
    <col min="11" max="11" width="8" hidden="1" customWidth="1"/>
    <col min="12" max="12" width="6.6640625" hidden="1" customWidth="1"/>
    <col min="13" max="13" width="8.5" hidden="1" customWidth="1"/>
    <col min="14" max="14" width="7.1640625" hidden="1" customWidth="1"/>
    <col min="15" max="15" width="7.6640625" hidden="1" customWidth="1"/>
    <col min="16" max="16" width="5.33203125" hidden="1" customWidth="1"/>
    <col min="17" max="17" width="12.1640625" hidden="1" customWidth="1"/>
    <col min="18" max="19" width="8.1640625" hidden="1" customWidth="1"/>
    <col min="20" max="20" width="6.6640625" hidden="1" customWidth="1"/>
    <col min="21" max="21" width="9" hidden="1" customWidth="1"/>
    <col min="22" max="22" width="11.6640625" hidden="1" customWidth="1"/>
    <col min="28" max="28" width="12" customWidth="1"/>
  </cols>
  <sheetData>
    <row r="1" spans="1:28">
      <c r="B1" s="19"/>
      <c r="C1" s="19"/>
      <c r="D1" s="19"/>
      <c r="E1" s="156" t="s">
        <v>19</v>
      </c>
      <c r="F1" s="156"/>
      <c r="G1" s="156"/>
      <c r="H1" s="156"/>
      <c r="I1" s="156"/>
      <c r="J1" s="156"/>
      <c r="K1" s="156" t="s">
        <v>20</v>
      </c>
      <c r="L1" s="156"/>
      <c r="M1" s="156"/>
      <c r="N1" s="156"/>
      <c r="O1" s="156"/>
      <c r="P1" s="156"/>
      <c r="Q1" s="156" t="s">
        <v>21</v>
      </c>
      <c r="R1" s="156"/>
      <c r="S1" s="156"/>
      <c r="T1" s="156"/>
      <c r="U1" s="156"/>
      <c r="V1" s="156"/>
      <c r="W1" s="157" t="s">
        <v>22</v>
      </c>
      <c r="X1" s="156"/>
      <c r="Y1" s="156"/>
      <c r="Z1" s="156"/>
      <c r="AA1" s="156"/>
      <c r="AB1" s="156"/>
    </row>
    <row r="2" spans="1:28">
      <c r="A2" s="20" t="s">
        <v>23</v>
      </c>
      <c r="B2" s="20" t="s">
        <v>24</v>
      </c>
      <c r="C2" s="20" t="s">
        <v>25</v>
      </c>
      <c r="D2" s="20" t="s">
        <v>26</v>
      </c>
      <c r="E2" s="138" t="s">
        <v>27</v>
      </c>
      <c r="F2" s="138" t="s">
        <v>28</v>
      </c>
      <c r="G2" s="138" t="s">
        <v>29</v>
      </c>
      <c r="H2" s="138" t="s">
        <v>30</v>
      </c>
      <c r="I2" s="138" t="s">
        <v>31</v>
      </c>
      <c r="J2" s="138" t="s">
        <v>32</v>
      </c>
      <c r="K2" s="138" t="s">
        <v>27</v>
      </c>
      <c r="L2" s="138" t="s">
        <v>28</v>
      </c>
      <c r="M2" s="138" t="s">
        <v>29</v>
      </c>
      <c r="N2" s="138" t="s">
        <v>30</v>
      </c>
      <c r="O2" s="138" t="s">
        <v>31</v>
      </c>
      <c r="P2" s="138" t="s">
        <v>32</v>
      </c>
      <c r="Q2" s="139" t="s">
        <v>27</v>
      </c>
      <c r="R2" s="139" t="s">
        <v>28</v>
      </c>
      <c r="S2" s="139" t="s">
        <v>29</v>
      </c>
      <c r="T2" s="139" t="s">
        <v>30</v>
      </c>
      <c r="U2" s="139" t="s">
        <v>31</v>
      </c>
      <c r="V2" s="139" t="s">
        <v>32</v>
      </c>
      <c r="W2" s="139" t="s">
        <v>27</v>
      </c>
      <c r="X2" s="139" t="s">
        <v>28</v>
      </c>
      <c r="Y2" s="139" t="s">
        <v>29</v>
      </c>
      <c r="Z2" s="139" t="s">
        <v>30</v>
      </c>
      <c r="AA2" s="139" t="s">
        <v>31</v>
      </c>
      <c r="AB2" s="139" t="s">
        <v>32</v>
      </c>
    </row>
    <row r="3" spans="1:28">
      <c r="A3" s="135" t="s">
        <v>23</v>
      </c>
      <c r="B3" s="21" t="s">
        <v>33</v>
      </c>
      <c r="C3" s="135" t="s">
        <v>34</v>
      </c>
      <c r="D3" s="22" t="s">
        <v>35</v>
      </c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</row>
    <row r="4" spans="1:28">
      <c r="A4" s="135" t="s">
        <v>23</v>
      </c>
      <c r="B4" s="21" t="s">
        <v>33</v>
      </c>
      <c r="C4" s="135" t="s">
        <v>36</v>
      </c>
      <c r="D4" s="22" t="s">
        <v>35</v>
      </c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</row>
    <row r="5" spans="1:28">
      <c r="A5" s="135" t="s">
        <v>23</v>
      </c>
      <c r="B5" s="21" t="s">
        <v>33</v>
      </c>
      <c r="C5" s="135" t="s">
        <v>37</v>
      </c>
      <c r="D5" s="22" t="s">
        <v>35</v>
      </c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</row>
    <row r="6" spans="1:28">
      <c r="A6" s="135" t="s">
        <v>23</v>
      </c>
      <c r="B6" s="21" t="s">
        <v>33</v>
      </c>
      <c r="C6" s="135" t="s">
        <v>38</v>
      </c>
      <c r="D6" s="22" t="s">
        <v>35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</row>
    <row r="7" spans="1:28">
      <c r="A7" s="135" t="s">
        <v>23</v>
      </c>
      <c r="B7" s="21" t="s">
        <v>33</v>
      </c>
      <c r="C7" s="135" t="s">
        <v>39</v>
      </c>
      <c r="D7" s="22" t="s">
        <v>35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</row>
    <row r="8" spans="1:28">
      <c r="A8" s="135" t="s">
        <v>23</v>
      </c>
      <c r="B8" s="21" t="s">
        <v>33</v>
      </c>
      <c r="C8" s="135" t="s">
        <v>40</v>
      </c>
      <c r="D8" s="22" t="s">
        <v>35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</row>
    <row r="9" spans="1:28">
      <c r="A9" s="135" t="s">
        <v>23</v>
      </c>
      <c r="B9" s="22" t="s">
        <v>41</v>
      </c>
      <c r="C9" s="135" t="s">
        <v>42</v>
      </c>
      <c r="D9" s="22" t="s">
        <v>35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</row>
    <row r="10" spans="1:28">
      <c r="A10" s="135" t="s">
        <v>23</v>
      </c>
      <c r="B10" s="22" t="s">
        <v>41</v>
      </c>
      <c r="C10" s="135" t="s">
        <v>43</v>
      </c>
      <c r="D10" s="22" t="s">
        <v>35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</row>
    <row r="11" spans="1:28">
      <c r="A11" s="135" t="s">
        <v>23</v>
      </c>
      <c r="B11" s="22" t="s">
        <v>41</v>
      </c>
      <c r="C11" s="135" t="s">
        <v>44</v>
      </c>
      <c r="D11" s="22" t="s">
        <v>35</v>
      </c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</row>
    <row r="12" spans="1:28">
      <c r="A12" s="135" t="s">
        <v>23</v>
      </c>
      <c r="B12" s="22" t="s">
        <v>41</v>
      </c>
      <c r="C12" s="135" t="s">
        <v>45</v>
      </c>
      <c r="D12" s="22" t="s">
        <v>35</v>
      </c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spans="1:28">
      <c r="A13" s="135" t="s">
        <v>23</v>
      </c>
      <c r="B13" s="22" t="s">
        <v>41</v>
      </c>
      <c r="C13" s="135" t="s">
        <v>46</v>
      </c>
      <c r="D13" s="22" t="s">
        <v>35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</row>
    <row r="14" spans="1:28">
      <c r="A14" s="135" t="s">
        <v>23</v>
      </c>
      <c r="B14" s="22" t="s">
        <v>41</v>
      </c>
      <c r="C14" s="135" t="s">
        <v>47</v>
      </c>
      <c r="D14" s="22" t="s">
        <v>35</v>
      </c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</row>
    <row r="15" spans="1:28" ht="16">
      <c r="A15" s="135" t="s">
        <v>23</v>
      </c>
      <c r="B15" s="22" t="s">
        <v>48</v>
      </c>
      <c r="C15" s="136" t="s">
        <v>49</v>
      </c>
      <c r="D15" s="22" t="s">
        <v>35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</row>
    <row r="16" spans="1:28" ht="16">
      <c r="A16" s="135" t="s">
        <v>23</v>
      </c>
      <c r="B16" s="22" t="s">
        <v>48</v>
      </c>
      <c r="C16" s="137" t="s">
        <v>50</v>
      </c>
      <c r="D16" s="22" t="s">
        <v>35</v>
      </c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</row>
    <row r="17" spans="1:28" ht="16">
      <c r="A17" s="135" t="s">
        <v>23</v>
      </c>
      <c r="B17" s="22" t="s">
        <v>48</v>
      </c>
      <c r="C17" s="137" t="s">
        <v>51</v>
      </c>
      <c r="D17" s="22" t="s">
        <v>35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</row>
    <row r="18" spans="1:28" ht="16">
      <c r="A18" s="135" t="s">
        <v>23</v>
      </c>
      <c r="B18" s="22" t="s">
        <v>48</v>
      </c>
      <c r="C18" s="137" t="s">
        <v>52</v>
      </c>
      <c r="D18" s="22" t="s">
        <v>35</v>
      </c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</row>
    <row r="19" spans="1:28" ht="16">
      <c r="A19" s="135" t="s">
        <v>23</v>
      </c>
      <c r="B19" s="22" t="s">
        <v>48</v>
      </c>
      <c r="C19" s="137" t="s">
        <v>53</v>
      </c>
      <c r="D19" s="22" t="s">
        <v>35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</row>
  </sheetData>
  <sheetProtection formatCells="0" insertHyperlinks="0" autoFilter="0"/>
  <mergeCells count="4">
    <mergeCell ref="E1:J1"/>
    <mergeCell ref="K1:P1"/>
    <mergeCell ref="Q1:V1"/>
    <mergeCell ref="W1:AB1"/>
  </mergeCells>
  <phoneticPr fontId="37" type="noConversion"/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EN157"/>
  <sheetViews>
    <sheetView topLeftCell="C1" zoomScale="59" zoomScaleNormal="50" workbookViewId="0">
      <pane ySplit="1" topLeftCell="A44" activePane="bottomLeft" state="frozen"/>
      <selection pane="bottomLeft" activeCell="AI52" sqref="AI52"/>
    </sheetView>
  </sheetViews>
  <sheetFormatPr baseColWidth="10" defaultColWidth="9.1640625" defaultRowHeight="60" customHeight="1"/>
  <cols>
    <col min="1" max="1" width="52.5" style="88" hidden="1" customWidth="1"/>
    <col min="2" max="2" width="22.33203125" style="89" hidden="1" customWidth="1"/>
    <col min="3" max="3" width="9.83203125" style="89" customWidth="1"/>
    <col min="4" max="4" width="13.1640625" style="89" hidden="1" customWidth="1"/>
    <col min="5" max="5" width="26" style="89" customWidth="1"/>
    <col min="6" max="6" width="45.83203125" style="89" customWidth="1"/>
    <col min="7" max="10" width="56.6640625" style="89" hidden="1" customWidth="1"/>
    <col min="11" max="12" width="19.5" style="89" hidden="1" customWidth="1"/>
    <col min="13" max="13" width="21" style="90" hidden="1" customWidth="1"/>
    <col min="14" max="19" width="16.5" style="90" hidden="1" customWidth="1"/>
    <col min="20" max="20" width="25.83203125" style="90" hidden="1" customWidth="1"/>
    <col min="21" max="21" width="22.1640625" style="90" hidden="1" customWidth="1"/>
    <col min="22" max="22" width="14.5" style="90" hidden="1" customWidth="1"/>
    <col min="23" max="23" width="17.83203125" style="90" hidden="1" customWidth="1"/>
    <col min="24" max="24" width="20.5" style="90" hidden="1" customWidth="1"/>
    <col min="25" max="26" width="24.6640625" style="90" hidden="1" customWidth="1"/>
    <col min="27" max="27" width="21.6640625" style="90" hidden="1" customWidth="1"/>
    <col min="28" max="30" width="20.33203125" style="90" hidden="1" customWidth="1"/>
    <col min="31" max="31" width="20.33203125" style="90" customWidth="1"/>
    <col min="32" max="32" width="18" style="89" customWidth="1"/>
    <col min="33" max="33" width="19.1640625" style="91" customWidth="1"/>
    <col min="34" max="34" width="40.1640625" style="89" customWidth="1"/>
    <col min="35" max="35" width="64" style="89" customWidth="1"/>
    <col min="36" max="36" width="8.5" style="92" customWidth="1"/>
    <col min="37" max="40" width="26" style="92" hidden="1" customWidth="1"/>
    <col min="41" max="41" width="26" style="92" customWidth="1"/>
    <col min="42" max="144" width="9.1640625" style="93"/>
    <col min="145" max="16384" width="9.1640625" style="88"/>
  </cols>
  <sheetData>
    <row r="1" spans="1:144" s="82" customFormat="1" ht="60" customHeight="1">
      <c r="A1" s="94" t="s">
        <v>54</v>
      </c>
      <c r="B1" s="94" t="s">
        <v>55</v>
      </c>
      <c r="C1" s="94" t="s">
        <v>23</v>
      </c>
      <c r="D1" s="95" t="s">
        <v>56</v>
      </c>
      <c r="E1" s="95" t="s">
        <v>57</v>
      </c>
      <c r="F1" s="95" t="s">
        <v>58</v>
      </c>
      <c r="G1" s="95" t="s">
        <v>59</v>
      </c>
      <c r="H1" s="95" t="s">
        <v>60</v>
      </c>
      <c r="I1" s="106" t="s">
        <v>61</v>
      </c>
      <c r="J1" s="106" t="s">
        <v>62</v>
      </c>
      <c r="K1" s="107" t="s">
        <v>63</v>
      </c>
      <c r="L1" s="107"/>
      <c r="M1" s="107" t="s">
        <v>64</v>
      </c>
      <c r="N1" s="107" t="s">
        <v>65</v>
      </c>
      <c r="O1" s="107" t="s">
        <v>66</v>
      </c>
      <c r="P1" s="107" t="s">
        <v>67</v>
      </c>
      <c r="Q1" s="107" t="s">
        <v>68</v>
      </c>
      <c r="R1" s="107" t="s">
        <v>69</v>
      </c>
      <c r="S1" s="107" t="s">
        <v>70</v>
      </c>
      <c r="T1" s="107" t="s">
        <v>71</v>
      </c>
      <c r="U1" s="107" t="s">
        <v>72</v>
      </c>
      <c r="V1" s="112" t="s">
        <v>73</v>
      </c>
      <c r="W1" s="112" t="s">
        <v>74</v>
      </c>
      <c r="X1" s="112" t="s">
        <v>75</v>
      </c>
      <c r="Y1" s="112" t="s">
        <v>76</v>
      </c>
      <c r="Z1" s="112" t="s">
        <v>77</v>
      </c>
      <c r="AA1" s="112" t="s">
        <v>78</v>
      </c>
      <c r="AB1" s="107" t="s">
        <v>79</v>
      </c>
      <c r="AC1" s="107" t="s">
        <v>80</v>
      </c>
      <c r="AD1" s="107" t="s">
        <v>81</v>
      </c>
      <c r="AE1" s="107" t="s">
        <v>82</v>
      </c>
      <c r="AF1" s="107" t="s">
        <v>83</v>
      </c>
      <c r="AG1" s="115" t="s">
        <v>84</v>
      </c>
      <c r="AH1" s="116" t="s">
        <v>85</v>
      </c>
      <c r="AI1" s="116" t="s">
        <v>86</v>
      </c>
      <c r="AJ1" s="116" t="s">
        <v>26</v>
      </c>
      <c r="AK1" s="116" t="s">
        <v>22</v>
      </c>
      <c r="AL1" s="116" t="s">
        <v>19</v>
      </c>
      <c r="AM1" s="116" t="s">
        <v>20</v>
      </c>
      <c r="AN1" s="116" t="s">
        <v>21</v>
      </c>
      <c r="AO1" s="116" t="s">
        <v>22</v>
      </c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  <c r="BD1" s="119"/>
      <c r="BE1" s="119"/>
      <c r="BF1" s="119"/>
      <c r="BG1" s="119"/>
      <c r="BH1" s="119"/>
      <c r="BI1" s="119"/>
      <c r="BJ1" s="119"/>
      <c r="BK1" s="119"/>
      <c r="BL1" s="119"/>
      <c r="BM1" s="119"/>
      <c r="BN1" s="119"/>
      <c r="BO1" s="119"/>
      <c r="BP1" s="119"/>
      <c r="BQ1" s="119"/>
      <c r="BR1" s="119"/>
      <c r="BS1" s="119"/>
      <c r="BT1" s="119"/>
      <c r="BU1" s="119"/>
      <c r="BV1" s="119"/>
      <c r="BW1" s="119"/>
      <c r="BX1" s="119"/>
      <c r="BY1" s="119"/>
      <c r="BZ1" s="119"/>
      <c r="CA1" s="119"/>
      <c r="CB1" s="119"/>
      <c r="CC1" s="119"/>
      <c r="CD1" s="119"/>
      <c r="CE1" s="119"/>
      <c r="CF1" s="119"/>
      <c r="CG1" s="119"/>
      <c r="CH1" s="119"/>
      <c r="CI1" s="119"/>
      <c r="CJ1" s="119"/>
      <c r="CK1" s="119"/>
      <c r="CL1" s="119"/>
      <c r="CM1" s="119"/>
      <c r="CN1" s="119"/>
      <c r="CO1" s="119"/>
      <c r="CP1" s="119"/>
      <c r="CQ1" s="119"/>
      <c r="CR1" s="119"/>
      <c r="CS1" s="119"/>
      <c r="CT1" s="119"/>
      <c r="CU1" s="119"/>
      <c r="CV1" s="119"/>
      <c r="CW1" s="119"/>
      <c r="CX1" s="119"/>
      <c r="CY1" s="119"/>
      <c r="CZ1" s="119"/>
      <c r="DA1" s="119"/>
      <c r="DB1" s="119"/>
      <c r="DC1" s="119"/>
      <c r="DD1" s="119"/>
      <c r="DE1" s="119"/>
      <c r="DF1" s="119"/>
      <c r="DG1" s="119"/>
      <c r="DH1" s="119"/>
      <c r="DI1" s="119"/>
      <c r="DJ1" s="119"/>
      <c r="DK1" s="119"/>
      <c r="DL1" s="119"/>
      <c r="DM1" s="119"/>
      <c r="DN1" s="119"/>
      <c r="DO1" s="119"/>
      <c r="DP1" s="119"/>
      <c r="DQ1" s="119"/>
      <c r="DR1" s="119"/>
      <c r="DS1" s="119"/>
      <c r="DT1" s="119"/>
      <c r="DU1" s="119"/>
      <c r="DV1" s="119"/>
      <c r="DW1" s="119"/>
      <c r="DX1" s="119"/>
      <c r="DY1" s="119"/>
      <c r="DZ1" s="119"/>
      <c r="EA1" s="119"/>
      <c r="EB1" s="119"/>
      <c r="EC1" s="119"/>
      <c r="ED1" s="119"/>
      <c r="EE1" s="119"/>
      <c r="EF1" s="119"/>
      <c r="EG1" s="119"/>
      <c r="EH1" s="119"/>
      <c r="EI1" s="119"/>
      <c r="EJ1" s="119"/>
      <c r="EK1" s="119"/>
      <c r="EL1" s="119"/>
      <c r="EM1" s="119"/>
      <c r="EN1" s="119"/>
    </row>
    <row r="2" spans="1:144" s="83" customFormat="1" ht="83.25" hidden="1" customHeight="1">
      <c r="A2" s="96" t="s">
        <v>87</v>
      </c>
      <c r="B2" s="97" t="s">
        <v>88</v>
      </c>
      <c r="C2" s="97" t="s">
        <v>89</v>
      </c>
      <c r="D2" s="98">
        <v>1</v>
      </c>
      <c r="E2" s="98" t="s">
        <v>90</v>
      </c>
      <c r="F2" s="98" t="s">
        <v>90</v>
      </c>
      <c r="G2" s="99">
        <v>9.32</v>
      </c>
      <c r="H2" s="99">
        <v>8.7306666666666697</v>
      </c>
      <c r="I2" s="99">
        <v>13.91</v>
      </c>
      <c r="J2" s="99">
        <v>14.032999999999999</v>
      </c>
      <c r="K2" s="108">
        <v>1</v>
      </c>
      <c r="L2" s="108"/>
      <c r="M2" s="108"/>
      <c r="N2" s="108" t="s">
        <v>91</v>
      </c>
      <c r="O2" s="108">
        <f>R2*1.6</f>
        <v>11.200000000000001</v>
      </c>
      <c r="P2" s="108">
        <f>R2*1.4</f>
        <v>9.7999999999999989</v>
      </c>
      <c r="Q2" s="108">
        <v>8.4</v>
      </c>
      <c r="R2" s="111">
        <v>7</v>
      </c>
      <c r="S2" s="108">
        <f>R2*0.8</f>
        <v>5.6000000000000005</v>
      </c>
      <c r="T2" s="108" t="s">
        <v>92</v>
      </c>
      <c r="U2" s="108" t="s">
        <v>93</v>
      </c>
      <c r="V2" s="113" t="s">
        <v>94</v>
      </c>
      <c r="W2" s="113" t="s">
        <v>95</v>
      </c>
      <c r="X2" s="114" t="s">
        <v>96</v>
      </c>
      <c r="Y2" s="113"/>
      <c r="Z2" s="113"/>
      <c r="AA2" s="113"/>
      <c r="AB2" s="108"/>
      <c r="AC2" s="108"/>
      <c r="AD2" s="108">
        <v>8.5</v>
      </c>
      <c r="AE2" s="108"/>
      <c r="AF2" s="108" t="s">
        <v>97</v>
      </c>
      <c r="AG2" s="117"/>
      <c r="AH2" s="117" t="s">
        <v>98</v>
      </c>
      <c r="AI2" s="102" t="s">
        <v>99</v>
      </c>
      <c r="AJ2" s="97" t="s">
        <v>100</v>
      </c>
      <c r="AK2" s="97"/>
      <c r="AL2" s="97"/>
      <c r="AM2" s="97"/>
      <c r="AN2" s="97"/>
      <c r="AO2" s="97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4"/>
      <c r="BC2" s="84"/>
      <c r="BD2" s="84"/>
      <c r="BE2" s="84"/>
      <c r="BF2" s="84"/>
      <c r="BG2" s="84"/>
      <c r="BH2" s="84"/>
      <c r="BI2" s="84"/>
      <c r="BJ2" s="84"/>
      <c r="BK2" s="84"/>
      <c r="BL2" s="84"/>
      <c r="BM2" s="84"/>
      <c r="BN2" s="84"/>
      <c r="BO2" s="84"/>
      <c r="BP2" s="84"/>
      <c r="BQ2" s="84"/>
      <c r="BR2" s="84"/>
      <c r="BS2" s="84"/>
      <c r="BT2" s="84"/>
      <c r="BU2" s="84"/>
      <c r="BV2" s="84"/>
      <c r="BW2" s="84"/>
      <c r="BX2" s="84"/>
      <c r="BY2" s="84"/>
      <c r="BZ2" s="84"/>
      <c r="CA2" s="84"/>
      <c r="CB2" s="84"/>
      <c r="CC2" s="84"/>
      <c r="CD2" s="84"/>
      <c r="CE2" s="84"/>
      <c r="CF2" s="84"/>
      <c r="CG2" s="84"/>
      <c r="CH2" s="84"/>
      <c r="CI2" s="84"/>
      <c r="CJ2" s="84"/>
      <c r="CK2" s="84"/>
      <c r="CL2" s="84"/>
      <c r="CM2" s="84"/>
      <c r="CN2" s="84"/>
      <c r="CO2" s="84"/>
      <c r="CP2" s="84"/>
      <c r="CQ2" s="84"/>
      <c r="CR2" s="84"/>
      <c r="CS2" s="84"/>
      <c r="CT2" s="84"/>
      <c r="CU2" s="84"/>
      <c r="CV2" s="84"/>
      <c r="CW2" s="84"/>
      <c r="CX2" s="84"/>
      <c r="CY2" s="84"/>
      <c r="CZ2" s="84"/>
      <c r="DA2" s="84"/>
      <c r="DB2" s="84"/>
      <c r="DC2" s="84"/>
      <c r="DD2" s="84"/>
      <c r="DE2" s="84"/>
      <c r="DF2" s="84"/>
      <c r="DG2" s="84"/>
      <c r="DH2" s="84"/>
      <c r="DI2" s="84"/>
      <c r="DJ2" s="84"/>
      <c r="DK2" s="84"/>
      <c r="DL2" s="84"/>
      <c r="DM2" s="84"/>
      <c r="DN2" s="84"/>
      <c r="DO2" s="84"/>
      <c r="DP2" s="84"/>
      <c r="DQ2" s="84"/>
      <c r="DR2" s="84"/>
      <c r="DS2" s="84"/>
      <c r="DT2" s="84"/>
      <c r="DU2" s="84"/>
      <c r="DV2" s="84"/>
      <c r="DW2" s="84"/>
      <c r="DX2" s="84"/>
      <c r="DY2" s="84"/>
      <c r="DZ2" s="84"/>
      <c r="EA2" s="84"/>
      <c r="EB2" s="84"/>
      <c r="EC2" s="84"/>
      <c r="ED2" s="84"/>
      <c r="EE2" s="84"/>
      <c r="EF2" s="84"/>
      <c r="EG2" s="84"/>
      <c r="EH2" s="84"/>
      <c r="EI2" s="84"/>
      <c r="EJ2" s="84"/>
      <c r="EK2" s="84"/>
      <c r="EL2" s="84"/>
      <c r="EM2" s="84"/>
      <c r="EN2" s="84"/>
    </row>
    <row r="3" spans="1:144" s="84" customFormat="1" ht="116.25" hidden="1" customHeight="1">
      <c r="A3" s="96" t="s">
        <v>87</v>
      </c>
      <c r="B3" s="97" t="s">
        <v>88</v>
      </c>
      <c r="C3" s="97" t="s">
        <v>89</v>
      </c>
      <c r="D3" s="98">
        <v>2</v>
      </c>
      <c r="E3" s="98" t="s">
        <v>3</v>
      </c>
      <c r="F3" s="98" t="s">
        <v>3</v>
      </c>
      <c r="G3" s="99">
        <v>8.7133333333333294</v>
      </c>
      <c r="H3" s="99">
        <v>8.8071999999999999</v>
      </c>
      <c r="I3" s="99">
        <v>14.3066666666667</v>
      </c>
      <c r="J3" s="99">
        <v>6.9935999999999998</v>
      </c>
      <c r="K3" s="108">
        <v>1</v>
      </c>
      <c r="L3" s="108"/>
      <c r="M3" s="108"/>
      <c r="N3" s="108"/>
      <c r="O3" s="108">
        <f t="shared" ref="O3:O11" si="0">R3*1.6</f>
        <v>10.4</v>
      </c>
      <c r="P3" s="108">
        <f t="shared" ref="P3:P11" si="1">R3*1.4</f>
        <v>9.1</v>
      </c>
      <c r="Q3" s="108">
        <f t="shared" ref="Q3:Q9" si="2">R3*1.2</f>
        <v>7.8</v>
      </c>
      <c r="R3" s="111">
        <v>6.5</v>
      </c>
      <c r="S3" s="108">
        <f t="shared" ref="S3:S11" si="3">R3*0.8</f>
        <v>5.2</v>
      </c>
      <c r="T3" s="108"/>
      <c r="U3" s="108" t="s">
        <v>101</v>
      </c>
      <c r="V3" s="113" t="s">
        <v>94</v>
      </c>
      <c r="W3" s="113" t="s">
        <v>95</v>
      </c>
      <c r="X3" s="114" t="s">
        <v>96</v>
      </c>
      <c r="Y3" s="113"/>
      <c r="Z3" s="113"/>
      <c r="AA3" s="113"/>
      <c r="AB3" s="108"/>
      <c r="AC3" s="108"/>
      <c r="AD3" s="108">
        <v>1.9</v>
      </c>
      <c r="AE3" s="108"/>
      <c r="AF3" s="108" t="s">
        <v>97</v>
      </c>
      <c r="AG3" s="117"/>
      <c r="AH3" s="117" t="s">
        <v>102</v>
      </c>
      <c r="AI3" s="102" t="s">
        <v>103</v>
      </c>
      <c r="AJ3" s="97" t="s">
        <v>100</v>
      </c>
      <c r="AK3" s="97"/>
      <c r="AL3" s="97"/>
      <c r="AM3" s="97"/>
      <c r="AN3" s="97"/>
      <c r="AO3" s="97"/>
    </row>
    <row r="4" spans="1:144" s="83" customFormat="1" ht="60" hidden="1" customHeight="1">
      <c r="A4" s="96" t="s">
        <v>87</v>
      </c>
      <c r="B4" s="97" t="s">
        <v>88</v>
      </c>
      <c r="C4" s="97" t="s">
        <v>89</v>
      </c>
      <c r="D4" s="98">
        <v>3</v>
      </c>
      <c r="E4" s="98" t="s">
        <v>5</v>
      </c>
      <c r="F4" s="98" t="s">
        <v>5</v>
      </c>
      <c r="G4" s="99">
        <v>23.0066666666667</v>
      </c>
      <c r="H4" s="99">
        <v>21.773666666666699</v>
      </c>
      <c r="I4" s="99">
        <v>25.4166666666667</v>
      </c>
      <c r="J4" s="99">
        <v>24.898333333333301</v>
      </c>
      <c r="K4" s="108">
        <v>1</v>
      </c>
      <c r="L4" s="108"/>
      <c r="M4" s="108" t="s">
        <v>91</v>
      </c>
      <c r="N4" s="108" t="s">
        <v>91</v>
      </c>
      <c r="O4" s="108">
        <f t="shared" si="0"/>
        <v>32</v>
      </c>
      <c r="P4" s="108">
        <f t="shared" si="1"/>
        <v>28</v>
      </c>
      <c r="Q4" s="108">
        <f t="shared" si="2"/>
        <v>24</v>
      </c>
      <c r="R4" s="111">
        <v>20</v>
      </c>
      <c r="S4" s="108">
        <f t="shared" si="3"/>
        <v>16</v>
      </c>
      <c r="T4" s="108" t="s">
        <v>104</v>
      </c>
      <c r="U4" s="108" t="s">
        <v>105</v>
      </c>
      <c r="V4" s="113" t="s">
        <v>94</v>
      </c>
      <c r="W4" s="113" t="s">
        <v>95</v>
      </c>
      <c r="X4" s="114" t="s">
        <v>96</v>
      </c>
      <c r="Y4" s="113"/>
      <c r="Z4" s="113"/>
      <c r="AA4" s="113"/>
      <c r="AB4" s="108"/>
      <c r="AC4" s="108"/>
      <c r="AD4" s="108">
        <v>17.600000000000001</v>
      </c>
      <c r="AE4" s="108"/>
      <c r="AF4" s="108" t="s">
        <v>97</v>
      </c>
      <c r="AG4" s="117"/>
      <c r="AH4" s="117" t="s">
        <v>98</v>
      </c>
      <c r="AI4" s="102" t="s">
        <v>106</v>
      </c>
      <c r="AJ4" s="97" t="s">
        <v>100</v>
      </c>
      <c r="AK4" s="97"/>
      <c r="AL4" s="97"/>
      <c r="AM4" s="97"/>
      <c r="AN4" s="97"/>
      <c r="AO4" s="97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84"/>
      <c r="BE4" s="84"/>
      <c r="BF4" s="84"/>
      <c r="BG4" s="84"/>
      <c r="BH4" s="84"/>
      <c r="BI4" s="84"/>
      <c r="BJ4" s="84"/>
      <c r="BK4" s="84"/>
      <c r="BL4" s="84"/>
      <c r="BM4" s="84"/>
      <c r="BN4" s="84"/>
      <c r="BO4" s="84"/>
      <c r="BP4" s="84"/>
      <c r="BQ4" s="84"/>
      <c r="BR4" s="84"/>
      <c r="BS4" s="84"/>
      <c r="BT4" s="84"/>
      <c r="BU4" s="84"/>
      <c r="BV4" s="84"/>
      <c r="BW4" s="84"/>
      <c r="BX4" s="84"/>
      <c r="BY4" s="84"/>
      <c r="BZ4" s="84"/>
      <c r="CA4" s="84"/>
      <c r="CB4" s="84"/>
      <c r="CC4" s="84"/>
      <c r="CD4" s="84"/>
      <c r="CE4" s="84"/>
      <c r="CF4" s="84"/>
      <c r="CG4" s="84"/>
      <c r="CH4" s="84"/>
      <c r="CI4" s="84"/>
      <c r="CJ4" s="84"/>
      <c r="CK4" s="84"/>
      <c r="CL4" s="84"/>
      <c r="CM4" s="84"/>
      <c r="CN4" s="84"/>
      <c r="CO4" s="84"/>
      <c r="CP4" s="84"/>
      <c r="CQ4" s="84"/>
      <c r="CR4" s="84"/>
      <c r="CS4" s="84"/>
      <c r="CT4" s="84"/>
      <c r="CU4" s="84"/>
      <c r="CV4" s="84"/>
      <c r="CW4" s="84"/>
      <c r="CX4" s="84"/>
      <c r="CY4" s="84"/>
      <c r="CZ4" s="84"/>
      <c r="DA4" s="84"/>
      <c r="DB4" s="84"/>
      <c r="DC4" s="84"/>
      <c r="DD4" s="84"/>
      <c r="DE4" s="84"/>
      <c r="DF4" s="84"/>
      <c r="DG4" s="84"/>
      <c r="DH4" s="84"/>
      <c r="DI4" s="84"/>
      <c r="DJ4" s="84"/>
      <c r="DK4" s="84"/>
      <c r="DL4" s="84"/>
      <c r="DM4" s="84"/>
      <c r="DN4" s="84"/>
      <c r="DO4" s="84"/>
      <c r="DP4" s="84"/>
      <c r="DQ4" s="84"/>
      <c r="DR4" s="84"/>
      <c r="DS4" s="84"/>
      <c r="DT4" s="84"/>
      <c r="DU4" s="84"/>
      <c r="DV4" s="84"/>
      <c r="DW4" s="84"/>
      <c r="DX4" s="84"/>
      <c r="DY4" s="84"/>
      <c r="DZ4" s="84"/>
      <c r="EA4" s="84"/>
      <c r="EB4" s="84"/>
      <c r="EC4" s="84"/>
      <c r="ED4" s="84"/>
      <c r="EE4" s="84"/>
      <c r="EF4" s="84"/>
      <c r="EG4" s="84"/>
      <c r="EH4" s="84"/>
      <c r="EI4" s="84"/>
      <c r="EJ4" s="84"/>
      <c r="EK4" s="84"/>
      <c r="EL4" s="84"/>
      <c r="EM4" s="84"/>
      <c r="EN4" s="84"/>
    </row>
    <row r="5" spans="1:144" s="84" customFormat="1" ht="60" hidden="1" customHeight="1">
      <c r="A5" s="96" t="s">
        <v>87</v>
      </c>
      <c r="B5" s="97" t="s">
        <v>88</v>
      </c>
      <c r="C5" s="97" t="s">
        <v>89</v>
      </c>
      <c r="D5" s="98">
        <v>4</v>
      </c>
      <c r="E5" s="98" t="s">
        <v>107</v>
      </c>
      <c r="F5" s="98" t="s">
        <v>108</v>
      </c>
      <c r="G5" s="99">
        <v>9.4533333333333296</v>
      </c>
      <c r="H5" s="99">
        <v>6.0973333333333297</v>
      </c>
      <c r="I5" s="99">
        <v>8.1566666666666698</v>
      </c>
      <c r="J5" s="99">
        <v>5.2939999999999996</v>
      </c>
      <c r="K5" s="108">
        <v>1</v>
      </c>
      <c r="L5" s="108"/>
      <c r="M5" s="108"/>
      <c r="N5" s="108" t="s">
        <v>91</v>
      </c>
      <c r="O5" s="108">
        <f t="shared" si="0"/>
        <v>16</v>
      </c>
      <c r="P5" s="108">
        <f t="shared" si="1"/>
        <v>14</v>
      </c>
      <c r="Q5" s="108">
        <f t="shared" si="2"/>
        <v>12</v>
      </c>
      <c r="R5" s="111">
        <v>10</v>
      </c>
      <c r="S5" s="108">
        <f t="shared" si="3"/>
        <v>8</v>
      </c>
      <c r="T5" s="108" t="s">
        <v>104</v>
      </c>
      <c r="U5" s="108" t="s">
        <v>109</v>
      </c>
      <c r="V5" s="113" t="s">
        <v>110</v>
      </c>
      <c r="W5" s="113" t="s">
        <v>95</v>
      </c>
      <c r="X5" s="113"/>
      <c r="Y5" s="113"/>
      <c r="Z5" s="113"/>
      <c r="AA5" s="113"/>
      <c r="AB5" s="108"/>
      <c r="AC5" s="108"/>
      <c r="AD5" s="108">
        <v>1.3</v>
      </c>
      <c r="AE5" s="108"/>
      <c r="AF5" s="108" t="s">
        <v>97</v>
      </c>
      <c r="AG5" s="117" t="s">
        <v>111</v>
      </c>
      <c r="AH5" s="117" t="s">
        <v>98</v>
      </c>
      <c r="AI5" s="102" t="s">
        <v>112</v>
      </c>
      <c r="AJ5" s="97" t="s">
        <v>100</v>
      </c>
      <c r="AK5" s="97"/>
      <c r="AL5" s="97"/>
      <c r="AM5" s="97"/>
      <c r="AN5" s="97"/>
      <c r="AO5" s="97"/>
    </row>
    <row r="6" spans="1:144" s="84" customFormat="1" ht="60" customHeight="1">
      <c r="A6" s="96" t="s">
        <v>87</v>
      </c>
      <c r="B6" s="97" t="s">
        <v>88</v>
      </c>
      <c r="C6" s="97" t="s">
        <v>89</v>
      </c>
      <c r="D6" s="98">
        <v>5</v>
      </c>
      <c r="E6" s="98" t="s">
        <v>113</v>
      </c>
      <c r="F6" s="98" t="s">
        <v>114</v>
      </c>
      <c r="G6" s="99"/>
      <c r="H6" s="99">
        <v>11.9233333333333</v>
      </c>
      <c r="I6" s="99"/>
      <c r="J6" s="99">
        <v>5.9933333333333296</v>
      </c>
      <c r="K6" s="108">
        <v>1</v>
      </c>
      <c r="L6" s="108"/>
      <c r="M6" s="108"/>
      <c r="N6" s="108"/>
      <c r="O6" s="108">
        <f t="shared" si="0"/>
        <v>6.4</v>
      </c>
      <c r="P6" s="108">
        <f t="shared" si="1"/>
        <v>5.6</v>
      </c>
      <c r="Q6" s="108">
        <f t="shared" si="2"/>
        <v>4.8</v>
      </c>
      <c r="R6" s="111">
        <v>4</v>
      </c>
      <c r="S6" s="108">
        <f t="shared" si="3"/>
        <v>3.2</v>
      </c>
      <c r="T6" s="108" t="s">
        <v>104</v>
      </c>
      <c r="U6" s="108" t="s">
        <v>109</v>
      </c>
      <c r="V6" s="113" t="s">
        <v>115</v>
      </c>
      <c r="W6" s="113"/>
      <c r="X6" s="113"/>
      <c r="Y6" s="113"/>
      <c r="Z6" s="113"/>
      <c r="AA6" s="113"/>
      <c r="AB6" s="108"/>
      <c r="AC6" s="108"/>
      <c r="AD6" s="108"/>
      <c r="AE6" s="108" t="s">
        <v>116</v>
      </c>
      <c r="AF6" s="108" t="s">
        <v>97</v>
      </c>
      <c r="AG6" s="117" t="s">
        <v>117</v>
      </c>
      <c r="AH6" s="102" t="s">
        <v>118</v>
      </c>
      <c r="AI6" s="102" t="s">
        <v>119</v>
      </c>
      <c r="AJ6" s="97" t="s">
        <v>120</v>
      </c>
      <c r="AK6" s="97"/>
      <c r="AL6" s="97"/>
      <c r="AM6" s="97"/>
      <c r="AN6" s="97"/>
      <c r="AO6" s="97">
        <f>(2.373+2.132+1.337)/3</f>
        <v>1.9473333333333336</v>
      </c>
    </row>
    <row r="7" spans="1:144" s="84" customFormat="1" ht="99" customHeight="1">
      <c r="A7" s="96" t="s">
        <v>87</v>
      </c>
      <c r="B7" s="97" t="s">
        <v>88</v>
      </c>
      <c r="C7" s="97" t="s">
        <v>89</v>
      </c>
      <c r="D7" s="98">
        <v>6</v>
      </c>
      <c r="E7" s="98" t="s">
        <v>121</v>
      </c>
      <c r="F7" s="98" t="s">
        <v>122</v>
      </c>
      <c r="G7" s="99">
        <v>5.18333333333333</v>
      </c>
      <c r="H7" s="99">
        <v>5.17</v>
      </c>
      <c r="I7" s="99">
        <v>3.98</v>
      </c>
      <c r="J7" s="99">
        <v>3.4466666666666699</v>
      </c>
      <c r="K7" s="108">
        <v>1</v>
      </c>
      <c r="L7" s="108"/>
      <c r="M7" s="108"/>
      <c r="N7" s="108"/>
      <c r="O7" s="108">
        <f t="shared" si="0"/>
        <v>6.4</v>
      </c>
      <c r="P7" s="108">
        <f t="shared" si="1"/>
        <v>5.6</v>
      </c>
      <c r="Q7" s="108">
        <f t="shared" si="2"/>
        <v>4.8</v>
      </c>
      <c r="R7" s="111">
        <v>4</v>
      </c>
      <c r="S7" s="108">
        <f t="shared" si="3"/>
        <v>3.2</v>
      </c>
      <c r="T7" s="108"/>
      <c r="U7" s="108" t="s">
        <v>123</v>
      </c>
      <c r="V7" s="113" t="s">
        <v>115</v>
      </c>
      <c r="W7" s="113" t="s">
        <v>95</v>
      </c>
      <c r="X7" s="114" t="s">
        <v>96</v>
      </c>
      <c r="Y7" s="113"/>
      <c r="Z7" s="113"/>
      <c r="AA7" s="113"/>
      <c r="AB7" s="108"/>
      <c r="AC7" s="108"/>
      <c r="AD7" s="108">
        <v>1.7</v>
      </c>
      <c r="AE7" s="108" t="s">
        <v>116</v>
      </c>
      <c r="AF7" s="108" t="s">
        <v>97</v>
      </c>
      <c r="AG7" s="117" t="s">
        <v>124</v>
      </c>
      <c r="AH7" s="117" t="s">
        <v>118</v>
      </c>
      <c r="AI7" s="102" t="s">
        <v>125</v>
      </c>
      <c r="AJ7" s="97" t="s">
        <v>120</v>
      </c>
      <c r="AK7" s="97"/>
      <c r="AL7" s="97"/>
      <c r="AM7" s="97"/>
      <c r="AN7" s="97"/>
      <c r="AO7" s="97">
        <f>(1.671+1.711+1.704)/3</f>
        <v>1.6953333333333334</v>
      </c>
    </row>
    <row r="8" spans="1:144" s="84" customFormat="1" ht="106.25" customHeight="1">
      <c r="A8" s="96" t="s">
        <v>87</v>
      </c>
      <c r="B8" s="97" t="s">
        <v>88</v>
      </c>
      <c r="C8" s="97" t="s">
        <v>89</v>
      </c>
      <c r="D8" s="98">
        <v>7</v>
      </c>
      <c r="E8" s="98" t="s">
        <v>126</v>
      </c>
      <c r="F8" s="98" t="s">
        <v>127</v>
      </c>
      <c r="G8" s="99">
        <v>1.7633333333333301</v>
      </c>
      <c r="H8" s="99">
        <v>1.9366666666666701</v>
      </c>
      <c r="I8" s="99">
        <v>1.7</v>
      </c>
      <c r="J8" s="99">
        <v>0.78666666666666696</v>
      </c>
      <c r="K8" s="108">
        <v>1</v>
      </c>
      <c r="L8" s="108"/>
      <c r="M8" s="108"/>
      <c r="N8" s="108"/>
      <c r="O8" s="110">
        <f t="shared" si="0"/>
        <v>3.2</v>
      </c>
      <c r="P8" s="110">
        <f t="shared" si="1"/>
        <v>2.8</v>
      </c>
      <c r="Q8" s="110">
        <f t="shared" si="2"/>
        <v>2.4</v>
      </c>
      <c r="R8" s="110">
        <v>2</v>
      </c>
      <c r="S8" s="110">
        <f t="shared" si="3"/>
        <v>1.6</v>
      </c>
      <c r="T8" s="108"/>
      <c r="U8" s="108" t="s">
        <v>128</v>
      </c>
      <c r="V8" s="113" t="s">
        <v>129</v>
      </c>
      <c r="W8" s="113" t="s">
        <v>95</v>
      </c>
      <c r="X8" s="113"/>
      <c r="Y8" s="113"/>
      <c r="Z8" s="113"/>
      <c r="AA8" s="113"/>
      <c r="AB8" s="108"/>
      <c r="AC8" s="108"/>
      <c r="AD8" s="108">
        <v>1</v>
      </c>
      <c r="AE8" s="108" t="s">
        <v>116</v>
      </c>
      <c r="AF8" s="108" t="s">
        <v>97</v>
      </c>
      <c r="AG8" s="117"/>
      <c r="AH8" s="102" t="s">
        <v>130</v>
      </c>
      <c r="AI8" s="102" t="s">
        <v>131</v>
      </c>
      <c r="AJ8" s="97" t="s">
        <v>120</v>
      </c>
      <c r="AK8" s="97"/>
      <c r="AL8" s="97"/>
      <c r="AM8" s="97"/>
      <c r="AN8" s="97"/>
      <c r="AO8" s="97">
        <f>(1.036+0.902+0.932)/3</f>
        <v>0.95666666666666667</v>
      </c>
    </row>
    <row r="9" spans="1:144" s="84" customFormat="1" ht="138.75" customHeight="1">
      <c r="A9" s="96" t="s">
        <v>87</v>
      </c>
      <c r="B9" s="97" t="s">
        <v>88</v>
      </c>
      <c r="C9" s="97" t="s">
        <v>89</v>
      </c>
      <c r="D9" s="98">
        <v>8</v>
      </c>
      <c r="E9" s="98" t="s">
        <v>132</v>
      </c>
      <c r="F9" s="98" t="s">
        <v>133</v>
      </c>
      <c r="G9" s="99">
        <v>1.93</v>
      </c>
      <c r="H9" s="99">
        <v>2.4233333333333298</v>
      </c>
      <c r="I9" s="99">
        <v>1.59</v>
      </c>
      <c r="J9" s="99">
        <v>1.43333333333333</v>
      </c>
      <c r="K9" s="108">
        <v>1</v>
      </c>
      <c r="L9" s="108"/>
      <c r="M9" s="108"/>
      <c r="N9" s="108"/>
      <c r="O9" s="110">
        <f t="shared" si="0"/>
        <v>4.8000000000000007</v>
      </c>
      <c r="P9" s="110">
        <f t="shared" si="1"/>
        <v>4.1999999999999993</v>
      </c>
      <c r="Q9" s="110">
        <f t="shared" si="2"/>
        <v>3.5999999999999996</v>
      </c>
      <c r="R9" s="110">
        <v>3</v>
      </c>
      <c r="S9" s="110">
        <f t="shared" si="3"/>
        <v>2.4000000000000004</v>
      </c>
      <c r="T9" s="108"/>
      <c r="U9" s="108" t="s">
        <v>128</v>
      </c>
      <c r="V9" s="113" t="s">
        <v>129</v>
      </c>
      <c r="W9" s="113" t="s">
        <v>95</v>
      </c>
      <c r="X9" s="113"/>
      <c r="Y9" s="113"/>
      <c r="Z9" s="113"/>
      <c r="AA9" s="113"/>
      <c r="AB9" s="108"/>
      <c r="AC9" s="108"/>
      <c r="AD9" s="108">
        <v>1.7</v>
      </c>
      <c r="AE9" s="108" t="s">
        <v>116</v>
      </c>
      <c r="AF9" s="108" t="s">
        <v>97</v>
      </c>
      <c r="AG9" s="117"/>
      <c r="AH9" s="102" t="s">
        <v>134</v>
      </c>
      <c r="AI9" s="102" t="s">
        <v>135</v>
      </c>
      <c r="AJ9" s="97" t="s">
        <v>120</v>
      </c>
      <c r="AK9" s="97"/>
      <c r="AL9" s="97"/>
      <c r="AM9" s="97"/>
      <c r="AN9" s="97"/>
      <c r="AO9" s="97">
        <f>(1.972+1.972+1.87)/3</f>
        <v>1.9379999999999999</v>
      </c>
    </row>
    <row r="10" spans="1:144" s="84" customFormat="1" ht="90.75" hidden="1" customHeight="1">
      <c r="A10" s="96" t="s">
        <v>87</v>
      </c>
      <c r="B10" s="97" t="s">
        <v>88</v>
      </c>
      <c r="C10" s="97" t="s">
        <v>89</v>
      </c>
      <c r="D10" s="98">
        <v>9</v>
      </c>
      <c r="E10" s="98" t="s">
        <v>136</v>
      </c>
      <c r="F10" s="98" t="s">
        <v>137</v>
      </c>
      <c r="G10" s="99">
        <v>2.3233333333333301</v>
      </c>
      <c r="H10" s="99">
        <v>1.2836666666666701</v>
      </c>
      <c r="I10" s="99"/>
      <c r="J10" s="99">
        <v>1.51525</v>
      </c>
      <c r="K10" s="108">
        <v>1</v>
      </c>
      <c r="L10" s="108"/>
      <c r="M10" s="108"/>
      <c r="N10" s="108"/>
      <c r="O10" s="108">
        <f t="shared" si="0"/>
        <v>4.8000000000000007</v>
      </c>
      <c r="P10" s="108">
        <f t="shared" si="1"/>
        <v>4.1999999999999993</v>
      </c>
      <c r="Q10" s="108">
        <v>3</v>
      </c>
      <c r="R10" s="111">
        <v>3</v>
      </c>
      <c r="S10" s="108">
        <f t="shared" si="3"/>
        <v>2.4000000000000004</v>
      </c>
      <c r="T10" s="108"/>
      <c r="U10" s="108" t="s">
        <v>123</v>
      </c>
      <c r="V10" s="113" t="s">
        <v>138</v>
      </c>
      <c r="W10" s="113" t="s">
        <v>95</v>
      </c>
      <c r="X10" s="113"/>
      <c r="Y10" s="113"/>
      <c r="Z10" s="113"/>
      <c r="AA10" s="113"/>
      <c r="AB10" s="108"/>
      <c r="AC10" s="108"/>
      <c r="AD10" s="108">
        <v>1.4</v>
      </c>
      <c r="AE10" s="108"/>
      <c r="AF10" s="108" t="s">
        <v>97</v>
      </c>
      <c r="AG10" s="117" t="s">
        <v>139</v>
      </c>
      <c r="AH10" s="117" t="s">
        <v>140</v>
      </c>
      <c r="AI10" s="102" t="s">
        <v>141</v>
      </c>
      <c r="AJ10" s="97" t="s">
        <v>100</v>
      </c>
      <c r="AK10" s="97"/>
      <c r="AL10" s="97"/>
      <c r="AM10" s="97"/>
      <c r="AN10" s="97"/>
      <c r="AO10" s="97"/>
    </row>
    <row r="11" spans="1:144" s="84" customFormat="1" ht="28.75" hidden="1" customHeight="1">
      <c r="A11" s="96"/>
      <c r="B11" s="97" t="s">
        <v>88</v>
      </c>
      <c r="C11" s="97" t="s">
        <v>89</v>
      </c>
      <c r="D11" s="98">
        <v>10</v>
      </c>
      <c r="E11" s="98" t="s">
        <v>142</v>
      </c>
      <c r="F11" s="98" t="s">
        <v>143</v>
      </c>
      <c r="G11" s="99"/>
      <c r="H11" s="99">
        <v>1.9710000000000001</v>
      </c>
      <c r="I11" s="99"/>
      <c r="J11" s="99">
        <v>1.0836666666666701</v>
      </c>
      <c r="K11" s="108">
        <v>1</v>
      </c>
      <c r="L11" s="108"/>
      <c r="M11" s="108"/>
      <c r="N11" s="108"/>
      <c r="O11" s="108">
        <f t="shared" si="0"/>
        <v>3.2</v>
      </c>
      <c r="P11" s="108">
        <f t="shared" si="1"/>
        <v>2.8</v>
      </c>
      <c r="Q11" s="108">
        <f t="shared" ref="Q11:Q13" si="4">R11*1.2</f>
        <v>2.4</v>
      </c>
      <c r="R11" s="111">
        <v>2</v>
      </c>
      <c r="S11" s="108">
        <f t="shared" si="3"/>
        <v>1.6</v>
      </c>
      <c r="T11" s="108"/>
      <c r="U11" s="108" t="s">
        <v>123</v>
      </c>
      <c r="V11" s="113" t="s">
        <v>144</v>
      </c>
      <c r="W11" s="113"/>
      <c r="X11" s="113"/>
      <c r="Y11" s="113"/>
      <c r="Z11" s="113"/>
      <c r="AA11" s="113"/>
      <c r="AB11" s="108"/>
      <c r="AC11" s="108"/>
      <c r="AD11" s="108"/>
      <c r="AE11" s="108"/>
      <c r="AF11" s="108" t="s">
        <v>97</v>
      </c>
      <c r="AG11" s="117" t="s">
        <v>139</v>
      </c>
      <c r="AH11" s="117" t="s">
        <v>145</v>
      </c>
      <c r="AI11" s="102" t="s">
        <v>146</v>
      </c>
      <c r="AJ11" s="97" t="s">
        <v>100</v>
      </c>
      <c r="AK11" s="97"/>
      <c r="AL11" s="97"/>
      <c r="AM11" s="97"/>
      <c r="AN11" s="97"/>
      <c r="AO11" s="97"/>
    </row>
    <row r="12" spans="1:144" s="84" customFormat="1" ht="102" customHeight="1">
      <c r="A12" s="96"/>
      <c r="B12" s="97" t="s">
        <v>88</v>
      </c>
      <c r="C12" s="97" t="s">
        <v>89</v>
      </c>
      <c r="D12" s="98">
        <v>11</v>
      </c>
      <c r="E12" s="98" t="s">
        <v>147</v>
      </c>
      <c r="F12" s="98" t="s">
        <v>148</v>
      </c>
      <c r="G12" s="99"/>
      <c r="H12" s="99"/>
      <c r="I12" s="99"/>
      <c r="J12" s="99"/>
      <c r="K12" s="108">
        <v>1</v>
      </c>
      <c r="L12" s="108"/>
      <c r="M12" s="108"/>
      <c r="N12" s="108"/>
      <c r="O12" s="108">
        <f t="shared" ref="O12:O13" si="5">R12*1.6</f>
        <v>6.4</v>
      </c>
      <c r="P12" s="108">
        <f t="shared" ref="P12:P13" si="6">R12*1.4</f>
        <v>5.6</v>
      </c>
      <c r="Q12" s="108">
        <f t="shared" si="4"/>
        <v>4.8</v>
      </c>
      <c r="R12" s="111">
        <v>4</v>
      </c>
      <c r="S12" s="108">
        <f t="shared" ref="S12:S13" si="7">R12*0.8</f>
        <v>3.2</v>
      </c>
      <c r="T12" s="108"/>
      <c r="U12" s="108"/>
      <c r="V12" s="113" t="s">
        <v>144</v>
      </c>
      <c r="W12" s="113"/>
      <c r="X12" s="113"/>
      <c r="Y12" s="113"/>
      <c r="Z12" s="113"/>
      <c r="AA12" s="113"/>
      <c r="AB12" s="108"/>
      <c r="AC12" s="108"/>
      <c r="AD12" s="108"/>
      <c r="AE12" s="108"/>
      <c r="AF12" s="108" t="s">
        <v>97</v>
      </c>
      <c r="AG12" s="117" t="s">
        <v>139</v>
      </c>
      <c r="AH12" s="117" t="s">
        <v>149</v>
      </c>
      <c r="AI12" s="102" t="s">
        <v>150</v>
      </c>
      <c r="AJ12" s="97" t="s">
        <v>120</v>
      </c>
      <c r="AK12" s="97"/>
      <c r="AL12" s="97"/>
      <c r="AM12" s="97"/>
      <c r="AN12" s="97"/>
      <c r="AO12" s="97">
        <f>(1.002+1.002+1.01)/3</f>
        <v>1.0046666666666668</v>
      </c>
    </row>
    <row r="13" spans="1:144" s="84" customFormat="1" ht="123" customHeight="1">
      <c r="A13" s="96"/>
      <c r="B13" s="97" t="s">
        <v>88</v>
      </c>
      <c r="C13" s="97" t="s">
        <v>89</v>
      </c>
      <c r="D13" s="98">
        <v>12</v>
      </c>
      <c r="E13" s="98" t="s">
        <v>151</v>
      </c>
      <c r="F13" s="98" t="s">
        <v>15</v>
      </c>
      <c r="G13" s="99">
        <v>2.98</v>
      </c>
      <c r="H13" s="99">
        <v>2.8866666666666698</v>
      </c>
      <c r="I13" s="99">
        <v>3.18333333333333</v>
      </c>
      <c r="J13" s="99">
        <v>3.5766666666666702</v>
      </c>
      <c r="K13" s="108">
        <v>1.5</v>
      </c>
      <c r="L13" s="108"/>
      <c r="M13" s="108"/>
      <c r="N13" s="108"/>
      <c r="O13" s="108">
        <f t="shared" si="5"/>
        <v>5.28</v>
      </c>
      <c r="P13" s="108">
        <f t="shared" si="6"/>
        <v>4.6199999999999992</v>
      </c>
      <c r="Q13" s="108">
        <f t="shared" si="4"/>
        <v>3.9599999999999995</v>
      </c>
      <c r="R13" s="108">
        <v>3.3</v>
      </c>
      <c r="S13" s="108">
        <f t="shared" si="7"/>
        <v>2.64</v>
      </c>
      <c r="T13" s="108"/>
      <c r="U13" s="108"/>
      <c r="V13" s="113"/>
      <c r="W13" s="113" t="s">
        <v>95</v>
      </c>
      <c r="X13" s="114" t="s">
        <v>96</v>
      </c>
      <c r="Y13" s="113"/>
      <c r="Z13" s="113"/>
      <c r="AA13" s="113"/>
      <c r="AB13" s="108"/>
      <c r="AC13" s="108"/>
      <c r="AD13" s="108"/>
      <c r="AE13" s="108" t="s">
        <v>116</v>
      </c>
      <c r="AF13" s="108" t="s">
        <v>97</v>
      </c>
      <c r="AG13" s="117"/>
      <c r="AH13" s="117" t="s">
        <v>152</v>
      </c>
      <c r="AI13" s="102" t="s">
        <v>153</v>
      </c>
      <c r="AJ13" s="97" t="s">
        <v>120</v>
      </c>
      <c r="AK13" s="97"/>
      <c r="AL13" s="97"/>
      <c r="AM13" s="97"/>
      <c r="AN13" s="97"/>
      <c r="AO13" s="97">
        <v>3.23</v>
      </c>
    </row>
    <row r="14" spans="1:144" s="84" customFormat="1" ht="90.75" customHeight="1">
      <c r="A14" s="96"/>
      <c r="B14" s="97" t="s">
        <v>88</v>
      </c>
      <c r="C14" s="97" t="s">
        <v>89</v>
      </c>
      <c r="D14" s="98">
        <v>13</v>
      </c>
      <c r="E14" s="98" t="s">
        <v>154</v>
      </c>
      <c r="F14" s="98" t="s">
        <v>155</v>
      </c>
      <c r="G14" s="99">
        <v>15.1666666666667</v>
      </c>
      <c r="H14" s="99">
        <v>18.293333333333301</v>
      </c>
      <c r="I14" s="99">
        <v>16.873333333333299</v>
      </c>
      <c r="J14" s="99">
        <v>11.1033333333333</v>
      </c>
      <c r="K14" s="108">
        <v>1</v>
      </c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13"/>
      <c r="W14" s="113" t="s">
        <v>95</v>
      </c>
      <c r="X14" s="113"/>
      <c r="Y14" s="113"/>
      <c r="Z14" s="113"/>
      <c r="AA14" s="113"/>
      <c r="AB14" s="108"/>
      <c r="AC14" s="108"/>
      <c r="AD14" s="108"/>
      <c r="AE14" s="108" t="s">
        <v>116</v>
      </c>
      <c r="AF14" s="108" t="s">
        <v>97</v>
      </c>
      <c r="AG14" s="117"/>
      <c r="AH14" s="117" t="s">
        <v>156</v>
      </c>
      <c r="AI14" s="102" t="s">
        <v>157</v>
      </c>
      <c r="AJ14" s="97" t="s">
        <v>120</v>
      </c>
      <c r="AK14" s="97"/>
      <c r="AL14" s="97"/>
      <c r="AM14" s="97"/>
      <c r="AN14" s="97"/>
      <c r="AO14" s="97">
        <v>9.7799999999999994</v>
      </c>
    </row>
    <row r="15" spans="1:144" s="84" customFormat="1" ht="107.25" customHeight="1">
      <c r="A15" s="96" t="s">
        <v>87</v>
      </c>
      <c r="B15" s="97" t="s">
        <v>88</v>
      </c>
      <c r="C15" s="97" t="s">
        <v>89</v>
      </c>
      <c r="D15" s="98">
        <v>14</v>
      </c>
      <c r="E15" s="98" t="s">
        <v>158</v>
      </c>
      <c r="F15" s="98" t="s">
        <v>7</v>
      </c>
      <c r="G15" s="99">
        <v>9.19</v>
      </c>
      <c r="H15" s="99">
        <v>13.75</v>
      </c>
      <c r="I15" s="99">
        <v>12.3</v>
      </c>
      <c r="J15" s="99">
        <v>10.033333333333299</v>
      </c>
      <c r="K15" s="108">
        <v>1.5</v>
      </c>
      <c r="L15" s="108"/>
      <c r="M15" s="108" t="s">
        <v>91</v>
      </c>
      <c r="N15" s="108" t="s">
        <v>91</v>
      </c>
      <c r="O15" s="108">
        <f t="shared" ref="O15:O22" si="8">R15*1.6</f>
        <v>16</v>
      </c>
      <c r="P15" s="108">
        <f t="shared" ref="P15:P22" si="9">R15*1.4</f>
        <v>14</v>
      </c>
      <c r="Q15" s="108">
        <f t="shared" ref="Q15:Q22" si="10">R15*1.2</f>
        <v>12</v>
      </c>
      <c r="R15" s="111">
        <v>10</v>
      </c>
      <c r="S15" s="108">
        <f t="shared" ref="S15:S22" si="11">R15*0.8</f>
        <v>8</v>
      </c>
      <c r="T15" s="108"/>
      <c r="U15" s="108" t="s">
        <v>159</v>
      </c>
      <c r="V15" s="113" t="s">
        <v>115</v>
      </c>
      <c r="W15" s="113" t="s">
        <v>95</v>
      </c>
      <c r="X15" s="114" t="s">
        <v>96</v>
      </c>
      <c r="Y15" s="113"/>
      <c r="Z15" s="113"/>
      <c r="AA15" s="113"/>
      <c r="AB15" s="108"/>
      <c r="AC15" s="108"/>
      <c r="AD15" s="108">
        <v>3.0766666666666702</v>
      </c>
      <c r="AE15" s="108"/>
      <c r="AF15" s="108" t="s">
        <v>97</v>
      </c>
      <c r="AG15" s="117"/>
      <c r="AH15" s="102" t="s">
        <v>160</v>
      </c>
      <c r="AI15" s="102" t="s">
        <v>161</v>
      </c>
      <c r="AJ15" s="97" t="s">
        <v>120</v>
      </c>
      <c r="AK15" s="97"/>
      <c r="AL15" s="97"/>
      <c r="AM15" s="97"/>
      <c r="AN15" s="97"/>
      <c r="AO15" s="97">
        <v>2.0699999999999998</v>
      </c>
    </row>
    <row r="16" spans="1:144" s="84" customFormat="1" ht="60" customHeight="1">
      <c r="A16" s="96" t="s">
        <v>87</v>
      </c>
      <c r="B16" s="97" t="s">
        <v>88</v>
      </c>
      <c r="C16" s="97" t="s">
        <v>89</v>
      </c>
      <c r="D16" s="98">
        <v>15</v>
      </c>
      <c r="E16" s="98" t="s">
        <v>162</v>
      </c>
      <c r="F16" s="98" t="s">
        <v>163</v>
      </c>
      <c r="G16" s="99">
        <v>1.33</v>
      </c>
      <c r="H16" s="99">
        <v>2.08</v>
      </c>
      <c r="I16" s="99">
        <v>1.2233333333333301</v>
      </c>
      <c r="J16" s="99">
        <v>1.65333333333333</v>
      </c>
      <c r="K16" s="108">
        <v>1</v>
      </c>
      <c r="L16" s="108"/>
      <c r="M16" s="108"/>
      <c r="N16" s="108"/>
      <c r="O16" s="108">
        <f t="shared" si="8"/>
        <v>1.92</v>
      </c>
      <c r="P16" s="108">
        <f t="shared" si="9"/>
        <v>1.68</v>
      </c>
      <c r="Q16" s="108">
        <f t="shared" si="10"/>
        <v>1.44</v>
      </c>
      <c r="R16" s="111">
        <v>1.2</v>
      </c>
      <c r="S16" s="108">
        <f t="shared" si="11"/>
        <v>0.96</v>
      </c>
      <c r="T16" s="108"/>
      <c r="U16" s="108" t="s">
        <v>128</v>
      </c>
      <c r="V16" s="113" t="s">
        <v>164</v>
      </c>
      <c r="W16" s="113" t="s">
        <v>95</v>
      </c>
      <c r="X16" s="114" t="s">
        <v>96</v>
      </c>
      <c r="Y16" s="113"/>
      <c r="Z16" s="113"/>
      <c r="AA16" s="113"/>
      <c r="AB16" s="108"/>
      <c r="AC16" s="108"/>
      <c r="AD16" s="108">
        <v>0.75</v>
      </c>
      <c r="AE16" s="108"/>
      <c r="AF16" s="108" t="s">
        <v>97</v>
      </c>
      <c r="AG16" s="117"/>
      <c r="AH16" s="102" t="s">
        <v>165</v>
      </c>
      <c r="AI16" s="102" t="s">
        <v>166</v>
      </c>
      <c r="AJ16" s="97" t="s">
        <v>120</v>
      </c>
      <c r="AK16" s="97"/>
      <c r="AL16" s="97"/>
      <c r="AM16" s="97"/>
      <c r="AN16" s="97"/>
      <c r="AO16" s="97">
        <v>1.473333333</v>
      </c>
    </row>
    <row r="17" spans="1:144" s="84" customFormat="1" ht="60" customHeight="1">
      <c r="A17" s="96" t="s">
        <v>87</v>
      </c>
      <c r="B17" s="97" t="s">
        <v>88</v>
      </c>
      <c r="C17" s="97" t="s">
        <v>89</v>
      </c>
      <c r="D17" s="98">
        <v>16</v>
      </c>
      <c r="E17" s="98" t="s">
        <v>167</v>
      </c>
      <c r="F17" s="98" t="s">
        <v>168</v>
      </c>
      <c r="G17" s="99">
        <v>2.4700000000000002</v>
      </c>
      <c r="H17" s="99">
        <v>1.7233333333333301</v>
      </c>
      <c r="I17" s="99">
        <v>2.1866666666666701</v>
      </c>
      <c r="J17" s="99">
        <v>2.4266666666666699</v>
      </c>
      <c r="K17" s="108">
        <v>1</v>
      </c>
      <c r="L17" s="108"/>
      <c r="M17" s="108"/>
      <c r="N17" s="108"/>
      <c r="O17" s="108">
        <f t="shared" si="8"/>
        <v>3.2</v>
      </c>
      <c r="P17" s="108">
        <f t="shared" si="9"/>
        <v>2.8</v>
      </c>
      <c r="Q17" s="108">
        <f t="shared" si="10"/>
        <v>2.4</v>
      </c>
      <c r="R17" s="111">
        <v>2</v>
      </c>
      <c r="S17" s="108">
        <f t="shared" si="11"/>
        <v>1.6</v>
      </c>
      <c r="T17" s="108"/>
      <c r="U17" s="108" t="s">
        <v>169</v>
      </c>
      <c r="V17" s="113" t="s">
        <v>129</v>
      </c>
      <c r="W17" s="113" t="s">
        <v>95</v>
      </c>
      <c r="X17" s="113"/>
      <c r="Y17" s="113"/>
      <c r="Z17" s="113"/>
      <c r="AA17" s="113"/>
      <c r="AB17" s="108"/>
      <c r="AC17" s="108"/>
      <c r="AD17" s="108">
        <v>1.2933333333333299</v>
      </c>
      <c r="AE17" s="108"/>
      <c r="AF17" s="108" t="s">
        <v>97</v>
      </c>
      <c r="AG17" s="117"/>
      <c r="AH17" s="102" t="s">
        <v>170</v>
      </c>
      <c r="AI17" s="102" t="s">
        <v>171</v>
      </c>
      <c r="AJ17" s="97" t="s">
        <v>120</v>
      </c>
      <c r="AK17" s="97"/>
      <c r="AL17" s="97"/>
      <c r="AM17" s="97"/>
      <c r="AN17" s="97"/>
      <c r="AO17" s="97">
        <v>1.59</v>
      </c>
    </row>
    <row r="18" spans="1:144" s="84" customFormat="1" ht="60" customHeight="1">
      <c r="A18" s="96" t="s">
        <v>87</v>
      </c>
      <c r="B18" s="97" t="s">
        <v>88</v>
      </c>
      <c r="C18" s="97" t="s">
        <v>89</v>
      </c>
      <c r="D18" s="98">
        <v>17</v>
      </c>
      <c r="E18" s="98" t="s">
        <v>172</v>
      </c>
      <c r="F18" s="98" t="s">
        <v>173</v>
      </c>
      <c r="G18" s="99">
        <v>2.2233333333333301</v>
      </c>
      <c r="H18" s="99">
        <v>2.3866666666666698</v>
      </c>
      <c r="I18" s="99">
        <v>2.2566666666666699</v>
      </c>
      <c r="J18" s="99">
        <v>3.0066666666666699</v>
      </c>
      <c r="K18" s="108">
        <v>1</v>
      </c>
      <c r="L18" s="108"/>
      <c r="M18" s="108"/>
      <c r="N18" s="108"/>
      <c r="O18" s="108">
        <f t="shared" si="8"/>
        <v>3.2</v>
      </c>
      <c r="P18" s="108">
        <f t="shared" si="9"/>
        <v>2.8</v>
      </c>
      <c r="Q18" s="108">
        <f t="shared" si="10"/>
        <v>2.4</v>
      </c>
      <c r="R18" s="111">
        <v>2</v>
      </c>
      <c r="S18" s="108">
        <f t="shared" si="11"/>
        <v>1.6</v>
      </c>
      <c r="T18" s="108"/>
      <c r="U18" s="108" t="s">
        <v>174</v>
      </c>
      <c r="V18" s="113" t="s">
        <v>129</v>
      </c>
      <c r="W18" s="113" t="s">
        <v>95</v>
      </c>
      <c r="X18" s="113"/>
      <c r="Y18" s="113"/>
      <c r="Z18" s="113"/>
      <c r="AA18" s="113"/>
      <c r="AB18" s="108"/>
      <c r="AC18" s="108"/>
      <c r="AD18" s="108">
        <v>1.87333333333333</v>
      </c>
      <c r="AE18" s="108"/>
      <c r="AF18" s="108" t="s">
        <v>97</v>
      </c>
      <c r="AG18" s="117"/>
      <c r="AH18" s="102" t="s">
        <v>175</v>
      </c>
      <c r="AI18" s="102" t="s">
        <v>176</v>
      </c>
      <c r="AJ18" s="97" t="s">
        <v>120</v>
      </c>
      <c r="AK18" s="97"/>
      <c r="AL18" s="97"/>
      <c r="AM18" s="97"/>
      <c r="AN18" s="97"/>
      <c r="AO18" s="97">
        <v>2.6666666669999999</v>
      </c>
    </row>
    <row r="19" spans="1:144" s="83" customFormat="1" ht="111" customHeight="1">
      <c r="A19" s="96" t="s">
        <v>87</v>
      </c>
      <c r="B19" s="97" t="s">
        <v>88</v>
      </c>
      <c r="C19" s="97" t="s">
        <v>89</v>
      </c>
      <c r="D19" s="98">
        <v>18</v>
      </c>
      <c r="E19" s="98" t="s">
        <v>177</v>
      </c>
      <c r="F19" s="98" t="s">
        <v>178</v>
      </c>
      <c r="G19" s="99">
        <v>11.8533333333333</v>
      </c>
      <c r="H19" s="99">
        <v>11.87</v>
      </c>
      <c r="I19" s="99">
        <v>10.57</v>
      </c>
      <c r="J19" s="99">
        <v>13.44</v>
      </c>
      <c r="K19" s="108">
        <v>1</v>
      </c>
      <c r="L19" s="108"/>
      <c r="M19" s="108"/>
      <c r="N19" s="108" t="s">
        <v>91</v>
      </c>
      <c r="O19" s="108">
        <f t="shared" si="8"/>
        <v>25.6</v>
      </c>
      <c r="P19" s="108">
        <f t="shared" si="9"/>
        <v>22.4</v>
      </c>
      <c r="Q19" s="108">
        <f t="shared" si="10"/>
        <v>19.2</v>
      </c>
      <c r="R19" s="111">
        <v>16</v>
      </c>
      <c r="S19" s="108">
        <f t="shared" si="11"/>
        <v>12.8</v>
      </c>
      <c r="T19" s="108"/>
      <c r="U19" s="108" t="s">
        <v>179</v>
      </c>
      <c r="V19" s="113" t="s">
        <v>180</v>
      </c>
      <c r="W19" s="113" t="s">
        <v>95</v>
      </c>
      <c r="X19" s="113"/>
      <c r="Y19" s="113"/>
      <c r="Z19" s="113"/>
      <c r="AA19" s="113"/>
      <c r="AB19" s="108"/>
      <c r="AC19" s="108"/>
      <c r="AD19" s="108">
        <v>3.37666666666667</v>
      </c>
      <c r="AE19" s="108"/>
      <c r="AF19" s="108" t="s">
        <v>97</v>
      </c>
      <c r="AG19" s="117"/>
      <c r="AH19" s="117" t="s">
        <v>181</v>
      </c>
      <c r="AI19" s="102" t="s">
        <v>182</v>
      </c>
      <c r="AJ19" s="97" t="s">
        <v>120</v>
      </c>
      <c r="AK19" s="97"/>
      <c r="AL19" s="97"/>
      <c r="AM19" s="97"/>
      <c r="AN19" s="97"/>
      <c r="AO19" s="111">
        <f>(10.101+4.601+5.501)/3</f>
        <v>6.7343333333333346</v>
      </c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84"/>
      <c r="BA19" s="84"/>
      <c r="BB19" s="84"/>
      <c r="BC19" s="84"/>
      <c r="BD19" s="84"/>
      <c r="BE19" s="84"/>
      <c r="BF19" s="84"/>
      <c r="BG19" s="84"/>
      <c r="BH19" s="84"/>
      <c r="BI19" s="84"/>
      <c r="BJ19" s="84"/>
      <c r="BK19" s="84"/>
      <c r="BL19" s="84"/>
      <c r="BM19" s="84"/>
      <c r="BN19" s="84"/>
      <c r="BO19" s="84"/>
      <c r="BP19" s="84"/>
      <c r="BQ19" s="84"/>
      <c r="BR19" s="84"/>
      <c r="BS19" s="84"/>
      <c r="BT19" s="84"/>
      <c r="BU19" s="84"/>
      <c r="BV19" s="84"/>
      <c r="BW19" s="84"/>
      <c r="BX19" s="84"/>
      <c r="BY19" s="84"/>
      <c r="BZ19" s="84"/>
      <c r="CA19" s="84"/>
      <c r="CB19" s="84"/>
      <c r="CC19" s="84"/>
      <c r="CD19" s="84"/>
      <c r="CE19" s="84"/>
      <c r="CF19" s="84"/>
      <c r="CG19" s="84"/>
      <c r="CH19" s="84"/>
      <c r="CI19" s="84"/>
      <c r="CJ19" s="84"/>
      <c r="CK19" s="84"/>
      <c r="CL19" s="84"/>
      <c r="CM19" s="84"/>
      <c r="CN19" s="84"/>
      <c r="CO19" s="84"/>
      <c r="CP19" s="84"/>
      <c r="CQ19" s="84"/>
      <c r="CR19" s="84"/>
      <c r="CS19" s="84"/>
      <c r="CT19" s="84"/>
      <c r="CU19" s="84"/>
      <c r="CV19" s="84"/>
      <c r="CW19" s="84"/>
      <c r="CX19" s="84"/>
      <c r="CY19" s="84"/>
      <c r="CZ19" s="84"/>
      <c r="DA19" s="84"/>
      <c r="DB19" s="84"/>
      <c r="DC19" s="84"/>
      <c r="DD19" s="84"/>
      <c r="DE19" s="84"/>
      <c r="DF19" s="84"/>
      <c r="DG19" s="84"/>
      <c r="DH19" s="84"/>
      <c r="DI19" s="84"/>
      <c r="DJ19" s="84"/>
      <c r="DK19" s="84"/>
      <c r="DL19" s="84"/>
      <c r="DM19" s="84"/>
      <c r="DN19" s="84"/>
      <c r="DO19" s="84"/>
      <c r="DP19" s="84"/>
      <c r="DQ19" s="84"/>
      <c r="DR19" s="84"/>
      <c r="DS19" s="84"/>
      <c r="DT19" s="84"/>
      <c r="DU19" s="84"/>
      <c r="DV19" s="84"/>
      <c r="DW19" s="84"/>
      <c r="DX19" s="84"/>
      <c r="DY19" s="84"/>
      <c r="DZ19" s="84"/>
      <c r="EA19" s="84"/>
      <c r="EB19" s="84"/>
      <c r="EC19" s="84"/>
      <c r="ED19" s="84"/>
      <c r="EE19" s="84"/>
      <c r="EF19" s="84"/>
      <c r="EG19" s="84"/>
      <c r="EH19" s="84"/>
      <c r="EI19" s="84"/>
      <c r="EJ19" s="84"/>
      <c r="EK19" s="84"/>
      <c r="EL19" s="84"/>
      <c r="EM19" s="84"/>
      <c r="EN19" s="84"/>
    </row>
    <row r="20" spans="1:144" s="83" customFormat="1" ht="186.75" customHeight="1">
      <c r="A20" s="96" t="s">
        <v>87</v>
      </c>
      <c r="B20" s="97" t="s">
        <v>88</v>
      </c>
      <c r="C20" s="97" t="s">
        <v>89</v>
      </c>
      <c r="D20" s="98">
        <v>19</v>
      </c>
      <c r="E20" s="98" t="s">
        <v>183</v>
      </c>
      <c r="F20" s="98" t="s">
        <v>9</v>
      </c>
      <c r="G20" s="99">
        <v>14.106666666666699</v>
      </c>
      <c r="H20" s="99">
        <v>18.03</v>
      </c>
      <c r="I20" s="99">
        <v>11.033333333333299</v>
      </c>
      <c r="J20" s="99">
        <v>15.533333333333299</v>
      </c>
      <c r="K20" s="108">
        <v>1</v>
      </c>
      <c r="L20" s="108"/>
      <c r="M20" s="108"/>
      <c r="N20" s="108" t="s">
        <v>91</v>
      </c>
      <c r="O20" s="108">
        <f t="shared" si="8"/>
        <v>26.400000000000002</v>
      </c>
      <c r="P20" s="108">
        <f t="shared" si="9"/>
        <v>23.099999999999998</v>
      </c>
      <c r="Q20" s="108">
        <f t="shared" si="10"/>
        <v>19.8</v>
      </c>
      <c r="R20" s="111">
        <v>16.5</v>
      </c>
      <c r="S20" s="108">
        <f t="shared" si="11"/>
        <v>13.200000000000001</v>
      </c>
      <c r="T20" s="108"/>
      <c r="U20" s="108" t="s">
        <v>179</v>
      </c>
      <c r="V20" s="113" t="s">
        <v>94</v>
      </c>
      <c r="W20" s="113" t="s">
        <v>95</v>
      </c>
      <c r="X20" s="114" t="s">
        <v>96</v>
      </c>
      <c r="Y20" s="113"/>
      <c r="Z20" s="113"/>
      <c r="AA20" s="113"/>
      <c r="AB20" s="108"/>
      <c r="AC20" s="108"/>
      <c r="AD20" s="108">
        <v>3.5233333333333299</v>
      </c>
      <c r="AE20" s="108"/>
      <c r="AF20" s="108" t="s">
        <v>97</v>
      </c>
      <c r="AG20" s="117"/>
      <c r="AH20" s="102" t="s">
        <v>184</v>
      </c>
      <c r="AI20" s="102" t="s">
        <v>182</v>
      </c>
      <c r="AJ20" s="97" t="s">
        <v>120</v>
      </c>
      <c r="AK20" s="97"/>
      <c r="AL20" s="97"/>
      <c r="AM20" s="97"/>
      <c r="AN20" s="97"/>
      <c r="AO20" s="108">
        <f>(2.8+4.967+3.933)/3</f>
        <v>3.9</v>
      </c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84"/>
      <c r="BI20" s="84"/>
      <c r="BJ20" s="84"/>
      <c r="BK20" s="84"/>
      <c r="BL20" s="84"/>
      <c r="BM20" s="84"/>
      <c r="BN20" s="84"/>
      <c r="BO20" s="84"/>
      <c r="BP20" s="84"/>
      <c r="BQ20" s="84"/>
      <c r="BR20" s="84"/>
      <c r="BS20" s="84"/>
      <c r="BT20" s="84"/>
      <c r="BU20" s="84"/>
      <c r="BV20" s="84"/>
      <c r="BW20" s="84"/>
      <c r="BX20" s="84"/>
      <c r="BY20" s="84"/>
      <c r="BZ20" s="84"/>
      <c r="CA20" s="84"/>
      <c r="CB20" s="84"/>
      <c r="CC20" s="84"/>
      <c r="CD20" s="84"/>
      <c r="CE20" s="84"/>
      <c r="CF20" s="84"/>
      <c r="CG20" s="84"/>
      <c r="CH20" s="84"/>
      <c r="CI20" s="84"/>
      <c r="CJ20" s="84"/>
      <c r="CK20" s="84"/>
      <c r="CL20" s="84"/>
      <c r="CM20" s="84"/>
      <c r="CN20" s="84"/>
      <c r="CO20" s="84"/>
      <c r="CP20" s="84"/>
      <c r="CQ20" s="84"/>
      <c r="CR20" s="84"/>
      <c r="CS20" s="84"/>
      <c r="CT20" s="84"/>
      <c r="CU20" s="84"/>
      <c r="CV20" s="84"/>
      <c r="CW20" s="84"/>
      <c r="CX20" s="84"/>
      <c r="CY20" s="84"/>
      <c r="CZ20" s="84"/>
      <c r="DA20" s="84"/>
      <c r="DB20" s="84"/>
      <c r="DC20" s="84"/>
      <c r="DD20" s="84"/>
      <c r="DE20" s="84"/>
      <c r="DF20" s="84"/>
      <c r="DG20" s="84"/>
      <c r="DH20" s="84"/>
      <c r="DI20" s="84"/>
      <c r="DJ20" s="84"/>
      <c r="DK20" s="84"/>
      <c r="DL20" s="84"/>
      <c r="DM20" s="84"/>
      <c r="DN20" s="84"/>
      <c r="DO20" s="84"/>
      <c r="DP20" s="84"/>
      <c r="DQ20" s="84"/>
      <c r="DR20" s="84"/>
      <c r="DS20" s="84"/>
      <c r="DT20" s="84"/>
      <c r="DU20" s="84"/>
      <c r="DV20" s="84"/>
      <c r="DW20" s="84"/>
      <c r="DX20" s="84"/>
      <c r="DY20" s="84"/>
      <c r="DZ20" s="84"/>
      <c r="EA20" s="84"/>
      <c r="EB20" s="84"/>
      <c r="EC20" s="84"/>
      <c r="ED20" s="84"/>
      <c r="EE20" s="84"/>
      <c r="EF20" s="84"/>
      <c r="EG20" s="84"/>
      <c r="EH20" s="84"/>
      <c r="EI20" s="84"/>
      <c r="EJ20" s="84"/>
      <c r="EK20" s="84"/>
      <c r="EL20" s="84"/>
      <c r="EM20" s="84"/>
      <c r="EN20" s="84"/>
    </row>
    <row r="21" spans="1:144" s="84" customFormat="1" ht="139.5" customHeight="1">
      <c r="A21" s="96" t="s">
        <v>87</v>
      </c>
      <c r="B21" s="97" t="s">
        <v>88</v>
      </c>
      <c r="C21" s="97" t="s">
        <v>23</v>
      </c>
      <c r="D21" s="98">
        <v>20</v>
      </c>
      <c r="E21" s="98" t="s">
        <v>185</v>
      </c>
      <c r="F21" s="98" t="s">
        <v>10</v>
      </c>
      <c r="G21" s="99">
        <v>5.16</v>
      </c>
      <c r="H21" s="99">
        <v>11.233333333333301</v>
      </c>
      <c r="I21" s="99">
        <v>5.26</v>
      </c>
      <c r="J21" s="99">
        <v>23.1666666666667</v>
      </c>
      <c r="K21" s="108">
        <v>1</v>
      </c>
      <c r="L21" s="108"/>
      <c r="M21" s="108"/>
      <c r="N21" s="108"/>
      <c r="O21" s="108">
        <f t="shared" si="8"/>
        <v>8</v>
      </c>
      <c r="P21" s="108">
        <f t="shared" si="9"/>
        <v>7</v>
      </c>
      <c r="Q21" s="108">
        <f t="shared" si="10"/>
        <v>6</v>
      </c>
      <c r="R21" s="111">
        <v>5</v>
      </c>
      <c r="S21" s="108">
        <f t="shared" si="11"/>
        <v>4</v>
      </c>
      <c r="T21" s="108"/>
      <c r="U21" s="108" t="s">
        <v>92</v>
      </c>
      <c r="V21" s="113" t="s">
        <v>115</v>
      </c>
      <c r="W21" s="113" t="s">
        <v>95</v>
      </c>
      <c r="X21" s="114" t="s">
        <v>96</v>
      </c>
      <c r="Y21" s="113"/>
      <c r="Z21" s="113"/>
      <c r="AA21" s="113"/>
      <c r="AB21" s="108"/>
      <c r="AC21" s="108"/>
      <c r="AD21" s="108"/>
      <c r="AE21" s="108"/>
      <c r="AF21" s="108"/>
      <c r="AG21" s="117"/>
      <c r="AH21" s="102" t="s">
        <v>186</v>
      </c>
      <c r="AI21" s="102" t="s">
        <v>187</v>
      </c>
      <c r="AJ21" s="97" t="s">
        <v>120</v>
      </c>
      <c r="AK21" s="97"/>
      <c r="AL21" s="97"/>
      <c r="AM21" s="97"/>
      <c r="AN21" s="97"/>
      <c r="AO21" s="120">
        <f>(4.9+5+4.5)/3</f>
        <v>4.8</v>
      </c>
    </row>
    <row r="22" spans="1:144" s="83" customFormat="1" ht="72" hidden="1" customHeight="1">
      <c r="A22" s="96" t="s">
        <v>87</v>
      </c>
      <c r="B22" s="97" t="s">
        <v>88</v>
      </c>
      <c r="C22" s="97" t="s">
        <v>188</v>
      </c>
      <c r="D22" s="98">
        <v>21</v>
      </c>
      <c r="E22" s="98" t="s">
        <v>189</v>
      </c>
      <c r="F22" s="98" t="s">
        <v>190</v>
      </c>
      <c r="G22" s="99"/>
      <c r="H22" s="99">
        <v>2.375</v>
      </c>
      <c r="I22" s="99"/>
      <c r="J22" s="99">
        <v>1.712</v>
      </c>
      <c r="K22" s="108">
        <v>0.5</v>
      </c>
      <c r="L22" s="108"/>
      <c r="M22" s="108"/>
      <c r="N22" s="108" t="s">
        <v>91</v>
      </c>
      <c r="O22" s="108">
        <f t="shared" si="8"/>
        <v>30</v>
      </c>
      <c r="P22" s="108">
        <f t="shared" si="9"/>
        <v>26.25</v>
      </c>
      <c r="Q22" s="108">
        <f t="shared" si="10"/>
        <v>22.5</v>
      </c>
      <c r="R22" s="108">
        <v>18.75</v>
      </c>
      <c r="S22" s="108">
        <f t="shared" si="11"/>
        <v>15</v>
      </c>
      <c r="T22" s="108"/>
      <c r="U22" s="108" t="s">
        <v>191</v>
      </c>
      <c r="V22" s="113" t="s">
        <v>180</v>
      </c>
      <c r="W22" s="113"/>
      <c r="X22" s="113"/>
      <c r="Y22" s="113"/>
      <c r="Z22" s="113"/>
      <c r="AA22" s="113"/>
      <c r="AB22" s="108"/>
      <c r="AC22" s="108"/>
      <c r="AD22" s="108"/>
      <c r="AE22" s="108" t="s">
        <v>116</v>
      </c>
      <c r="AF22" s="108" t="s">
        <v>97</v>
      </c>
      <c r="AG22" s="117"/>
      <c r="AH22" s="117" t="s">
        <v>192</v>
      </c>
      <c r="AI22" s="102" t="s">
        <v>193</v>
      </c>
      <c r="AJ22" s="97" t="s">
        <v>100</v>
      </c>
      <c r="AK22" s="97"/>
      <c r="AL22" s="97"/>
      <c r="AM22" s="97"/>
      <c r="AN22" s="97"/>
      <c r="AO22" s="97"/>
      <c r="AP22" s="84"/>
      <c r="AQ22" s="84"/>
      <c r="AR22" s="84"/>
      <c r="AS22" s="84"/>
      <c r="AT22" s="84"/>
      <c r="AU22" s="84"/>
      <c r="AV22" s="84"/>
      <c r="AW22" s="84"/>
      <c r="AX22" s="84"/>
      <c r="AY22" s="84"/>
      <c r="AZ22" s="84"/>
      <c r="BA22" s="84"/>
      <c r="BB22" s="84"/>
      <c r="BC22" s="84"/>
      <c r="BD22" s="84"/>
      <c r="BE22" s="84"/>
      <c r="BF22" s="84"/>
      <c r="BG22" s="84"/>
      <c r="BH22" s="84"/>
      <c r="BI22" s="84"/>
      <c r="BJ22" s="84"/>
      <c r="BK22" s="84"/>
      <c r="BL22" s="84"/>
      <c r="BM22" s="84"/>
      <c r="BN22" s="84"/>
      <c r="BO22" s="84"/>
      <c r="BP22" s="84"/>
      <c r="BQ22" s="84"/>
      <c r="BR22" s="84"/>
      <c r="BS22" s="84"/>
      <c r="BT22" s="84"/>
      <c r="BU22" s="84"/>
      <c r="BV22" s="84"/>
      <c r="BW22" s="84"/>
      <c r="BX22" s="84"/>
      <c r="BY22" s="84"/>
      <c r="BZ22" s="84"/>
      <c r="CA22" s="84"/>
      <c r="CB22" s="84"/>
      <c r="CC22" s="84"/>
      <c r="CD22" s="84"/>
      <c r="CE22" s="84"/>
      <c r="CF22" s="84"/>
      <c r="CG22" s="84"/>
      <c r="CH22" s="84"/>
      <c r="CI22" s="84"/>
      <c r="CJ22" s="84"/>
      <c r="CK22" s="84"/>
      <c r="CL22" s="84"/>
      <c r="CM22" s="84"/>
      <c r="CN22" s="84"/>
      <c r="CO22" s="84"/>
      <c r="CP22" s="84"/>
      <c r="CQ22" s="84"/>
      <c r="CR22" s="84"/>
      <c r="CS22" s="84"/>
      <c r="CT22" s="84"/>
      <c r="CU22" s="84"/>
      <c r="CV22" s="84"/>
      <c r="CW22" s="84"/>
      <c r="CX22" s="84"/>
      <c r="CY22" s="84"/>
      <c r="CZ22" s="84"/>
      <c r="DA22" s="84"/>
      <c r="DB22" s="84"/>
      <c r="DC22" s="84"/>
      <c r="DD22" s="84"/>
      <c r="DE22" s="84"/>
      <c r="DF22" s="84"/>
      <c r="DG22" s="84"/>
      <c r="DH22" s="84"/>
      <c r="DI22" s="84"/>
      <c r="DJ22" s="84"/>
      <c r="DK22" s="84"/>
      <c r="DL22" s="84"/>
      <c r="DM22" s="84"/>
      <c r="DN22" s="84"/>
      <c r="DO22" s="84"/>
      <c r="DP22" s="84"/>
      <c r="DQ22" s="84"/>
      <c r="DR22" s="84"/>
      <c r="DS22" s="84"/>
      <c r="DT22" s="84"/>
      <c r="DU22" s="84"/>
      <c r="DV22" s="84"/>
      <c r="DW22" s="84"/>
      <c r="DX22" s="84"/>
      <c r="DY22" s="84"/>
      <c r="DZ22" s="84"/>
      <c r="EA22" s="84"/>
      <c r="EB22" s="84"/>
      <c r="EC22" s="84"/>
      <c r="ED22" s="84"/>
      <c r="EE22" s="84"/>
      <c r="EF22" s="84"/>
      <c r="EG22" s="84"/>
      <c r="EH22" s="84"/>
      <c r="EI22" s="84"/>
      <c r="EJ22" s="84"/>
      <c r="EK22" s="84"/>
      <c r="EL22" s="84"/>
      <c r="EM22" s="84"/>
      <c r="EN22" s="84"/>
    </row>
    <row r="23" spans="1:144" s="83" customFormat="1" ht="60" hidden="1" customHeight="1">
      <c r="A23" s="96" t="s">
        <v>87</v>
      </c>
      <c r="B23" s="97" t="s">
        <v>88</v>
      </c>
      <c r="C23" s="97" t="s">
        <v>89</v>
      </c>
      <c r="D23" s="98">
        <v>22</v>
      </c>
      <c r="E23" s="98" t="s">
        <v>194</v>
      </c>
      <c r="F23" s="98" t="s">
        <v>195</v>
      </c>
      <c r="G23" s="99"/>
      <c r="H23" s="99">
        <v>1.2334000000000001</v>
      </c>
      <c r="I23" s="99"/>
      <c r="J23" s="99">
        <v>1.17116666666667</v>
      </c>
      <c r="K23" s="108">
        <v>1</v>
      </c>
      <c r="L23" s="108"/>
      <c r="M23" s="108"/>
      <c r="N23" s="108" t="s">
        <v>91</v>
      </c>
      <c r="O23" s="108">
        <f t="shared" ref="O23:O27" si="12">R23*1.6</f>
        <v>1.92</v>
      </c>
      <c r="P23" s="108">
        <f t="shared" ref="P23:P27" si="13">R23*1.4</f>
        <v>1.68</v>
      </c>
      <c r="Q23" s="108">
        <f t="shared" ref="Q23:Q27" si="14">R23*1.2</f>
        <v>1.44</v>
      </c>
      <c r="R23" s="111">
        <v>1.2</v>
      </c>
      <c r="S23" s="108">
        <f t="shared" ref="S23:S27" si="15">R23*0.8</f>
        <v>0.96</v>
      </c>
      <c r="T23" s="108"/>
      <c r="U23" s="108" t="s">
        <v>169</v>
      </c>
      <c r="V23" s="113" t="s">
        <v>196</v>
      </c>
      <c r="W23" s="113"/>
      <c r="X23" s="113"/>
      <c r="Y23" s="113"/>
      <c r="Z23" s="113"/>
      <c r="AA23" s="113"/>
      <c r="AB23" s="108"/>
      <c r="AC23" s="108"/>
      <c r="AD23" s="108"/>
      <c r="AE23" s="108"/>
      <c r="AF23" s="108" t="s">
        <v>97</v>
      </c>
      <c r="AG23" s="117"/>
      <c r="AH23" s="102" t="s">
        <v>197</v>
      </c>
      <c r="AI23" s="102" t="s">
        <v>198</v>
      </c>
      <c r="AJ23" s="97" t="s">
        <v>100</v>
      </c>
      <c r="AK23" s="97"/>
      <c r="AL23" s="97"/>
      <c r="AM23" s="97"/>
      <c r="AN23" s="97"/>
      <c r="AO23" s="97"/>
      <c r="AP23" s="84"/>
      <c r="AQ23" s="84"/>
      <c r="AR23" s="84"/>
      <c r="AS23" s="84"/>
      <c r="AT23" s="84"/>
      <c r="AU23" s="84"/>
      <c r="AV23" s="84"/>
      <c r="AW23" s="84"/>
      <c r="AX23" s="84"/>
      <c r="AY23" s="84"/>
      <c r="AZ23" s="84"/>
      <c r="BA23" s="84"/>
      <c r="BB23" s="84"/>
      <c r="BC23" s="84"/>
      <c r="BD23" s="84"/>
      <c r="BE23" s="84"/>
      <c r="BF23" s="84"/>
      <c r="BG23" s="84"/>
      <c r="BH23" s="84"/>
      <c r="BI23" s="84"/>
      <c r="BJ23" s="84"/>
      <c r="BK23" s="84"/>
      <c r="BL23" s="84"/>
      <c r="BM23" s="84"/>
      <c r="BN23" s="84"/>
      <c r="BO23" s="84"/>
      <c r="BP23" s="84"/>
      <c r="BQ23" s="84"/>
      <c r="BR23" s="84"/>
      <c r="BS23" s="84"/>
      <c r="BT23" s="84"/>
      <c r="BU23" s="84"/>
      <c r="BV23" s="84"/>
      <c r="BW23" s="84"/>
      <c r="BX23" s="84"/>
      <c r="BY23" s="84"/>
      <c r="BZ23" s="84"/>
      <c r="CA23" s="84"/>
      <c r="CB23" s="84"/>
      <c r="CC23" s="84"/>
      <c r="CD23" s="84"/>
      <c r="CE23" s="84"/>
      <c r="CF23" s="84"/>
      <c r="CG23" s="84"/>
      <c r="CH23" s="84"/>
      <c r="CI23" s="84"/>
      <c r="CJ23" s="84"/>
      <c r="CK23" s="84"/>
      <c r="CL23" s="84"/>
      <c r="CM23" s="84"/>
      <c r="CN23" s="84"/>
      <c r="CO23" s="84"/>
      <c r="CP23" s="84"/>
      <c r="CQ23" s="84"/>
      <c r="CR23" s="84"/>
      <c r="CS23" s="84"/>
      <c r="CT23" s="84"/>
      <c r="CU23" s="84"/>
      <c r="CV23" s="84"/>
      <c r="CW23" s="84"/>
      <c r="CX23" s="84"/>
      <c r="CY23" s="84"/>
      <c r="CZ23" s="84"/>
      <c r="DA23" s="84"/>
      <c r="DB23" s="84"/>
      <c r="DC23" s="84"/>
      <c r="DD23" s="84"/>
      <c r="DE23" s="84"/>
      <c r="DF23" s="84"/>
      <c r="DG23" s="84"/>
      <c r="DH23" s="84"/>
      <c r="DI23" s="84"/>
      <c r="DJ23" s="84"/>
      <c r="DK23" s="84"/>
      <c r="DL23" s="84"/>
      <c r="DM23" s="84"/>
      <c r="DN23" s="84"/>
      <c r="DO23" s="84"/>
      <c r="DP23" s="84"/>
      <c r="DQ23" s="84"/>
      <c r="DR23" s="84"/>
      <c r="DS23" s="84"/>
      <c r="DT23" s="84"/>
      <c r="DU23" s="84"/>
      <c r="DV23" s="84"/>
      <c r="DW23" s="84"/>
      <c r="DX23" s="84"/>
      <c r="DY23" s="84"/>
      <c r="DZ23" s="84"/>
      <c r="EA23" s="84"/>
      <c r="EB23" s="84"/>
      <c r="EC23" s="84"/>
      <c r="ED23" s="84"/>
      <c r="EE23" s="84"/>
      <c r="EF23" s="84"/>
      <c r="EG23" s="84"/>
      <c r="EH23" s="84"/>
      <c r="EI23" s="84"/>
      <c r="EJ23" s="84"/>
      <c r="EK23" s="84"/>
      <c r="EL23" s="84"/>
      <c r="EM23" s="84"/>
      <c r="EN23" s="84"/>
    </row>
    <row r="24" spans="1:144" s="83" customFormat="1" ht="60" hidden="1" customHeight="1">
      <c r="A24" s="96" t="s">
        <v>87</v>
      </c>
      <c r="B24" s="97" t="s">
        <v>88</v>
      </c>
      <c r="C24" s="97" t="s">
        <v>89</v>
      </c>
      <c r="D24" s="98">
        <v>23</v>
      </c>
      <c r="E24" s="98" t="s">
        <v>199</v>
      </c>
      <c r="F24" s="98" t="s">
        <v>200</v>
      </c>
      <c r="G24" s="99">
        <v>1.36666666666667</v>
      </c>
      <c r="H24" s="99">
        <v>1.3275999999999999</v>
      </c>
      <c r="I24" s="99">
        <v>1.38666666666667</v>
      </c>
      <c r="J24" s="99">
        <v>1.4910000000000001</v>
      </c>
      <c r="K24" s="108">
        <v>2</v>
      </c>
      <c r="L24" s="108"/>
      <c r="M24" s="108" t="s">
        <v>91</v>
      </c>
      <c r="N24" s="108" t="s">
        <v>91</v>
      </c>
      <c r="O24" s="108">
        <f t="shared" si="12"/>
        <v>1.92</v>
      </c>
      <c r="P24" s="108">
        <f t="shared" si="13"/>
        <v>1.68</v>
      </c>
      <c r="Q24" s="108">
        <f t="shared" si="14"/>
        <v>1.44</v>
      </c>
      <c r="R24" s="111">
        <v>1.2</v>
      </c>
      <c r="S24" s="108">
        <f t="shared" si="15"/>
        <v>0.96</v>
      </c>
      <c r="T24" s="108" t="s">
        <v>174</v>
      </c>
      <c r="U24" s="108" t="s">
        <v>169</v>
      </c>
      <c r="V24" s="113" t="s">
        <v>196</v>
      </c>
      <c r="W24" s="113" t="s">
        <v>95</v>
      </c>
      <c r="X24" s="113"/>
      <c r="Y24" s="113"/>
      <c r="Z24" s="113"/>
      <c r="AA24" s="113"/>
      <c r="AB24" s="108"/>
      <c r="AC24" s="108"/>
      <c r="AD24" s="108">
        <v>1.1000000000000001</v>
      </c>
      <c r="AE24" s="108"/>
      <c r="AF24" s="108" t="s">
        <v>97</v>
      </c>
      <c r="AG24" s="117"/>
      <c r="AH24" s="102" t="s">
        <v>201</v>
      </c>
      <c r="AI24" s="102" t="s">
        <v>198</v>
      </c>
      <c r="AJ24" s="97" t="s">
        <v>100</v>
      </c>
      <c r="AK24" s="97"/>
      <c r="AL24" s="97"/>
      <c r="AM24" s="97"/>
      <c r="AN24" s="97"/>
      <c r="AO24" s="97"/>
      <c r="AP24" s="84"/>
      <c r="AQ24" s="84"/>
      <c r="AR24" s="84"/>
      <c r="AS24" s="84"/>
      <c r="AT24" s="84"/>
      <c r="AU24" s="84"/>
      <c r="AV24" s="84"/>
      <c r="AW24" s="84"/>
      <c r="AX24" s="84"/>
      <c r="AY24" s="84"/>
      <c r="AZ24" s="84"/>
      <c r="BA24" s="84"/>
      <c r="BB24" s="84"/>
      <c r="BC24" s="84"/>
      <c r="BD24" s="84"/>
      <c r="BE24" s="84"/>
      <c r="BF24" s="84"/>
      <c r="BG24" s="84"/>
      <c r="BH24" s="84"/>
      <c r="BI24" s="84"/>
      <c r="BJ24" s="84"/>
      <c r="BK24" s="84"/>
      <c r="BL24" s="84"/>
      <c r="BM24" s="84"/>
      <c r="BN24" s="84"/>
      <c r="BO24" s="84"/>
      <c r="BP24" s="84"/>
      <c r="BQ24" s="84"/>
      <c r="BR24" s="84"/>
      <c r="BS24" s="84"/>
      <c r="BT24" s="84"/>
      <c r="BU24" s="84"/>
      <c r="BV24" s="84"/>
      <c r="BW24" s="84"/>
      <c r="BX24" s="84"/>
      <c r="BY24" s="84"/>
      <c r="BZ24" s="84"/>
      <c r="CA24" s="84"/>
      <c r="CB24" s="84"/>
      <c r="CC24" s="84"/>
      <c r="CD24" s="84"/>
      <c r="CE24" s="84"/>
      <c r="CF24" s="84"/>
      <c r="CG24" s="84"/>
      <c r="CH24" s="84"/>
      <c r="CI24" s="84"/>
      <c r="CJ24" s="84"/>
      <c r="CK24" s="84"/>
      <c r="CL24" s="84"/>
      <c r="CM24" s="84"/>
      <c r="CN24" s="84"/>
      <c r="CO24" s="84"/>
      <c r="CP24" s="84"/>
      <c r="CQ24" s="84"/>
      <c r="CR24" s="84"/>
      <c r="CS24" s="84"/>
      <c r="CT24" s="84"/>
      <c r="CU24" s="84"/>
      <c r="CV24" s="84"/>
      <c r="CW24" s="84"/>
      <c r="CX24" s="84"/>
      <c r="CY24" s="84"/>
      <c r="CZ24" s="84"/>
      <c r="DA24" s="84"/>
      <c r="DB24" s="84"/>
      <c r="DC24" s="84"/>
      <c r="DD24" s="84"/>
      <c r="DE24" s="84"/>
      <c r="DF24" s="84"/>
      <c r="DG24" s="84"/>
      <c r="DH24" s="84"/>
      <c r="DI24" s="84"/>
      <c r="DJ24" s="84"/>
      <c r="DK24" s="84"/>
      <c r="DL24" s="84"/>
      <c r="DM24" s="84"/>
      <c r="DN24" s="84"/>
      <c r="DO24" s="84"/>
      <c r="DP24" s="84"/>
      <c r="DQ24" s="84"/>
      <c r="DR24" s="84"/>
      <c r="DS24" s="84"/>
      <c r="DT24" s="84"/>
      <c r="DU24" s="84"/>
      <c r="DV24" s="84"/>
      <c r="DW24" s="84"/>
      <c r="DX24" s="84"/>
      <c r="DY24" s="84"/>
      <c r="DZ24" s="84"/>
      <c r="EA24" s="84"/>
      <c r="EB24" s="84"/>
      <c r="EC24" s="84"/>
      <c r="ED24" s="84"/>
      <c r="EE24" s="84"/>
      <c r="EF24" s="84"/>
      <c r="EG24" s="84"/>
      <c r="EH24" s="84"/>
      <c r="EI24" s="84"/>
      <c r="EJ24" s="84"/>
      <c r="EK24" s="84"/>
      <c r="EL24" s="84"/>
      <c r="EM24" s="84"/>
      <c r="EN24" s="84"/>
    </row>
    <row r="25" spans="1:144" s="83" customFormat="1" ht="60" hidden="1" customHeight="1">
      <c r="A25" s="96" t="s">
        <v>87</v>
      </c>
      <c r="B25" s="97" t="s">
        <v>88</v>
      </c>
      <c r="C25" s="97" t="s">
        <v>89</v>
      </c>
      <c r="D25" s="98">
        <v>24</v>
      </c>
      <c r="E25" s="98" t="s">
        <v>202</v>
      </c>
      <c r="F25" s="98" t="s">
        <v>11</v>
      </c>
      <c r="G25" s="99">
        <v>10.4266666666667</v>
      </c>
      <c r="H25" s="99">
        <v>8.3729999999999993</v>
      </c>
      <c r="I25" s="99">
        <v>10.86</v>
      </c>
      <c r="J25" s="99">
        <v>6.6446666666666703</v>
      </c>
      <c r="K25" s="108">
        <v>1</v>
      </c>
      <c r="L25" s="108"/>
      <c r="M25" s="108"/>
      <c r="N25" s="108" t="s">
        <v>91</v>
      </c>
      <c r="O25" s="108">
        <f t="shared" si="12"/>
        <v>12.8</v>
      </c>
      <c r="P25" s="108">
        <f t="shared" si="13"/>
        <v>11.2</v>
      </c>
      <c r="Q25" s="108">
        <f t="shared" si="14"/>
        <v>9.6</v>
      </c>
      <c r="R25" s="111">
        <v>8</v>
      </c>
      <c r="S25" s="108">
        <f t="shared" si="15"/>
        <v>6.4</v>
      </c>
      <c r="T25" s="108"/>
      <c r="U25" s="108" t="s">
        <v>203</v>
      </c>
      <c r="V25" s="113" t="s">
        <v>94</v>
      </c>
      <c r="W25" s="113" t="s">
        <v>95</v>
      </c>
      <c r="X25" s="114" t="s">
        <v>96</v>
      </c>
      <c r="Y25" s="113"/>
      <c r="Z25" s="113"/>
      <c r="AA25" s="113"/>
      <c r="AB25" s="108"/>
      <c r="AC25" s="108"/>
      <c r="AD25" s="108">
        <v>3.3</v>
      </c>
      <c r="AE25" s="108"/>
      <c r="AF25" s="108" t="s">
        <v>97</v>
      </c>
      <c r="AG25" s="117" t="s">
        <v>204</v>
      </c>
      <c r="AH25" s="117" t="s">
        <v>205</v>
      </c>
      <c r="AI25" s="102" t="s">
        <v>206</v>
      </c>
      <c r="AJ25" s="97" t="s">
        <v>100</v>
      </c>
      <c r="AK25" s="97"/>
      <c r="AL25" s="97"/>
      <c r="AM25" s="97"/>
      <c r="AN25" s="97"/>
      <c r="AO25" s="97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4"/>
      <c r="BA25" s="84"/>
      <c r="BB25" s="84"/>
      <c r="BC25" s="84"/>
      <c r="BD25" s="84"/>
      <c r="BE25" s="84"/>
      <c r="BF25" s="84"/>
      <c r="BG25" s="84"/>
      <c r="BH25" s="84"/>
      <c r="BI25" s="84"/>
      <c r="BJ25" s="84"/>
      <c r="BK25" s="84"/>
      <c r="BL25" s="84"/>
      <c r="BM25" s="84"/>
      <c r="BN25" s="84"/>
      <c r="BO25" s="84"/>
      <c r="BP25" s="84"/>
      <c r="BQ25" s="84"/>
      <c r="BR25" s="84"/>
      <c r="BS25" s="84"/>
      <c r="BT25" s="84"/>
      <c r="BU25" s="84"/>
      <c r="BV25" s="84"/>
      <c r="BW25" s="84"/>
      <c r="BX25" s="84"/>
      <c r="BY25" s="84"/>
      <c r="BZ25" s="84"/>
      <c r="CA25" s="84"/>
      <c r="CB25" s="84"/>
      <c r="CC25" s="84"/>
      <c r="CD25" s="84"/>
      <c r="CE25" s="84"/>
      <c r="CF25" s="84"/>
      <c r="CG25" s="84"/>
      <c r="CH25" s="84"/>
      <c r="CI25" s="84"/>
      <c r="CJ25" s="84"/>
      <c r="CK25" s="84"/>
      <c r="CL25" s="84"/>
      <c r="CM25" s="84"/>
      <c r="CN25" s="84"/>
      <c r="CO25" s="84"/>
      <c r="CP25" s="84"/>
      <c r="CQ25" s="84"/>
      <c r="CR25" s="84"/>
      <c r="CS25" s="84"/>
      <c r="CT25" s="84"/>
      <c r="CU25" s="84"/>
      <c r="CV25" s="84"/>
      <c r="CW25" s="84"/>
      <c r="CX25" s="84"/>
      <c r="CY25" s="84"/>
      <c r="CZ25" s="84"/>
      <c r="DA25" s="84"/>
      <c r="DB25" s="84"/>
      <c r="DC25" s="84"/>
      <c r="DD25" s="84"/>
      <c r="DE25" s="84"/>
      <c r="DF25" s="84"/>
      <c r="DG25" s="84"/>
      <c r="DH25" s="84"/>
      <c r="DI25" s="84"/>
      <c r="DJ25" s="84"/>
      <c r="DK25" s="84"/>
      <c r="DL25" s="84"/>
      <c r="DM25" s="84"/>
      <c r="DN25" s="84"/>
      <c r="DO25" s="84"/>
      <c r="DP25" s="84"/>
      <c r="DQ25" s="84"/>
      <c r="DR25" s="84"/>
      <c r="DS25" s="84"/>
      <c r="DT25" s="84"/>
      <c r="DU25" s="84"/>
      <c r="DV25" s="84"/>
      <c r="DW25" s="84"/>
      <c r="DX25" s="84"/>
      <c r="DY25" s="84"/>
      <c r="DZ25" s="84"/>
      <c r="EA25" s="84"/>
      <c r="EB25" s="84"/>
      <c r="EC25" s="84"/>
      <c r="ED25" s="84"/>
      <c r="EE25" s="84"/>
      <c r="EF25" s="84"/>
      <c r="EG25" s="84"/>
      <c r="EH25" s="84"/>
      <c r="EI25" s="84"/>
      <c r="EJ25" s="84"/>
      <c r="EK25" s="84"/>
      <c r="EL25" s="84"/>
      <c r="EM25" s="84"/>
      <c r="EN25" s="84"/>
    </row>
    <row r="26" spans="1:144" s="83" customFormat="1" ht="64.5" hidden="1" customHeight="1">
      <c r="A26" s="96" t="s">
        <v>87</v>
      </c>
      <c r="B26" s="97" t="s">
        <v>88</v>
      </c>
      <c r="C26" s="97" t="s">
        <v>89</v>
      </c>
      <c r="D26" s="98">
        <v>25</v>
      </c>
      <c r="E26" s="98" t="s">
        <v>207</v>
      </c>
      <c r="F26" s="98" t="s">
        <v>208</v>
      </c>
      <c r="G26" s="99">
        <v>0</v>
      </c>
      <c r="H26" s="99">
        <v>0.1</v>
      </c>
      <c r="I26" s="99">
        <v>0</v>
      </c>
      <c r="J26" s="99">
        <v>1.21</v>
      </c>
      <c r="K26" s="108">
        <v>1.5</v>
      </c>
      <c r="L26" s="108"/>
      <c r="M26" s="108"/>
      <c r="N26" s="108" t="s">
        <v>91</v>
      </c>
      <c r="O26" s="108">
        <f t="shared" si="12"/>
        <v>3.84</v>
      </c>
      <c r="P26" s="108">
        <f t="shared" si="13"/>
        <v>3.36</v>
      </c>
      <c r="Q26" s="108">
        <f t="shared" si="14"/>
        <v>2.88</v>
      </c>
      <c r="R26" s="111">
        <v>2.4</v>
      </c>
      <c r="S26" s="108">
        <f t="shared" si="15"/>
        <v>1.92</v>
      </c>
      <c r="T26" s="108" t="s">
        <v>92</v>
      </c>
      <c r="U26" s="108" t="s">
        <v>209</v>
      </c>
      <c r="V26" s="113" t="s">
        <v>210</v>
      </c>
      <c r="W26" s="113" t="s">
        <v>95</v>
      </c>
      <c r="X26" s="113"/>
      <c r="Y26" s="113"/>
      <c r="Z26" s="113"/>
      <c r="AA26" s="113"/>
      <c r="AB26" s="108"/>
      <c r="AC26" s="108"/>
      <c r="AD26" s="108"/>
      <c r="AE26" s="108"/>
      <c r="AF26" s="108" t="s">
        <v>97</v>
      </c>
      <c r="AG26" s="117" t="s">
        <v>211</v>
      </c>
      <c r="AH26" s="117" t="s">
        <v>205</v>
      </c>
      <c r="AI26" s="102" t="s">
        <v>212</v>
      </c>
      <c r="AJ26" s="97" t="s">
        <v>100</v>
      </c>
      <c r="AK26" s="97"/>
      <c r="AL26" s="97"/>
      <c r="AM26" s="97"/>
      <c r="AN26" s="97"/>
      <c r="AO26" s="97"/>
      <c r="AP26" s="84"/>
      <c r="AQ26" s="84"/>
      <c r="AR26" s="84"/>
      <c r="AS26" s="84"/>
      <c r="AT26" s="84"/>
      <c r="AU26" s="84"/>
      <c r="AV26" s="84"/>
      <c r="AW26" s="84"/>
      <c r="AX26" s="84"/>
      <c r="AY26" s="84"/>
      <c r="AZ26" s="84"/>
      <c r="BA26" s="84"/>
      <c r="BB26" s="84"/>
      <c r="BC26" s="84"/>
      <c r="BD26" s="84"/>
      <c r="BE26" s="84"/>
      <c r="BF26" s="84"/>
      <c r="BG26" s="84"/>
      <c r="BH26" s="84"/>
      <c r="BI26" s="84"/>
      <c r="BJ26" s="84"/>
      <c r="BK26" s="84"/>
      <c r="BL26" s="84"/>
      <c r="BM26" s="84"/>
      <c r="BN26" s="84"/>
      <c r="BO26" s="84"/>
      <c r="BP26" s="84"/>
      <c r="BQ26" s="84"/>
      <c r="BR26" s="84"/>
      <c r="BS26" s="84"/>
      <c r="BT26" s="84"/>
      <c r="BU26" s="84"/>
      <c r="BV26" s="84"/>
      <c r="BW26" s="84"/>
      <c r="BX26" s="84"/>
      <c r="BY26" s="84"/>
      <c r="BZ26" s="84"/>
      <c r="CA26" s="84"/>
      <c r="CB26" s="84"/>
      <c r="CC26" s="84"/>
      <c r="CD26" s="84"/>
      <c r="CE26" s="84"/>
      <c r="CF26" s="84"/>
      <c r="CG26" s="84"/>
      <c r="CH26" s="84"/>
      <c r="CI26" s="84"/>
      <c r="CJ26" s="84"/>
      <c r="CK26" s="84"/>
      <c r="CL26" s="84"/>
      <c r="CM26" s="84"/>
      <c r="CN26" s="84"/>
      <c r="CO26" s="84"/>
      <c r="CP26" s="84"/>
      <c r="CQ26" s="84"/>
      <c r="CR26" s="84"/>
      <c r="CS26" s="84"/>
      <c r="CT26" s="84"/>
      <c r="CU26" s="84"/>
      <c r="CV26" s="84"/>
      <c r="CW26" s="84"/>
      <c r="CX26" s="84"/>
      <c r="CY26" s="84"/>
      <c r="CZ26" s="84"/>
      <c r="DA26" s="84"/>
      <c r="DB26" s="84"/>
      <c r="DC26" s="84"/>
      <c r="DD26" s="84"/>
      <c r="DE26" s="84"/>
      <c r="DF26" s="84"/>
      <c r="DG26" s="84"/>
      <c r="DH26" s="84"/>
      <c r="DI26" s="84"/>
      <c r="DJ26" s="84"/>
      <c r="DK26" s="84"/>
      <c r="DL26" s="84"/>
      <c r="DM26" s="84"/>
      <c r="DN26" s="84"/>
      <c r="DO26" s="84"/>
      <c r="DP26" s="84"/>
      <c r="DQ26" s="84"/>
      <c r="DR26" s="84"/>
      <c r="DS26" s="84"/>
      <c r="DT26" s="84"/>
      <c r="DU26" s="84"/>
      <c r="DV26" s="84"/>
      <c r="DW26" s="84"/>
      <c r="DX26" s="84"/>
      <c r="DY26" s="84"/>
      <c r="DZ26" s="84"/>
      <c r="EA26" s="84"/>
      <c r="EB26" s="84"/>
      <c r="EC26" s="84"/>
      <c r="ED26" s="84"/>
      <c r="EE26" s="84"/>
      <c r="EF26" s="84"/>
      <c r="EG26" s="84"/>
      <c r="EH26" s="84"/>
      <c r="EI26" s="84"/>
      <c r="EJ26" s="84"/>
      <c r="EK26" s="84"/>
      <c r="EL26" s="84"/>
      <c r="EM26" s="84"/>
      <c r="EN26" s="84"/>
    </row>
    <row r="27" spans="1:144" s="83" customFormat="1" ht="60" customHeight="1">
      <c r="A27" s="96" t="s">
        <v>87</v>
      </c>
      <c r="B27" s="97" t="s">
        <v>88</v>
      </c>
      <c r="C27" s="97" t="s">
        <v>89</v>
      </c>
      <c r="D27" s="98">
        <v>26</v>
      </c>
      <c r="E27" s="98" t="s">
        <v>213</v>
      </c>
      <c r="F27" s="98" t="s">
        <v>214</v>
      </c>
      <c r="G27" s="99">
        <v>10.28</v>
      </c>
      <c r="H27" s="99">
        <v>10.473333333333301</v>
      </c>
      <c r="I27" s="99">
        <v>7</v>
      </c>
      <c r="J27" s="99">
        <v>4.5266666666666699</v>
      </c>
      <c r="K27" s="108">
        <v>1.5</v>
      </c>
      <c r="L27" s="108" t="s">
        <v>215</v>
      </c>
      <c r="M27" s="108"/>
      <c r="N27" s="108" t="s">
        <v>91</v>
      </c>
      <c r="O27" s="108">
        <f t="shared" si="12"/>
        <v>3.2</v>
      </c>
      <c r="P27" s="108">
        <f t="shared" si="13"/>
        <v>2.8</v>
      </c>
      <c r="Q27" s="108">
        <f t="shared" si="14"/>
        <v>2.4</v>
      </c>
      <c r="R27" s="111">
        <v>2</v>
      </c>
      <c r="S27" s="108">
        <f t="shared" si="15"/>
        <v>1.6</v>
      </c>
      <c r="T27" s="108"/>
      <c r="U27" s="108"/>
      <c r="V27" s="113" t="s">
        <v>210</v>
      </c>
      <c r="W27" s="113" t="s">
        <v>95</v>
      </c>
      <c r="X27" s="113"/>
      <c r="Y27" s="113"/>
      <c r="Z27" s="113"/>
      <c r="AA27" s="113"/>
      <c r="AB27" s="108"/>
      <c r="AC27" s="108"/>
      <c r="AD27" s="108"/>
      <c r="AE27" s="108" t="s">
        <v>116</v>
      </c>
      <c r="AF27" s="108" t="s">
        <v>97</v>
      </c>
      <c r="AG27" s="117" t="s">
        <v>216</v>
      </c>
      <c r="AH27" s="117" t="s">
        <v>217</v>
      </c>
      <c r="AI27" s="102" t="s">
        <v>218</v>
      </c>
      <c r="AJ27" s="97" t="s">
        <v>120</v>
      </c>
      <c r="AK27" s="97"/>
      <c r="AL27" s="97"/>
      <c r="AM27" s="97"/>
      <c r="AN27" s="97"/>
      <c r="AO27" s="149">
        <f>(7.453+8.889+8.055)/3</f>
        <v>8.1323333333333334</v>
      </c>
      <c r="AP27" s="84"/>
      <c r="AQ27" s="84"/>
      <c r="AR27" s="84"/>
      <c r="AS27" s="84"/>
      <c r="AT27" s="84"/>
      <c r="AU27" s="84"/>
      <c r="AV27" s="84"/>
      <c r="AW27" s="84"/>
      <c r="AX27" s="84"/>
      <c r="AY27" s="84"/>
      <c r="AZ27" s="84"/>
      <c r="BA27" s="84"/>
      <c r="BB27" s="84"/>
      <c r="BC27" s="84"/>
      <c r="BD27" s="84"/>
      <c r="BE27" s="84"/>
      <c r="BF27" s="84"/>
      <c r="BG27" s="84"/>
      <c r="BH27" s="84"/>
      <c r="BI27" s="84"/>
      <c r="BJ27" s="84"/>
      <c r="BK27" s="84"/>
      <c r="BL27" s="84"/>
      <c r="BM27" s="84"/>
      <c r="BN27" s="84"/>
      <c r="BO27" s="84"/>
      <c r="BP27" s="84"/>
      <c r="BQ27" s="84"/>
      <c r="BR27" s="84"/>
      <c r="BS27" s="84"/>
      <c r="BT27" s="84"/>
      <c r="BU27" s="84"/>
      <c r="BV27" s="84"/>
      <c r="BW27" s="84"/>
      <c r="BX27" s="84"/>
      <c r="BY27" s="84"/>
      <c r="BZ27" s="84"/>
      <c r="CA27" s="84"/>
      <c r="CB27" s="84"/>
      <c r="CC27" s="84"/>
      <c r="CD27" s="84"/>
      <c r="CE27" s="84"/>
      <c r="CF27" s="84"/>
      <c r="CG27" s="84"/>
      <c r="CH27" s="84"/>
      <c r="CI27" s="84"/>
      <c r="CJ27" s="84"/>
      <c r="CK27" s="84"/>
      <c r="CL27" s="84"/>
      <c r="CM27" s="84"/>
      <c r="CN27" s="84"/>
      <c r="CO27" s="84"/>
      <c r="CP27" s="84"/>
      <c r="CQ27" s="84"/>
      <c r="CR27" s="84"/>
      <c r="CS27" s="84"/>
      <c r="CT27" s="84"/>
      <c r="CU27" s="84"/>
      <c r="CV27" s="84"/>
      <c r="CW27" s="84"/>
      <c r="CX27" s="84"/>
      <c r="CY27" s="84"/>
      <c r="CZ27" s="84"/>
      <c r="DA27" s="84"/>
      <c r="DB27" s="84"/>
      <c r="DC27" s="84"/>
      <c r="DD27" s="84"/>
      <c r="DE27" s="84"/>
      <c r="DF27" s="84"/>
      <c r="DG27" s="84"/>
      <c r="DH27" s="84"/>
      <c r="DI27" s="84"/>
      <c r="DJ27" s="84"/>
      <c r="DK27" s="84"/>
      <c r="DL27" s="84"/>
      <c r="DM27" s="84"/>
      <c r="DN27" s="84"/>
      <c r="DO27" s="84"/>
      <c r="DP27" s="84"/>
      <c r="DQ27" s="84"/>
      <c r="DR27" s="84"/>
      <c r="DS27" s="84"/>
      <c r="DT27" s="84"/>
      <c r="DU27" s="84"/>
      <c r="DV27" s="84"/>
      <c r="DW27" s="84"/>
      <c r="DX27" s="84"/>
      <c r="DY27" s="84"/>
      <c r="DZ27" s="84"/>
      <c r="EA27" s="84"/>
      <c r="EB27" s="84"/>
      <c r="EC27" s="84"/>
      <c r="ED27" s="84"/>
      <c r="EE27" s="84"/>
      <c r="EF27" s="84"/>
      <c r="EG27" s="84"/>
      <c r="EH27" s="84"/>
      <c r="EI27" s="84"/>
      <c r="EJ27" s="84"/>
      <c r="EK27" s="84"/>
      <c r="EL27" s="84"/>
      <c r="EM27" s="84"/>
      <c r="EN27" s="84"/>
    </row>
    <row r="28" spans="1:144" s="83" customFormat="1" ht="60" customHeight="1">
      <c r="A28" s="96" t="s">
        <v>87</v>
      </c>
      <c r="B28" s="97" t="s">
        <v>88</v>
      </c>
      <c r="C28" s="97" t="s">
        <v>89</v>
      </c>
      <c r="D28" s="98">
        <v>27</v>
      </c>
      <c r="E28" s="98" t="s">
        <v>219</v>
      </c>
      <c r="F28" s="98" t="s">
        <v>220</v>
      </c>
      <c r="G28" s="99">
        <v>4.9866666666666699</v>
      </c>
      <c r="H28" s="99">
        <v>1.06666666666667</v>
      </c>
      <c r="I28" s="99">
        <v>4.16</v>
      </c>
      <c r="J28" s="99">
        <v>4.0999999999999996</v>
      </c>
      <c r="K28" s="108">
        <v>0.5</v>
      </c>
      <c r="L28" s="108"/>
      <c r="M28" s="108"/>
      <c r="N28" s="108" t="s">
        <v>91</v>
      </c>
      <c r="O28" s="108">
        <f t="shared" ref="O28:O33" si="16">R28*1.6</f>
        <v>3.2</v>
      </c>
      <c r="P28" s="108">
        <f t="shared" ref="P28:P33" si="17">R28*1.4</f>
        <v>2.8</v>
      </c>
      <c r="Q28" s="108">
        <f t="shared" ref="Q28:Q33" si="18">R28*1.2</f>
        <v>2.4</v>
      </c>
      <c r="R28" s="111">
        <v>2</v>
      </c>
      <c r="S28" s="108">
        <f t="shared" ref="S28:S33" si="19">R28*0.8</f>
        <v>1.6</v>
      </c>
      <c r="T28" s="108"/>
      <c r="U28" s="108" t="s">
        <v>203</v>
      </c>
      <c r="V28" s="113" t="s">
        <v>210</v>
      </c>
      <c r="W28" s="113" t="s">
        <v>95</v>
      </c>
      <c r="X28" s="113"/>
      <c r="Y28" s="113"/>
      <c r="Z28" s="113"/>
      <c r="AA28" s="113"/>
      <c r="AB28" s="108"/>
      <c r="AC28" s="108"/>
      <c r="AD28" s="108"/>
      <c r="AE28" s="108"/>
      <c r="AF28" s="108" t="s">
        <v>97</v>
      </c>
      <c r="AG28" s="117" t="s">
        <v>221</v>
      </c>
      <c r="AH28" s="117" t="s">
        <v>222</v>
      </c>
      <c r="AI28" s="102" t="s">
        <v>223</v>
      </c>
      <c r="AJ28" s="97" t="s">
        <v>120</v>
      </c>
      <c r="AK28" s="97"/>
      <c r="AL28" s="97"/>
      <c r="AM28" s="97"/>
      <c r="AN28" s="97"/>
      <c r="AO28" s="97">
        <f>(1.738+1.805+1.766)/3</f>
        <v>1.7696666666666667</v>
      </c>
      <c r="AP28" s="84"/>
      <c r="AQ28" s="84"/>
      <c r="AR28" s="84"/>
      <c r="AS28" s="84"/>
      <c r="AT28" s="84"/>
      <c r="AU28" s="84"/>
      <c r="AV28" s="84"/>
      <c r="AW28" s="84"/>
      <c r="AX28" s="84"/>
      <c r="AY28" s="84"/>
      <c r="AZ28" s="84"/>
      <c r="BA28" s="84"/>
      <c r="BB28" s="84"/>
      <c r="BC28" s="84"/>
      <c r="BD28" s="84"/>
      <c r="BE28" s="84"/>
      <c r="BF28" s="84"/>
      <c r="BG28" s="84"/>
      <c r="BH28" s="84"/>
      <c r="BI28" s="84"/>
      <c r="BJ28" s="84"/>
      <c r="BK28" s="84"/>
      <c r="BL28" s="84"/>
      <c r="BM28" s="84"/>
      <c r="BN28" s="84"/>
      <c r="BO28" s="84"/>
      <c r="BP28" s="84"/>
      <c r="BQ28" s="84"/>
      <c r="BR28" s="84"/>
      <c r="BS28" s="84"/>
      <c r="BT28" s="84"/>
      <c r="BU28" s="84"/>
      <c r="BV28" s="84"/>
      <c r="BW28" s="84"/>
      <c r="BX28" s="84"/>
      <c r="BY28" s="84"/>
      <c r="BZ28" s="84"/>
      <c r="CA28" s="84"/>
      <c r="CB28" s="84"/>
      <c r="CC28" s="84"/>
      <c r="CD28" s="84"/>
      <c r="CE28" s="84"/>
      <c r="CF28" s="84"/>
      <c r="CG28" s="84"/>
      <c r="CH28" s="84"/>
      <c r="CI28" s="84"/>
      <c r="CJ28" s="84"/>
      <c r="CK28" s="84"/>
      <c r="CL28" s="84"/>
      <c r="CM28" s="84"/>
      <c r="CN28" s="84"/>
      <c r="CO28" s="84"/>
      <c r="CP28" s="84"/>
      <c r="CQ28" s="84"/>
      <c r="CR28" s="84"/>
      <c r="CS28" s="84"/>
      <c r="CT28" s="84"/>
      <c r="CU28" s="84"/>
      <c r="CV28" s="84"/>
      <c r="CW28" s="84"/>
      <c r="CX28" s="84"/>
      <c r="CY28" s="84"/>
      <c r="CZ28" s="84"/>
      <c r="DA28" s="84"/>
      <c r="DB28" s="84"/>
      <c r="DC28" s="84"/>
      <c r="DD28" s="84"/>
      <c r="DE28" s="84"/>
      <c r="DF28" s="84"/>
      <c r="DG28" s="84"/>
      <c r="DH28" s="84"/>
      <c r="DI28" s="84"/>
      <c r="DJ28" s="84"/>
      <c r="DK28" s="84"/>
      <c r="DL28" s="84"/>
      <c r="DM28" s="84"/>
      <c r="DN28" s="84"/>
      <c r="DO28" s="84"/>
      <c r="DP28" s="84"/>
      <c r="DQ28" s="84"/>
      <c r="DR28" s="84"/>
      <c r="DS28" s="84"/>
      <c r="DT28" s="84"/>
      <c r="DU28" s="84"/>
      <c r="DV28" s="84"/>
      <c r="DW28" s="84"/>
      <c r="DX28" s="84"/>
      <c r="DY28" s="84"/>
      <c r="DZ28" s="84"/>
      <c r="EA28" s="84"/>
      <c r="EB28" s="84"/>
      <c r="EC28" s="84"/>
      <c r="ED28" s="84"/>
      <c r="EE28" s="84"/>
      <c r="EF28" s="84"/>
      <c r="EG28" s="84"/>
      <c r="EH28" s="84"/>
      <c r="EI28" s="84"/>
      <c r="EJ28" s="84"/>
      <c r="EK28" s="84"/>
      <c r="EL28" s="84"/>
      <c r="EM28" s="84"/>
      <c r="EN28" s="84"/>
    </row>
    <row r="29" spans="1:144" s="83" customFormat="1" ht="60" customHeight="1">
      <c r="A29" s="96" t="s">
        <v>87</v>
      </c>
      <c r="B29" s="97" t="s">
        <v>88</v>
      </c>
      <c r="C29" s="97" t="s">
        <v>89</v>
      </c>
      <c r="D29" s="98">
        <v>28</v>
      </c>
      <c r="E29" s="98" t="s">
        <v>224</v>
      </c>
      <c r="F29" s="98" t="s">
        <v>225</v>
      </c>
      <c r="G29" s="99">
        <v>5.77</v>
      </c>
      <c r="H29" s="99">
        <v>10.4766666666667</v>
      </c>
      <c r="I29" s="99">
        <v>5.3733333333333304</v>
      </c>
      <c r="J29" s="99">
        <v>12.9333333333333</v>
      </c>
      <c r="K29" s="108">
        <v>1</v>
      </c>
      <c r="L29" s="108"/>
      <c r="M29" s="108" t="s">
        <v>91</v>
      </c>
      <c r="N29" s="108" t="s">
        <v>91</v>
      </c>
      <c r="O29" s="108">
        <f t="shared" si="16"/>
        <v>3.2</v>
      </c>
      <c r="P29" s="108">
        <f t="shared" si="17"/>
        <v>2.8</v>
      </c>
      <c r="Q29" s="108">
        <f t="shared" si="18"/>
        <v>2.4</v>
      </c>
      <c r="R29" s="111">
        <v>2</v>
      </c>
      <c r="S29" s="108">
        <f t="shared" si="19"/>
        <v>1.6</v>
      </c>
      <c r="T29" s="108"/>
      <c r="U29" s="108" t="s">
        <v>203</v>
      </c>
      <c r="V29" s="113" t="s">
        <v>94</v>
      </c>
      <c r="W29" s="113" t="s">
        <v>95</v>
      </c>
      <c r="X29" s="114" t="s">
        <v>96</v>
      </c>
      <c r="Y29" s="113"/>
      <c r="Z29" s="113"/>
      <c r="AA29" s="113"/>
      <c r="AB29" s="108"/>
      <c r="AC29" s="108"/>
      <c r="AD29" s="108"/>
      <c r="AE29" s="108"/>
      <c r="AF29" s="108" t="s">
        <v>97</v>
      </c>
      <c r="AG29" s="117" t="s">
        <v>226</v>
      </c>
      <c r="AH29" s="117" t="s">
        <v>222</v>
      </c>
      <c r="AI29" s="102" t="s">
        <v>227</v>
      </c>
      <c r="AJ29" s="97" t="s">
        <v>120</v>
      </c>
      <c r="AK29" s="97"/>
      <c r="AL29" s="97"/>
      <c r="AM29" s="97"/>
      <c r="AN29" s="97"/>
      <c r="AO29" s="149">
        <f>(7.888+7.853+7.65)/3</f>
        <v>7.7969999999999997</v>
      </c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4"/>
      <c r="BA29" s="84"/>
      <c r="BB29" s="84"/>
      <c r="BC29" s="84"/>
      <c r="BD29" s="84"/>
      <c r="BE29" s="84"/>
      <c r="BF29" s="84"/>
      <c r="BG29" s="84"/>
      <c r="BH29" s="84"/>
      <c r="BI29" s="84"/>
      <c r="BJ29" s="84"/>
      <c r="BK29" s="84"/>
      <c r="BL29" s="84"/>
      <c r="BM29" s="84"/>
      <c r="BN29" s="84"/>
      <c r="BO29" s="84"/>
      <c r="BP29" s="84"/>
      <c r="BQ29" s="84"/>
      <c r="BR29" s="84"/>
      <c r="BS29" s="84"/>
      <c r="BT29" s="84"/>
      <c r="BU29" s="84"/>
      <c r="BV29" s="84"/>
      <c r="BW29" s="84"/>
      <c r="BX29" s="84"/>
      <c r="BY29" s="84"/>
      <c r="BZ29" s="84"/>
      <c r="CA29" s="84"/>
      <c r="CB29" s="84"/>
      <c r="CC29" s="84"/>
      <c r="CD29" s="84"/>
      <c r="CE29" s="84"/>
      <c r="CF29" s="84"/>
      <c r="CG29" s="84"/>
      <c r="CH29" s="84"/>
      <c r="CI29" s="84"/>
      <c r="CJ29" s="84"/>
      <c r="CK29" s="84"/>
      <c r="CL29" s="84"/>
      <c r="CM29" s="84"/>
      <c r="CN29" s="84"/>
      <c r="CO29" s="84"/>
      <c r="CP29" s="84"/>
      <c r="CQ29" s="84"/>
      <c r="CR29" s="84"/>
      <c r="CS29" s="84"/>
      <c r="CT29" s="84"/>
      <c r="CU29" s="84"/>
      <c r="CV29" s="84"/>
      <c r="CW29" s="84"/>
      <c r="CX29" s="84"/>
      <c r="CY29" s="84"/>
      <c r="CZ29" s="84"/>
      <c r="DA29" s="84"/>
      <c r="DB29" s="84"/>
      <c r="DC29" s="84"/>
      <c r="DD29" s="84"/>
      <c r="DE29" s="84"/>
      <c r="DF29" s="84"/>
      <c r="DG29" s="84"/>
      <c r="DH29" s="84"/>
      <c r="DI29" s="84"/>
      <c r="DJ29" s="84"/>
      <c r="DK29" s="84"/>
      <c r="DL29" s="84"/>
      <c r="DM29" s="84"/>
      <c r="DN29" s="84"/>
      <c r="DO29" s="84"/>
      <c r="DP29" s="84"/>
      <c r="DQ29" s="84"/>
      <c r="DR29" s="84"/>
      <c r="DS29" s="84"/>
      <c r="DT29" s="84"/>
      <c r="DU29" s="84"/>
      <c r="DV29" s="84"/>
      <c r="DW29" s="84"/>
      <c r="DX29" s="84"/>
      <c r="DY29" s="84"/>
      <c r="DZ29" s="84"/>
      <c r="EA29" s="84"/>
      <c r="EB29" s="84"/>
      <c r="EC29" s="84"/>
      <c r="ED29" s="84"/>
      <c r="EE29" s="84"/>
      <c r="EF29" s="84"/>
      <c r="EG29" s="84"/>
      <c r="EH29" s="84"/>
      <c r="EI29" s="84"/>
      <c r="EJ29" s="84"/>
      <c r="EK29" s="84"/>
      <c r="EL29" s="84"/>
      <c r="EM29" s="84"/>
      <c r="EN29" s="84"/>
    </row>
    <row r="30" spans="1:144" s="83" customFormat="1" ht="60" hidden="1" customHeight="1">
      <c r="A30" s="96" t="s">
        <v>87</v>
      </c>
      <c r="B30" s="97" t="s">
        <v>88</v>
      </c>
      <c r="C30" s="97" t="s">
        <v>89</v>
      </c>
      <c r="D30" s="98">
        <v>29</v>
      </c>
      <c r="E30" s="98" t="s">
        <v>228</v>
      </c>
      <c r="F30" s="98" t="s">
        <v>229</v>
      </c>
      <c r="G30" s="99">
        <v>2.5266666666666699</v>
      </c>
      <c r="H30" s="99">
        <v>2.7583333333333302</v>
      </c>
      <c r="I30" s="99">
        <v>2.5733333333333301</v>
      </c>
      <c r="J30" s="99">
        <v>2.3133333333333299</v>
      </c>
      <c r="K30" s="108">
        <v>0.5</v>
      </c>
      <c r="L30" s="108"/>
      <c r="M30" s="108"/>
      <c r="N30" s="108" t="s">
        <v>91</v>
      </c>
      <c r="O30" s="108">
        <f t="shared" si="16"/>
        <v>3.5200000000000005</v>
      </c>
      <c r="P30" s="108">
        <f t="shared" si="17"/>
        <v>3.08</v>
      </c>
      <c r="Q30" s="108">
        <f t="shared" si="18"/>
        <v>2.64</v>
      </c>
      <c r="R30" s="111">
        <v>2.2000000000000002</v>
      </c>
      <c r="S30" s="108">
        <f t="shared" si="19"/>
        <v>1.7600000000000002</v>
      </c>
      <c r="T30" s="108" t="s">
        <v>230</v>
      </c>
      <c r="U30" s="108" t="s">
        <v>231</v>
      </c>
      <c r="V30" s="113" t="s">
        <v>144</v>
      </c>
      <c r="W30" s="113" t="s">
        <v>95</v>
      </c>
      <c r="X30" s="113"/>
      <c r="Y30" s="113"/>
      <c r="Z30" s="113"/>
      <c r="AA30" s="113"/>
      <c r="AB30" s="108"/>
      <c r="AC30" s="108"/>
      <c r="AD30" s="108">
        <v>1.5</v>
      </c>
      <c r="AE30" s="108"/>
      <c r="AF30" s="108" t="s">
        <v>97</v>
      </c>
      <c r="AG30" s="117"/>
      <c r="AH30" s="102" t="s">
        <v>232</v>
      </c>
      <c r="AI30" s="102" t="s">
        <v>233</v>
      </c>
      <c r="AJ30" s="97" t="s">
        <v>100</v>
      </c>
      <c r="AK30" s="97"/>
      <c r="AL30" s="97"/>
      <c r="AM30" s="97"/>
      <c r="AN30" s="97"/>
      <c r="AO30" s="97"/>
      <c r="AP30" s="84"/>
      <c r="AQ30" s="84"/>
      <c r="AR30" s="84"/>
      <c r="AS30" s="84"/>
      <c r="AT30" s="84"/>
      <c r="AU30" s="84"/>
      <c r="AV30" s="84"/>
      <c r="AW30" s="84"/>
      <c r="AX30" s="84"/>
      <c r="AY30" s="84"/>
      <c r="AZ30" s="84"/>
      <c r="BA30" s="84"/>
      <c r="BB30" s="84"/>
      <c r="BC30" s="84"/>
      <c r="BD30" s="84"/>
      <c r="BE30" s="84"/>
      <c r="BF30" s="84"/>
      <c r="BG30" s="84"/>
      <c r="BH30" s="84"/>
      <c r="BI30" s="84"/>
      <c r="BJ30" s="84"/>
      <c r="BK30" s="84"/>
      <c r="BL30" s="84"/>
      <c r="BM30" s="84"/>
      <c r="BN30" s="84"/>
      <c r="BO30" s="84"/>
      <c r="BP30" s="84"/>
      <c r="BQ30" s="84"/>
      <c r="BR30" s="84"/>
      <c r="BS30" s="84"/>
      <c r="BT30" s="84"/>
      <c r="BU30" s="84"/>
      <c r="BV30" s="84"/>
      <c r="BW30" s="84"/>
      <c r="BX30" s="84"/>
      <c r="BY30" s="84"/>
      <c r="BZ30" s="84"/>
      <c r="CA30" s="84"/>
      <c r="CB30" s="84"/>
      <c r="CC30" s="84"/>
      <c r="CD30" s="84"/>
      <c r="CE30" s="84"/>
      <c r="CF30" s="84"/>
      <c r="CG30" s="84"/>
      <c r="CH30" s="84"/>
      <c r="CI30" s="84"/>
      <c r="CJ30" s="84"/>
      <c r="CK30" s="84"/>
      <c r="CL30" s="84"/>
      <c r="CM30" s="84"/>
      <c r="CN30" s="84"/>
      <c r="CO30" s="84"/>
      <c r="CP30" s="84"/>
      <c r="CQ30" s="84"/>
      <c r="CR30" s="84"/>
      <c r="CS30" s="84"/>
      <c r="CT30" s="84"/>
      <c r="CU30" s="84"/>
      <c r="CV30" s="84"/>
      <c r="CW30" s="84"/>
      <c r="CX30" s="84"/>
      <c r="CY30" s="84"/>
      <c r="CZ30" s="84"/>
      <c r="DA30" s="84"/>
      <c r="DB30" s="84"/>
      <c r="DC30" s="84"/>
      <c r="DD30" s="84"/>
      <c r="DE30" s="84"/>
      <c r="DF30" s="84"/>
      <c r="DG30" s="84"/>
      <c r="DH30" s="84"/>
      <c r="DI30" s="84"/>
      <c r="DJ30" s="84"/>
      <c r="DK30" s="84"/>
      <c r="DL30" s="84"/>
      <c r="DM30" s="84"/>
      <c r="DN30" s="84"/>
      <c r="DO30" s="84"/>
      <c r="DP30" s="84"/>
      <c r="DQ30" s="84"/>
      <c r="DR30" s="84"/>
      <c r="DS30" s="84"/>
      <c r="DT30" s="84"/>
      <c r="DU30" s="84"/>
      <c r="DV30" s="84"/>
      <c r="DW30" s="84"/>
      <c r="DX30" s="84"/>
      <c r="DY30" s="84"/>
      <c r="DZ30" s="84"/>
      <c r="EA30" s="84"/>
      <c r="EB30" s="84"/>
      <c r="EC30" s="84"/>
      <c r="ED30" s="84"/>
      <c r="EE30" s="84"/>
      <c r="EF30" s="84"/>
      <c r="EG30" s="84"/>
      <c r="EH30" s="84"/>
      <c r="EI30" s="84"/>
      <c r="EJ30" s="84"/>
      <c r="EK30" s="84"/>
      <c r="EL30" s="84"/>
      <c r="EM30" s="84"/>
      <c r="EN30" s="84"/>
    </row>
    <row r="31" spans="1:144" s="84" customFormat="1" ht="60" hidden="1" customHeight="1">
      <c r="A31" s="96" t="s">
        <v>87</v>
      </c>
      <c r="B31" s="97" t="s">
        <v>88</v>
      </c>
      <c r="C31" s="97" t="s">
        <v>89</v>
      </c>
      <c r="D31" s="98">
        <v>30</v>
      </c>
      <c r="E31" s="98" t="s">
        <v>234</v>
      </c>
      <c r="F31" s="98" t="s">
        <v>14</v>
      </c>
      <c r="G31" s="99">
        <v>1.28</v>
      </c>
      <c r="H31" s="99">
        <v>0.64266666666666705</v>
      </c>
      <c r="I31" s="99">
        <v>1.66</v>
      </c>
      <c r="J31" s="99">
        <v>1.34466666666667</v>
      </c>
      <c r="K31" s="108">
        <v>0.5</v>
      </c>
      <c r="L31" s="108"/>
      <c r="M31" s="108"/>
      <c r="N31" s="108" t="s">
        <v>91</v>
      </c>
      <c r="O31" s="108">
        <f t="shared" si="16"/>
        <v>3.2</v>
      </c>
      <c r="P31" s="108">
        <f t="shared" si="17"/>
        <v>2.8</v>
      </c>
      <c r="Q31" s="108">
        <f t="shared" si="18"/>
        <v>2.4</v>
      </c>
      <c r="R31" s="111">
        <v>2</v>
      </c>
      <c r="S31" s="108">
        <f t="shared" si="19"/>
        <v>1.6</v>
      </c>
      <c r="T31" s="108"/>
      <c r="U31" s="108" t="s">
        <v>231</v>
      </c>
      <c r="V31" s="113" t="s">
        <v>144</v>
      </c>
      <c r="W31" s="113" t="s">
        <v>95</v>
      </c>
      <c r="X31" s="114" t="s">
        <v>96</v>
      </c>
      <c r="Y31" s="113"/>
      <c r="Z31" s="113"/>
      <c r="AA31" s="113"/>
      <c r="AB31" s="108"/>
      <c r="AC31" s="108"/>
      <c r="AD31" s="108">
        <v>1.5</v>
      </c>
      <c r="AE31" s="108"/>
      <c r="AF31" s="108" t="s">
        <v>97</v>
      </c>
      <c r="AG31" s="117"/>
      <c r="AH31" s="102" t="s">
        <v>235</v>
      </c>
      <c r="AI31" s="102" t="s">
        <v>236</v>
      </c>
      <c r="AJ31" s="97" t="s">
        <v>100</v>
      </c>
      <c r="AK31" s="97"/>
      <c r="AL31" s="97"/>
      <c r="AM31" s="97"/>
      <c r="AN31" s="97"/>
      <c r="AO31" s="97"/>
    </row>
    <row r="32" spans="1:144" s="84" customFormat="1" ht="60" hidden="1" customHeight="1">
      <c r="A32" s="96" t="s">
        <v>87</v>
      </c>
      <c r="B32" s="97" t="s">
        <v>88</v>
      </c>
      <c r="C32" s="97" t="s">
        <v>89</v>
      </c>
      <c r="D32" s="98">
        <v>31</v>
      </c>
      <c r="E32" s="98" t="s">
        <v>237</v>
      </c>
      <c r="F32" s="98" t="s">
        <v>238</v>
      </c>
      <c r="G32" s="99">
        <v>1.2166666666666699</v>
      </c>
      <c r="H32" s="99">
        <v>0.49133333333333301</v>
      </c>
      <c r="I32" s="99">
        <v>1.1666666666666701</v>
      </c>
      <c r="J32" s="99">
        <v>1.0493333333333299</v>
      </c>
      <c r="K32" s="108">
        <v>0.5</v>
      </c>
      <c r="L32" s="108"/>
      <c r="M32" s="108"/>
      <c r="N32" s="108"/>
      <c r="O32" s="108">
        <f t="shared" si="16"/>
        <v>1.6</v>
      </c>
      <c r="P32" s="108">
        <f t="shared" si="17"/>
        <v>1.4</v>
      </c>
      <c r="Q32" s="108">
        <f t="shared" si="18"/>
        <v>1.2</v>
      </c>
      <c r="R32" s="111">
        <v>1</v>
      </c>
      <c r="S32" s="108">
        <f t="shared" si="19"/>
        <v>0.8</v>
      </c>
      <c r="T32" s="108"/>
      <c r="U32" s="108" t="s">
        <v>128</v>
      </c>
      <c r="V32" s="113" t="s">
        <v>180</v>
      </c>
      <c r="W32" s="113" t="s">
        <v>95</v>
      </c>
      <c r="X32" s="113"/>
      <c r="Y32" s="113"/>
      <c r="Z32" s="113"/>
      <c r="AA32" s="113"/>
      <c r="AB32" s="108"/>
      <c r="AC32" s="108"/>
      <c r="AD32" s="108">
        <v>0.65</v>
      </c>
      <c r="AE32" s="108"/>
      <c r="AF32" s="108" t="s">
        <v>97</v>
      </c>
      <c r="AG32" s="117"/>
      <c r="AH32" s="117" t="s">
        <v>239</v>
      </c>
      <c r="AI32" s="102" t="s">
        <v>240</v>
      </c>
      <c r="AJ32" s="97" t="s">
        <v>100</v>
      </c>
      <c r="AK32" s="97"/>
      <c r="AL32" s="97"/>
      <c r="AM32" s="97"/>
      <c r="AN32" s="97"/>
      <c r="AO32" s="97"/>
    </row>
    <row r="33" spans="1:144" s="85" customFormat="1" ht="60" hidden="1" customHeight="1">
      <c r="A33" s="96" t="s">
        <v>87</v>
      </c>
      <c r="B33" s="97" t="s">
        <v>88</v>
      </c>
      <c r="C33" s="97" t="s">
        <v>89</v>
      </c>
      <c r="D33" s="98">
        <v>32</v>
      </c>
      <c r="E33" s="98" t="s">
        <v>241</v>
      </c>
      <c r="F33" s="98" t="s">
        <v>242</v>
      </c>
      <c r="G33" s="99"/>
      <c r="H33" s="99">
        <v>2.9329999999999998</v>
      </c>
      <c r="I33" s="99"/>
      <c r="J33" s="99"/>
      <c r="K33" s="108">
        <v>0.5</v>
      </c>
      <c r="L33" s="108"/>
      <c r="M33" s="108"/>
      <c r="N33" s="108" t="s">
        <v>91</v>
      </c>
      <c r="O33" s="108">
        <f t="shared" si="16"/>
        <v>5.28</v>
      </c>
      <c r="P33" s="108">
        <f t="shared" si="17"/>
        <v>4.6199999999999992</v>
      </c>
      <c r="Q33" s="108">
        <f t="shared" si="18"/>
        <v>3.9599999999999995</v>
      </c>
      <c r="R33" s="111">
        <v>3.3</v>
      </c>
      <c r="S33" s="108">
        <f t="shared" si="19"/>
        <v>2.64</v>
      </c>
      <c r="T33" s="108"/>
      <c r="U33" s="108" t="s">
        <v>231</v>
      </c>
      <c r="V33" s="113" t="s">
        <v>144</v>
      </c>
      <c r="W33" s="113"/>
      <c r="X33" s="113"/>
      <c r="Y33" s="113"/>
      <c r="Z33" s="113"/>
      <c r="AA33" s="113"/>
      <c r="AB33" s="108"/>
      <c r="AC33" s="108"/>
      <c r="AD33" s="108"/>
      <c r="AE33" s="108"/>
      <c r="AF33" s="108" t="s">
        <v>97</v>
      </c>
      <c r="AG33" s="117"/>
      <c r="AH33" s="102" t="s">
        <v>243</v>
      </c>
      <c r="AI33" s="102" t="s">
        <v>244</v>
      </c>
      <c r="AJ33" s="97" t="s">
        <v>100</v>
      </c>
      <c r="AK33" s="97"/>
      <c r="AL33" s="97"/>
      <c r="AM33" s="97"/>
      <c r="AN33" s="97"/>
      <c r="AO33" s="97"/>
    </row>
    <row r="34" spans="1:144" s="83" customFormat="1" ht="60" hidden="1" customHeight="1">
      <c r="A34" s="96" t="s">
        <v>87</v>
      </c>
      <c r="B34" s="97" t="s">
        <v>88</v>
      </c>
      <c r="C34" s="97" t="s">
        <v>89</v>
      </c>
      <c r="D34" s="98">
        <v>33</v>
      </c>
      <c r="E34" s="98" t="s">
        <v>245</v>
      </c>
      <c r="F34" s="98" t="s">
        <v>245</v>
      </c>
      <c r="G34" s="99"/>
      <c r="H34" s="99"/>
      <c r="I34" s="99"/>
      <c r="J34" s="99"/>
      <c r="K34" s="108">
        <v>0.5</v>
      </c>
      <c r="L34" s="108"/>
      <c r="M34" s="108"/>
      <c r="N34" s="108" t="s">
        <v>91</v>
      </c>
      <c r="O34" s="108"/>
      <c r="P34" s="108"/>
      <c r="Q34" s="108"/>
      <c r="R34" s="108"/>
      <c r="S34" s="108"/>
      <c r="T34" s="108"/>
      <c r="U34" s="108" t="s">
        <v>174</v>
      </c>
      <c r="V34" s="113" t="s">
        <v>180</v>
      </c>
      <c r="W34" s="113"/>
      <c r="X34" s="113"/>
      <c r="Y34" s="113"/>
      <c r="Z34" s="113"/>
      <c r="AA34" s="113"/>
      <c r="AB34" s="108"/>
      <c r="AC34" s="108"/>
      <c r="AD34" s="108"/>
      <c r="AE34" s="108"/>
      <c r="AF34" s="108" t="s">
        <v>97</v>
      </c>
      <c r="AG34" s="117"/>
      <c r="AH34" s="102" t="s">
        <v>246</v>
      </c>
      <c r="AI34" s="102" t="s">
        <v>247</v>
      </c>
      <c r="AJ34" s="97" t="s">
        <v>100</v>
      </c>
      <c r="AK34" s="97"/>
      <c r="AL34" s="97"/>
      <c r="AM34" s="97"/>
      <c r="AN34" s="97"/>
      <c r="AO34" s="97"/>
      <c r="AP34" s="84"/>
      <c r="AQ34" s="84"/>
      <c r="AR34" s="84"/>
      <c r="AS34" s="84"/>
      <c r="AT34" s="84"/>
      <c r="AU34" s="84"/>
      <c r="AV34" s="84"/>
      <c r="AW34" s="84"/>
      <c r="AX34" s="84"/>
      <c r="AY34" s="84"/>
      <c r="AZ34" s="84"/>
      <c r="BA34" s="84"/>
      <c r="BB34" s="84"/>
      <c r="BC34" s="84"/>
      <c r="BD34" s="84"/>
      <c r="BE34" s="84"/>
      <c r="BF34" s="84"/>
      <c r="BG34" s="84"/>
      <c r="BH34" s="84"/>
      <c r="BI34" s="84"/>
      <c r="BJ34" s="84"/>
      <c r="BK34" s="84"/>
      <c r="BL34" s="84"/>
      <c r="BM34" s="84"/>
      <c r="BN34" s="84"/>
      <c r="BO34" s="84"/>
      <c r="BP34" s="84"/>
      <c r="BQ34" s="84"/>
      <c r="BR34" s="84"/>
      <c r="BS34" s="84"/>
      <c r="BT34" s="84"/>
      <c r="BU34" s="84"/>
      <c r="BV34" s="84"/>
      <c r="BW34" s="84"/>
      <c r="BX34" s="84"/>
      <c r="BY34" s="84"/>
      <c r="BZ34" s="84"/>
      <c r="CA34" s="84"/>
      <c r="CB34" s="84"/>
      <c r="CC34" s="84"/>
      <c r="CD34" s="84"/>
      <c r="CE34" s="84"/>
      <c r="CF34" s="84"/>
      <c r="CG34" s="84"/>
      <c r="CH34" s="84"/>
      <c r="CI34" s="84"/>
      <c r="CJ34" s="84"/>
      <c r="CK34" s="84"/>
      <c r="CL34" s="84"/>
      <c r="CM34" s="84"/>
      <c r="CN34" s="84"/>
      <c r="CO34" s="84"/>
      <c r="CP34" s="84"/>
      <c r="CQ34" s="84"/>
      <c r="CR34" s="84"/>
      <c r="CS34" s="84"/>
      <c r="CT34" s="84"/>
      <c r="CU34" s="84"/>
      <c r="CV34" s="84"/>
      <c r="CW34" s="84"/>
      <c r="CX34" s="84"/>
      <c r="CY34" s="84"/>
      <c r="CZ34" s="84"/>
      <c r="DA34" s="84"/>
      <c r="DB34" s="84"/>
      <c r="DC34" s="84"/>
      <c r="DD34" s="84"/>
      <c r="DE34" s="84"/>
      <c r="DF34" s="84"/>
      <c r="DG34" s="84"/>
      <c r="DH34" s="84"/>
      <c r="DI34" s="84"/>
      <c r="DJ34" s="84"/>
      <c r="DK34" s="84"/>
      <c r="DL34" s="84"/>
      <c r="DM34" s="84"/>
      <c r="DN34" s="84"/>
      <c r="DO34" s="84"/>
      <c r="DP34" s="84"/>
      <c r="DQ34" s="84"/>
      <c r="DR34" s="84"/>
      <c r="DS34" s="84"/>
      <c r="DT34" s="84"/>
      <c r="DU34" s="84"/>
      <c r="DV34" s="84"/>
      <c r="DW34" s="84"/>
      <c r="DX34" s="84"/>
      <c r="DY34" s="84"/>
      <c r="DZ34" s="84"/>
      <c r="EA34" s="84"/>
      <c r="EB34" s="84"/>
      <c r="EC34" s="84"/>
      <c r="ED34" s="84"/>
      <c r="EE34" s="84"/>
      <c r="EF34" s="84"/>
      <c r="EG34" s="84"/>
      <c r="EH34" s="84"/>
      <c r="EI34" s="84"/>
      <c r="EJ34" s="84"/>
      <c r="EK34" s="84"/>
      <c r="EL34" s="84"/>
      <c r="EM34" s="84"/>
      <c r="EN34" s="84"/>
    </row>
    <row r="35" spans="1:144" s="83" customFormat="1" ht="60" hidden="1" customHeight="1">
      <c r="A35" s="96" t="s">
        <v>87</v>
      </c>
      <c r="B35" s="97" t="s">
        <v>88</v>
      </c>
      <c r="C35" s="97" t="s">
        <v>89</v>
      </c>
      <c r="D35" s="98">
        <v>34</v>
      </c>
      <c r="E35" s="100" t="s">
        <v>248</v>
      </c>
      <c r="F35" s="100" t="s">
        <v>248</v>
      </c>
      <c r="G35" s="101"/>
      <c r="H35" s="101">
        <v>44.397666666666701</v>
      </c>
      <c r="I35" s="101"/>
      <c r="J35" s="101">
        <v>47.676666666666698</v>
      </c>
      <c r="K35" s="108">
        <v>2</v>
      </c>
      <c r="L35" s="108"/>
      <c r="M35" s="108"/>
      <c r="N35" s="108" t="s">
        <v>91</v>
      </c>
      <c r="O35" s="108">
        <f t="shared" ref="O35:O48" si="20">R35*1.6</f>
        <v>111.24960000000002</v>
      </c>
      <c r="P35" s="108">
        <f t="shared" ref="P35:P48" si="21">R35*1.4</f>
        <v>97.343400000000003</v>
      </c>
      <c r="Q35" s="108">
        <f t="shared" ref="Q35:Q48" si="22">R35*1.2</f>
        <v>83.437200000000004</v>
      </c>
      <c r="R35" s="111">
        <v>69.531000000000006</v>
      </c>
      <c r="S35" s="108">
        <f t="shared" ref="S35:S48" si="23">R35*0.8</f>
        <v>55.624800000000008</v>
      </c>
      <c r="T35" s="108"/>
      <c r="U35" s="108" t="s">
        <v>249</v>
      </c>
      <c r="V35" s="113" t="s">
        <v>180</v>
      </c>
      <c r="W35" s="113"/>
      <c r="X35" s="113"/>
      <c r="Y35" s="113"/>
      <c r="Z35" s="113"/>
      <c r="AA35" s="113"/>
      <c r="AB35" s="108"/>
      <c r="AC35" s="108"/>
      <c r="AD35" s="108"/>
      <c r="AE35" s="108"/>
      <c r="AF35" s="108" t="s">
        <v>97</v>
      </c>
      <c r="AG35" s="117"/>
      <c r="AH35" s="117" t="s">
        <v>250</v>
      </c>
      <c r="AI35" s="102" t="s">
        <v>251</v>
      </c>
      <c r="AJ35" s="97" t="s">
        <v>100</v>
      </c>
      <c r="AK35" s="97"/>
      <c r="AL35" s="97"/>
      <c r="AM35" s="97"/>
      <c r="AN35" s="97"/>
      <c r="AO35" s="97"/>
      <c r="AP35" s="84"/>
      <c r="AQ35" s="84"/>
      <c r="AR35" s="84"/>
      <c r="AS35" s="84"/>
      <c r="AT35" s="84"/>
      <c r="AU35" s="84"/>
      <c r="AV35" s="84"/>
      <c r="AW35" s="84"/>
      <c r="AX35" s="84"/>
      <c r="AY35" s="84"/>
      <c r="AZ35" s="84"/>
      <c r="BA35" s="84"/>
      <c r="BB35" s="84"/>
      <c r="BC35" s="84"/>
      <c r="BD35" s="84"/>
      <c r="BE35" s="84"/>
      <c r="BF35" s="84"/>
      <c r="BG35" s="84"/>
      <c r="BH35" s="84"/>
      <c r="BI35" s="84"/>
      <c r="BJ35" s="84"/>
      <c r="BK35" s="84"/>
      <c r="BL35" s="84"/>
      <c r="BM35" s="84"/>
      <c r="BN35" s="84"/>
      <c r="BO35" s="84"/>
      <c r="BP35" s="84"/>
      <c r="BQ35" s="84"/>
      <c r="BR35" s="84"/>
      <c r="BS35" s="84"/>
      <c r="BT35" s="84"/>
      <c r="BU35" s="84"/>
      <c r="BV35" s="84"/>
      <c r="BW35" s="84"/>
      <c r="BX35" s="84"/>
      <c r="BY35" s="84"/>
      <c r="BZ35" s="84"/>
      <c r="CA35" s="84"/>
      <c r="CB35" s="84"/>
      <c r="CC35" s="84"/>
      <c r="CD35" s="84"/>
      <c r="CE35" s="84"/>
      <c r="CF35" s="84"/>
      <c r="CG35" s="84"/>
      <c r="CH35" s="84"/>
      <c r="CI35" s="84"/>
      <c r="CJ35" s="84"/>
      <c r="CK35" s="84"/>
      <c r="CL35" s="84"/>
      <c r="CM35" s="84"/>
      <c r="CN35" s="84"/>
      <c r="CO35" s="84"/>
      <c r="CP35" s="84"/>
      <c r="CQ35" s="84"/>
      <c r="CR35" s="84"/>
      <c r="CS35" s="84"/>
      <c r="CT35" s="84"/>
      <c r="CU35" s="84"/>
      <c r="CV35" s="84"/>
      <c r="CW35" s="84"/>
      <c r="CX35" s="84"/>
      <c r="CY35" s="84"/>
      <c r="CZ35" s="84"/>
      <c r="DA35" s="84"/>
      <c r="DB35" s="84"/>
      <c r="DC35" s="84"/>
      <c r="DD35" s="84"/>
      <c r="DE35" s="84"/>
      <c r="DF35" s="84"/>
      <c r="DG35" s="84"/>
      <c r="DH35" s="84"/>
      <c r="DI35" s="84"/>
      <c r="DJ35" s="84"/>
      <c r="DK35" s="84"/>
      <c r="DL35" s="84"/>
      <c r="DM35" s="84"/>
      <c r="DN35" s="84"/>
      <c r="DO35" s="84"/>
      <c r="DP35" s="84"/>
      <c r="DQ35" s="84"/>
      <c r="DR35" s="84"/>
      <c r="DS35" s="84"/>
      <c r="DT35" s="84"/>
      <c r="DU35" s="84"/>
      <c r="DV35" s="84"/>
      <c r="DW35" s="84"/>
      <c r="DX35" s="84"/>
      <c r="DY35" s="84"/>
      <c r="DZ35" s="84"/>
      <c r="EA35" s="84"/>
      <c r="EB35" s="84"/>
      <c r="EC35" s="84"/>
      <c r="ED35" s="84"/>
      <c r="EE35" s="84"/>
      <c r="EF35" s="84"/>
      <c r="EG35" s="84"/>
      <c r="EH35" s="84"/>
      <c r="EI35" s="84"/>
      <c r="EJ35" s="84"/>
      <c r="EK35" s="84"/>
      <c r="EL35" s="84"/>
      <c r="EM35" s="84"/>
      <c r="EN35" s="84"/>
    </row>
    <row r="36" spans="1:144" s="84" customFormat="1" ht="108.75" customHeight="1">
      <c r="A36" s="96" t="s">
        <v>87</v>
      </c>
      <c r="B36" s="97" t="s">
        <v>88</v>
      </c>
      <c r="C36" s="97" t="s">
        <v>23</v>
      </c>
      <c r="D36" s="98">
        <v>35</v>
      </c>
      <c r="E36" s="102" t="s">
        <v>252</v>
      </c>
      <c r="F36" s="102" t="s">
        <v>253</v>
      </c>
      <c r="G36" s="103">
        <v>2.46</v>
      </c>
      <c r="H36" s="103">
        <v>1.70333333333333</v>
      </c>
      <c r="I36" s="103">
        <v>3.2266666666666701</v>
      </c>
      <c r="J36" s="103">
        <v>1.9266666666666701</v>
      </c>
      <c r="K36" s="109">
        <v>1.5</v>
      </c>
      <c r="L36" s="109"/>
      <c r="M36" s="108"/>
      <c r="N36" s="108"/>
      <c r="O36" s="108">
        <f t="shared" si="20"/>
        <v>2.4000000000000004</v>
      </c>
      <c r="P36" s="108">
        <f t="shared" si="21"/>
        <v>2.0999999999999996</v>
      </c>
      <c r="Q36" s="108">
        <f t="shared" si="22"/>
        <v>1.7999999999999998</v>
      </c>
      <c r="R36" s="111">
        <v>1.5</v>
      </c>
      <c r="S36" s="108">
        <f t="shared" si="23"/>
        <v>1.2000000000000002</v>
      </c>
      <c r="T36" s="108"/>
      <c r="U36" s="108" t="s">
        <v>128</v>
      </c>
      <c r="V36" s="113" t="s">
        <v>94</v>
      </c>
      <c r="W36" s="113" t="s">
        <v>95</v>
      </c>
      <c r="X36" s="114" t="s">
        <v>96</v>
      </c>
      <c r="Y36" s="113"/>
      <c r="Z36" s="113"/>
      <c r="AA36" s="113"/>
      <c r="AB36" s="108"/>
      <c r="AC36" s="108"/>
      <c r="AD36" s="108">
        <v>0.5</v>
      </c>
      <c r="AE36" s="108"/>
      <c r="AF36" s="108" t="s">
        <v>97</v>
      </c>
      <c r="AG36" s="117" t="s">
        <v>254</v>
      </c>
      <c r="AH36" s="117" t="s">
        <v>217</v>
      </c>
      <c r="AI36" s="118" t="s">
        <v>255</v>
      </c>
      <c r="AJ36" s="97" t="s">
        <v>120</v>
      </c>
      <c r="AK36" s="97"/>
      <c r="AL36" s="97"/>
      <c r="AM36" s="97"/>
      <c r="AN36" s="97"/>
      <c r="AO36" s="149">
        <v>5.5890000000000004</v>
      </c>
    </row>
    <row r="37" spans="1:144" s="84" customFormat="1" ht="60" customHeight="1">
      <c r="A37" s="96" t="s">
        <v>87</v>
      </c>
      <c r="B37" s="97" t="s">
        <v>88</v>
      </c>
      <c r="C37" s="97" t="s">
        <v>188</v>
      </c>
      <c r="D37" s="98">
        <v>36</v>
      </c>
      <c r="E37" s="102" t="s">
        <v>256</v>
      </c>
      <c r="F37" s="102" t="s">
        <v>257</v>
      </c>
      <c r="G37" s="103"/>
      <c r="H37" s="103">
        <v>9.3233333333333306</v>
      </c>
      <c r="I37" s="103"/>
      <c r="J37" s="103">
        <v>4.79</v>
      </c>
      <c r="K37" s="109">
        <v>1.5</v>
      </c>
      <c r="L37" s="109"/>
      <c r="M37" s="108"/>
      <c r="N37" s="108"/>
      <c r="O37" s="108">
        <f t="shared" si="20"/>
        <v>6.7200000000000006</v>
      </c>
      <c r="P37" s="108">
        <f t="shared" si="21"/>
        <v>5.88</v>
      </c>
      <c r="Q37" s="108">
        <f t="shared" si="22"/>
        <v>5.04</v>
      </c>
      <c r="R37" s="111">
        <v>4.2</v>
      </c>
      <c r="S37" s="108">
        <f t="shared" si="23"/>
        <v>3.3600000000000003</v>
      </c>
      <c r="T37" s="108"/>
      <c r="U37" s="108" t="s">
        <v>128</v>
      </c>
      <c r="V37" s="113" t="s">
        <v>180</v>
      </c>
      <c r="W37" s="113"/>
      <c r="X37" s="113"/>
      <c r="Y37" s="113"/>
      <c r="Z37" s="113"/>
      <c r="AA37" s="113"/>
      <c r="AB37" s="108"/>
      <c r="AC37" s="108"/>
      <c r="AD37" s="108"/>
      <c r="AE37" s="108"/>
      <c r="AF37" s="108" t="s">
        <v>97</v>
      </c>
      <c r="AG37" s="117" t="s">
        <v>258</v>
      </c>
      <c r="AH37" s="117" t="s">
        <v>217</v>
      </c>
      <c r="AI37" s="118" t="s">
        <v>259</v>
      </c>
      <c r="AJ37" s="97" t="s">
        <v>120</v>
      </c>
      <c r="AK37" s="97"/>
      <c r="AL37" s="97"/>
      <c r="AM37" s="97"/>
      <c r="AN37" s="97"/>
      <c r="AO37" s="149">
        <v>8.8893333329999997</v>
      </c>
    </row>
    <row r="38" spans="1:144" s="84" customFormat="1" ht="60" customHeight="1">
      <c r="A38" s="96" t="s">
        <v>87</v>
      </c>
      <c r="B38" s="97" t="s">
        <v>88</v>
      </c>
      <c r="C38" s="97" t="s">
        <v>23</v>
      </c>
      <c r="D38" s="98">
        <v>37</v>
      </c>
      <c r="E38" s="102" t="s">
        <v>260</v>
      </c>
      <c r="F38" s="102" t="s">
        <v>261</v>
      </c>
      <c r="G38" s="103">
        <v>3.0766666666666702</v>
      </c>
      <c r="H38" s="103">
        <v>3.8793333333333302</v>
      </c>
      <c r="I38" s="103" t="s">
        <v>262</v>
      </c>
      <c r="J38" s="103"/>
      <c r="K38" s="109">
        <v>1.5</v>
      </c>
      <c r="L38" s="109" t="s">
        <v>215</v>
      </c>
      <c r="M38" s="108"/>
      <c r="N38" s="108"/>
      <c r="O38" s="108">
        <f t="shared" si="20"/>
        <v>8</v>
      </c>
      <c r="P38" s="108">
        <f t="shared" si="21"/>
        <v>7</v>
      </c>
      <c r="Q38" s="108">
        <f t="shared" si="22"/>
        <v>6</v>
      </c>
      <c r="R38" s="111">
        <v>5</v>
      </c>
      <c r="S38" s="108">
        <f t="shared" si="23"/>
        <v>4</v>
      </c>
      <c r="T38" s="108"/>
      <c r="U38" s="108" t="s">
        <v>92</v>
      </c>
      <c r="V38" s="113" t="s">
        <v>180</v>
      </c>
      <c r="W38" s="113" t="s">
        <v>95</v>
      </c>
      <c r="X38" s="113"/>
      <c r="Y38" s="113"/>
      <c r="Z38" s="113"/>
      <c r="AA38" s="113"/>
      <c r="AB38" s="108"/>
      <c r="AC38" s="108"/>
      <c r="AD38" s="108"/>
      <c r="AE38" s="108"/>
      <c r="AF38" s="108" t="s">
        <v>97</v>
      </c>
      <c r="AG38" s="117" t="s">
        <v>263</v>
      </c>
      <c r="AH38" s="117" t="s">
        <v>217</v>
      </c>
      <c r="AI38" s="118" t="s">
        <v>264</v>
      </c>
      <c r="AJ38" s="97" t="s">
        <v>120</v>
      </c>
      <c r="AK38" s="97"/>
      <c r="AL38" s="97"/>
      <c r="AM38" s="97"/>
      <c r="AN38" s="97"/>
      <c r="AO38" s="97">
        <f>(3.914+3.864+3.93)/3</f>
        <v>3.9026666666666667</v>
      </c>
    </row>
    <row r="39" spans="1:144" s="84" customFormat="1" ht="107.25" customHeight="1">
      <c r="A39" s="96" t="s">
        <v>87</v>
      </c>
      <c r="B39" s="97" t="s">
        <v>88</v>
      </c>
      <c r="C39" s="97" t="s">
        <v>23</v>
      </c>
      <c r="D39" s="98">
        <v>38</v>
      </c>
      <c r="E39" s="102" t="s">
        <v>265</v>
      </c>
      <c r="F39" s="102" t="s">
        <v>266</v>
      </c>
      <c r="G39" s="103">
        <v>6.84</v>
      </c>
      <c r="H39" s="103">
        <v>10.007</v>
      </c>
      <c r="I39" s="103" t="s">
        <v>262</v>
      </c>
      <c r="J39" s="103"/>
      <c r="K39" s="109">
        <v>1.5</v>
      </c>
      <c r="L39" s="109" t="s">
        <v>215</v>
      </c>
      <c r="M39" s="108"/>
      <c r="N39" s="108"/>
      <c r="O39" s="108">
        <f t="shared" si="20"/>
        <v>24</v>
      </c>
      <c r="P39" s="108">
        <f t="shared" si="21"/>
        <v>21</v>
      </c>
      <c r="Q39" s="108">
        <f t="shared" si="22"/>
        <v>18</v>
      </c>
      <c r="R39" s="111">
        <v>15</v>
      </c>
      <c r="S39" s="108">
        <f t="shared" si="23"/>
        <v>12</v>
      </c>
      <c r="T39" s="108"/>
      <c r="U39" s="108" t="s">
        <v>92</v>
      </c>
      <c r="V39" s="113" t="s">
        <v>210</v>
      </c>
      <c r="W39" s="113" t="s">
        <v>95</v>
      </c>
      <c r="X39" s="113"/>
      <c r="Y39" s="113"/>
      <c r="Z39" s="113"/>
      <c r="AA39" s="113"/>
      <c r="AB39" s="108"/>
      <c r="AC39" s="108"/>
      <c r="AD39" s="108"/>
      <c r="AE39" s="108"/>
      <c r="AF39" s="108" t="s">
        <v>97</v>
      </c>
      <c r="AG39" s="102" t="s">
        <v>267</v>
      </c>
      <c r="AH39" s="117" t="s">
        <v>217</v>
      </c>
      <c r="AI39" s="118" t="s">
        <v>268</v>
      </c>
      <c r="AJ39" s="97" t="s">
        <v>120</v>
      </c>
      <c r="AK39" s="97"/>
      <c r="AL39" s="97"/>
      <c r="AM39" s="97"/>
      <c r="AN39" s="97"/>
      <c r="AO39" s="97">
        <f>(5.73+5.223+5.862)/3</f>
        <v>5.6049999999999995</v>
      </c>
    </row>
    <row r="40" spans="1:144" s="83" customFormat="1" ht="60" hidden="1" customHeight="1">
      <c r="A40" s="96" t="s">
        <v>87</v>
      </c>
      <c r="B40" s="97" t="s">
        <v>88</v>
      </c>
      <c r="C40" s="97" t="s">
        <v>89</v>
      </c>
      <c r="D40" s="98">
        <v>39</v>
      </c>
      <c r="E40" s="100" t="s">
        <v>269</v>
      </c>
      <c r="F40" s="100" t="s">
        <v>269</v>
      </c>
      <c r="G40" s="101">
        <v>2.6933333333333298</v>
      </c>
      <c r="H40" s="101">
        <v>0.85933333333333295</v>
      </c>
      <c r="I40" s="101">
        <v>1.58</v>
      </c>
      <c r="J40" s="101">
        <v>0.86866666666666703</v>
      </c>
      <c r="K40" s="108">
        <v>0.5</v>
      </c>
      <c r="L40" s="108"/>
      <c r="M40" s="108"/>
      <c r="N40" s="108" t="s">
        <v>91</v>
      </c>
      <c r="O40" s="108">
        <f t="shared" si="20"/>
        <v>2.5600000000000005</v>
      </c>
      <c r="P40" s="108">
        <f t="shared" si="21"/>
        <v>2.2399999999999998</v>
      </c>
      <c r="Q40" s="108">
        <f t="shared" si="22"/>
        <v>1.92</v>
      </c>
      <c r="R40" s="111">
        <v>1.6</v>
      </c>
      <c r="S40" s="108">
        <f t="shared" si="23"/>
        <v>1.2800000000000002</v>
      </c>
      <c r="T40" s="108"/>
      <c r="U40" s="108" t="s">
        <v>169</v>
      </c>
      <c r="V40" s="113" t="s">
        <v>129</v>
      </c>
      <c r="W40" s="113" t="s">
        <v>95</v>
      </c>
      <c r="X40" s="113"/>
      <c r="Y40" s="113"/>
      <c r="Z40" s="113"/>
      <c r="AA40" s="113"/>
      <c r="AB40" s="108"/>
      <c r="AC40" s="108"/>
      <c r="AD40" s="108">
        <v>0.95</v>
      </c>
      <c r="AE40" s="108"/>
      <c r="AF40" s="108" t="s">
        <v>97</v>
      </c>
      <c r="AG40" s="117"/>
      <c r="AH40" s="117" t="s">
        <v>270</v>
      </c>
      <c r="AI40" s="102" t="s">
        <v>271</v>
      </c>
      <c r="AJ40" s="97" t="s">
        <v>100</v>
      </c>
      <c r="AK40" s="97"/>
      <c r="AL40" s="97"/>
      <c r="AM40" s="97"/>
      <c r="AN40" s="97"/>
      <c r="AO40" s="97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84"/>
      <c r="BA40" s="84"/>
      <c r="BB40" s="84"/>
      <c r="BC40" s="84"/>
      <c r="BD40" s="84"/>
      <c r="BE40" s="84"/>
      <c r="BF40" s="84"/>
      <c r="BG40" s="84"/>
      <c r="BH40" s="84"/>
      <c r="BI40" s="84"/>
      <c r="BJ40" s="84"/>
      <c r="BK40" s="84"/>
      <c r="BL40" s="84"/>
      <c r="BM40" s="84"/>
      <c r="BN40" s="84"/>
      <c r="BO40" s="84"/>
      <c r="BP40" s="84"/>
      <c r="BQ40" s="84"/>
      <c r="BR40" s="84"/>
      <c r="BS40" s="84"/>
      <c r="BT40" s="84"/>
      <c r="BU40" s="84"/>
      <c r="BV40" s="84"/>
      <c r="BW40" s="84"/>
      <c r="BX40" s="84"/>
      <c r="BY40" s="84"/>
      <c r="BZ40" s="84"/>
      <c r="CA40" s="84"/>
      <c r="CB40" s="84"/>
      <c r="CC40" s="84"/>
      <c r="CD40" s="84"/>
      <c r="CE40" s="84"/>
      <c r="CF40" s="84"/>
      <c r="CG40" s="84"/>
      <c r="CH40" s="84"/>
      <c r="CI40" s="84"/>
      <c r="CJ40" s="84"/>
      <c r="CK40" s="84"/>
      <c r="CL40" s="84"/>
      <c r="CM40" s="84"/>
      <c r="CN40" s="84"/>
      <c r="CO40" s="84"/>
      <c r="CP40" s="84"/>
      <c r="CQ40" s="84"/>
      <c r="CR40" s="84"/>
      <c r="CS40" s="84"/>
      <c r="CT40" s="84"/>
      <c r="CU40" s="84"/>
      <c r="CV40" s="84"/>
      <c r="CW40" s="84"/>
      <c r="CX40" s="84"/>
      <c r="CY40" s="84"/>
      <c r="CZ40" s="84"/>
      <c r="DA40" s="84"/>
      <c r="DB40" s="84"/>
      <c r="DC40" s="84"/>
      <c r="DD40" s="84"/>
      <c r="DE40" s="84"/>
      <c r="DF40" s="84"/>
      <c r="DG40" s="84"/>
      <c r="DH40" s="84"/>
      <c r="DI40" s="84"/>
      <c r="DJ40" s="84"/>
      <c r="DK40" s="84"/>
      <c r="DL40" s="84"/>
      <c r="DM40" s="84"/>
      <c r="DN40" s="84"/>
      <c r="DO40" s="84"/>
      <c r="DP40" s="84"/>
      <c r="DQ40" s="84"/>
      <c r="DR40" s="84"/>
      <c r="DS40" s="84"/>
      <c r="DT40" s="84"/>
      <c r="DU40" s="84"/>
      <c r="DV40" s="84"/>
      <c r="DW40" s="84"/>
      <c r="DX40" s="84"/>
      <c r="DY40" s="84"/>
      <c r="DZ40" s="84"/>
      <c r="EA40" s="84"/>
      <c r="EB40" s="84"/>
      <c r="EC40" s="84"/>
      <c r="ED40" s="84"/>
      <c r="EE40" s="84"/>
      <c r="EF40" s="84"/>
      <c r="EG40" s="84"/>
      <c r="EH40" s="84"/>
      <c r="EI40" s="84"/>
      <c r="EJ40" s="84"/>
      <c r="EK40" s="84"/>
      <c r="EL40" s="84"/>
      <c r="EM40" s="84"/>
      <c r="EN40" s="84"/>
    </row>
    <row r="41" spans="1:144" s="84" customFormat="1" ht="76.25" customHeight="1">
      <c r="A41" s="96" t="s">
        <v>87</v>
      </c>
      <c r="B41" s="97" t="s">
        <v>88</v>
      </c>
      <c r="C41" s="97" t="s">
        <v>89</v>
      </c>
      <c r="D41" s="98">
        <v>40</v>
      </c>
      <c r="E41" s="100" t="s">
        <v>272</v>
      </c>
      <c r="F41" s="100" t="s">
        <v>273</v>
      </c>
      <c r="G41" s="101"/>
      <c r="H41" s="101"/>
      <c r="I41" s="101"/>
      <c r="J41" s="101"/>
      <c r="K41" s="108">
        <v>1</v>
      </c>
      <c r="L41" s="108"/>
      <c r="M41" s="108"/>
      <c r="N41" s="108" t="s">
        <v>91</v>
      </c>
      <c r="O41" s="108">
        <f t="shared" si="20"/>
        <v>4.8000000000000007</v>
      </c>
      <c r="P41" s="108">
        <f t="shared" si="21"/>
        <v>4.1999999999999993</v>
      </c>
      <c r="Q41" s="108">
        <f t="shared" si="22"/>
        <v>3.5999999999999996</v>
      </c>
      <c r="R41" s="111">
        <v>3</v>
      </c>
      <c r="S41" s="108">
        <f t="shared" si="23"/>
        <v>2.4000000000000004</v>
      </c>
      <c r="T41" s="108"/>
      <c r="U41" s="108" t="s">
        <v>169</v>
      </c>
      <c r="V41" s="113" t="s">
        <v>196</v>
      </c>
      <c r="W41" s="113"/>
      <c r="X41" s="113"/>
      <c r="Y41" s="113"/>
      <c r="Z41" s="113"/>
      <c r="AA41" s="113"/>
      <c r="AB41" s="108"/>
      <c r="AC41" s="108"/>
      <c r="AD41" s="108"/>
      <c r="AE41" s="108" t="s">
        <v>116</v>
      </c>
      <c r="AF41" s="108" t="s">
        <v>97</v>
      </c>
      <c r="AG41" s="117" t="s">
        <v>274</v>
      </c>
      <c r="AH41" s="117" t="s">
        <v>275</v>
      </c>
      <c r="AI41" s="102" t="s">
        <v>276</v>
      </c>
      <c r="AJ41" s="97" t="s">
        <v>120</v>
      </c>
      <c r="AK41" s="97"/>
      <c r="AL41" s="97"/>
      <c r="AM41" s="97"/>
      <c r="AN41" s="97"/>
      <c r="AO41" s="97">
        <f>(2.674+2.474+2.365)/3</f>
        <v>2.5043333333333333</v>
      </c>
    </row>
    <row r="42" spans="1:144" s="83" customFormat="1" ht="69.5" customHeight="1">
      <c r="A42" s="96" t="s">
        <v>87</v>
      </c>
      <c r="B42" s="97" t="s">
        <v>88</v>
      </c>
      <c r="C42" s="97" t="s">
        <v>89</v>
      </c>
      <c r="D42" s="98">
        <v>41</v>
      </c>
      <c r="E42" s="100" t="s">
        <v>277</v>
      </c>
      <c r="F42" s="100" t="s">
        <v>278</v>
      </c>
      <c r="G42" s="101">
        <v>2.9433333333333298</v>
      </c>
      <c r="H42" s="101"/>
      <c r="I42" s="101">
        <v>2.1</v>
      </c>
      <c r="J42" s="101"/>
      <c r="K42" s="108">
        <v>1</v>
      </c>
      <c r="L42" s="108" t="s">
        <v>279</v>
      </c>
      <c r="M42" s="84"/>
      <c r="N42" s="108" t="s">
        <v>91</v>
      </c>
      <c r="O42" s="108">
        <f t="shared" si="20"/>
        <v>4</v>
      </c>
      <c r="P42" s="108">
        <f t="shared" si="21"/>
        <v>3.5</v>
      </c>
      <c r="Q42" s="108">
        <f t="shared" si="22"/>
        <v>3</v>
      </c>
      <c r="R42" s="111">
        <v>2.5</v>
      </c>
      <c r="S42" s="108">
        <f t="shared" si="23"/>
        <v>2</v>
      </c>
      <c r="T42" s="108"/>
      <c r="U42" s="108" t="s">
        <v>169</v>
      </c>
      <c r="V42" s="113" t="s">
        <v>196</v>
      </c>
      <c r="W42" s="113" t="s">
        <v>95</v>
      </c>
      <c r="X42" s="113"/>
      <c r="Y42" s="113"/>
      <c r="Z42" s="113"/>
      <c r="AA42" s="113"/>
      <c r="AB42" s="108"/>
      <c r="AC42" s="108"/>
      <c r="AD42" s="108">
        <v>1.93</v>
      </c>
      <c r="AE42" s="108" t="s">
        <v>116</v>
      </c>
      <c r="AF42" s="108" t="s">
        <v>97</v>
      </c>
      <c r="AG42" s="102" t="s">
        <v>280</v>
      </c>
      <c r="AH42" s="100" t="s">
        <v>275</v>
      </c>
      <c r="AI42" s="102" t="s">
        <v>281</v>
      </c>
      <c r="AJ42" s="97" t="s">
        <v>120</v>
      </c>
      <c r="AK42" s="97"/>
      <c r="AL42" s="97"/>
      <c r="AM42" s="97"/>
      <c r="AN42" s="97"/>
      <c r="AO42" s="97">
        <f>(1.42+1.43+1.42)/3</f>
        <v>1.4233333333333331</v>
      </c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4"/>
      <c r="BG42" s="84"/>
      <c r="BH42" s="84"/>
      <c r="BI42" s="84"/>
      <c r="BJ42" s="84"/>
      <c r="BK42" s="84"/>
      <c r="BL42" s="84"/>
      <c r="BM42" s="84"/>
      <c r="BN42" s="84"/>
      <c r="BO42" s="84"/>
      <c r="BP42" s="84"/>
      <c r="BQ42" s="84"/>
      <c r="BR42" s="84"/>
      <c r="BS42" s="84"/>
      <c r="BT42" s="84"/>
      <c r="BU42" s="84"/>
      <c r="BV42" s="84"/>
      <c r="BW42" s="84"/>
      <c r="BX42" s="84"/>
      <c r="BY42" s="84"/>
      <c r="BZ42" s="84"/>
      <c r="CA42" s="84"/>
      <c r="CB42" s="84"/>
      <c r="CC42" s="84"/>
      <c r="CD42" s="84"/>
      <c r="CE42" s="84"/>
      <c r="CF42" s="84"/>
      <c r="CG42" s="84"/>
      <c r="CH42" s="84"/>
      <c r="CI42" s="84"/>
      <c r="CJ42" s="84"/>
      <c r="CK42" s="84"/>
      <c r="CL42" s="84"/>
      <c r="CM42" s="84"/>
      <c r="CN42" s="84"/>
      <c r="CO42" s="84"/>
      <c r="CP42" s="84"/>
      <c r="CQ42" s="84"/>
      <c r="CR42" s="84"/>
      <c r="CS42" s="84"/>
      <c r="CT42" s="84"/>
      <c r="CU42" s="84"/>
      <c r="CV42" s="84"/>
      <c r="CW42" s="84"/>
      <c r="CX42" s="84"/>
      <c r="CY42" s="84"/>
      <c r="CZ42" s="84"/>
      <c r="DA42" s="84"/>
      <c r="DB42" s="84"/>
      <c r="DC42" s="84"/>
      <c r="DD42" s="84"/>
      <c r="DE42" s="84"/>
      <c r="DF42" s="84"/>
      <c r="DG42" s="84"/>
      <c r="DH42" s="84"/>
      <c r="DI42" s="84"/>
      <c r="DJ42" s="84"/>
      <c r="DK42" s="84"/>
      <c r="DL42" s="84"/>
      <c r="DM42" s="84"/>
      <c r="DN42" s="84"/>
      <c r="DO42" s="84"/>
      <c r="DP42" s="84"/>
      <c r="DQ42" s="84"/>
      <c r="DR42" s="84"/>
      <c r="DS42" s="84"/>
      <c r="DT42" s="84"/>
      <c r="DU42" s="84"/>
      <c r="DV42" s="84"/>
      <c r="DW42" s="84"/>
      <c r="DX42" s="84"/>
      <c r="DY42" s="84"/>
      <c r="DZ42" s="84"/>
      <c r="EA42" s="84"/>
      <c r="EB42" s="84"/>
      <c r="EC42" s="84"/>
      <c r="ED42" s="84"/>
      <c r="EE42" s="84"/>
      <c r="EF42" s="84"/>
      <c r="EG42" s="84"/>
      <c r="EH42" s="84"/>
      <c r="EI42" s="84"/>
      <c r="EJ42" s="84"/>
      <c r="EK42" s="84"/>
      <c r="EL42" s="84"/>
      <c r="EM42" s="84"/>
      <c r="EN42" s="84"/>
    </row>
    <row r="43" spans="1:144" s="84" customFormat="1" ht="103.75" customHeight="1">
      <c r="A43" s="96" t="s">
        <v>87</v>
      </c>
      <c r="B43" s="97" t="s">
        <v>88</v>
      </c>
      <c r="C43" s="97" t="s">
        <v>89</v>
      </c>
      <c r="D43" s="98">
        <v>42</v>
      </c>
      <c r="E43" s="98" t="s">
        <v>282</v>
      </c>
      <c r="F43" s="98" t="s">
        <v>282</v>
      </c>
      <c r="G43" s="99">
        <v>1.4733333333333301</v>
      </c>
      <c r="H43" s="99">
        <v>1.9066666666666701</v>
      </c>
      <c r="I43" s="99">
        <v>1.55666666666667</v>
      </c>
      <c r="J43" s="99">
        <v>0.99333333333333296</v>
      </c>
      <c r="K43" s="108">
        <v>1</v>
      </c>
      <c r="L43" s="108" t="s">
        <v>279</v>
      </c>
      <c r="M43" s="108"/>
      <c r="N43" s="108"/>
      <c r="O43" s="108">
        <f t="shared" si="20"/>
        <v>2.4000000000000004</v>
      </c>
      <c r="P43" s="108">
        <f t="shared" si="21"/>
        <v>2.0999999999999996</v>
      </c>
      <c r="Q43" s="108">
        <f t="shared" si="22"/>
        <v>1.7999999999999998</v>
      </c>
      <c r="R43" s="111">
        <v>1.5</v>
      </c>
      <c r="S43" s="108">
        <f t="shared" si="23"/>
        <v>1.2000000000000002</v>
      </c>
      <c r="T43" s="108"/>
      <c r="U43" s="108" t="s">
        <v>169</v>
      </c>
      <c r="V43" s="113" t="s">
        <v>129</v>
      </c>
      <c r="W43" s="113" t="s">
        <v>95</v>
      </c>
      <c r="X43" s="113"/>
      <c r="Y43" s="113"/>
      <c r="Z43" s="113"/>
      <c r="AA43" s="113"/>
      <c r="AB43" s="108"/>
      <c r="AC43" s="108"/>
      <c r="AD43" s="108">
        <v>1.61666666666667</v>
      </c>
      <c r="AE43" s="108" t="s">
        <v>116</v>
      </c>
      <c r="AF43" s="108" t="s">
        <v>97</v>
      </c>
      <c r="AG43" s="117" t="s">
        <v>283</v>
      </c>
      <c r="AH43" s="117" t="s">
        <v>284</v>
      </c>
      <c r="AI43" s="102" t="s">
        <v>285</v>
      </c>
      <c r="AJ43" s="97" t="s">
        <v>120</v>
      </c>
      <c r="AK43" s="97"/>
      <c r="AL43" s="97"/>
      <c r="AM43" s="97"/>
      <c r="AN43" s="97"/>
      <c r="AO43" s="97">
        <f>(1.004+0.969+0.91)/3</f>
        <v>0.96099999999999997</v>
      </c>
    </row>
    <row r="44" spans="1:144" s="84" customFormat="1" ht="98.75" customHeight="1">
      <c r="A44" s="96" t="s">
        <v>87</v>
      </c>
      <c r="B44" s="97" t="s">
        <v>88</v>
      </c>
      <c r="C44" s="97" t="s">
        <v>89</v>
      </c>
      <c r="D44" s="98">
        <v>43</v>
      </c>
      <c r="E44" s="98" t="s">
        <v>286</v>
      </c>
      <c r="F44" s="98" t="s">
        <v>286</v>
      </c>
      <c r="G44" s="99">
        <v>1.63666666666667</v>
      </c>
      <c r="H44" s="99">
        <v>1.9366666666666701</v>
      </c>
      <c r="I44" s="99">
        <v>1.7933333333333299</v>
      </c>
      <c r="J44" s="99">
        <v>1.1000000000000001</v>
      </c>
      <c r="K44" s="108">
        <v>1</v>
      </c>
      <c r="L44" s="108" t="s">
        <v>279</v>
      </c>
      <c r="M44" s="108"/>
      <c r="N44" s="108"/>
      <c r="O44" s="108">
        <f t="shared" si="20"/>
        <v>2.4000000000000004</v>
      </c>
      <c r="P44" s="108">
        <f t="shared" si="21"/>
        <v>2.0999999999999996</v>
      </c>
      <c r="Q44" s="108">
        <f t="shared" si="22"/>
        <v>1.7999999999999998</v>
      </c>
      <c r="R44" s="111">
        <v>1.5</v>
      </c>
      <c r="S44" s="108">
        <f t="shared" si="23"/>
        <v>1.2000000000000002</v>
      </c>
      <c r="T44" s="108"/>
      <c r="U44" s="108" t="s">
        <v>169</v>
      </c>
      <c r="V44" s="113" t="s">
        <v>129</v>
      </c>
      <c r="W44" s="113" t="s">
        <v>95</v>
      </c>
      <c r="X44" s="113"/>
      <c r="Y44" s="113"/>
      <c r="Z44" s="113"/>
      <c r="AA44" s="113"/>
      <c r="AB44" s="108"/>
      <c r="AC44" s="108"/>
      <c r="AD44" s="108">
        <v>2.4866666666666699</v>
      </c>
      <c r="AE44" s="108" t="s">
        <v>116</v>
      </c>
      <c r="AF44" s="108" t="s">
        <v>97</v>
      </c>
      <c r="AG44" s="117" t="s">
        <v>283</v>
      </c>
      <c r="AH44" s="117" t="s">
        <v>287</v>
      </c>
      <c r="AI44" s="102" t="s">
        <v>135</v>
      </c>
      <c r="AJ44" s="97" t="s">
        <v>120</v>
      </c>
      <c r="AK44" s="97"/>
      <c r="AL44" s="97"/>
      <c r="AM44" s="97"/>
      <c r="AN44" s="97"/>
      <c r="AO44" s="149">
        <f>(2.106+2.116+2.1)/3</f>
        <v>2.1073333333333331</v>
      </c>
    </row>
    <row r="45" spans="1:144" s="84" customFormat="1" ht="84.5" customHeight="1">
      <c r="A45" s="96" t="s">
        <v>87</v>
      </c>
      <c r="B45" s="97" t="s">
        <v>88</v>
      </c>
      <c r="C45" s="97" t="s">
        <v>89</v>
      </c>
      <c r="D45" s="98">
        <v>44</v>
      </c>
      <c r="E45" s="100" t="s">
        <v>288</v>
      </c>
      <c r="F45" s="98" t="s">
        <v>289</v>
      </c>
      <c r="G45" s="101"/>
      <c r="H45" s="101">
        <v>1.57666666666667</v>
      </c>
      <c r="I45" s="101"/>
      <c r="J45" s="101">
        <v>1.6666666666666701</v>
      </c>
      <c r="K45" s="108">
        <v>0.5</v>
      </c>
      <c r="L45" s="108"/>
      <c r="M45" s="108"/>
      <c r="N45" s="108" t="s">
        <v>91</v>
      </c>
      <c r="O45" s="108">
        <f t="shared" si="20"/>
        <v>1.92</v>
      </c>
      <c r="P45" s="108">
        <f t="shared" si="21"/>
        <v>1.68</v>
      </c>
      <c r="Q45" s="108">
        <f t="shared" si="22"/>
        <v>1.44</v>
      </c>
      <c r="R45" s="111">
        <v>1.2</v>
      </c>
      <c r="S45" s="108">
        <f t="shared" si="23"/>
        <v>0.96</v>
      </c>
      <c r="T45" s="108"/>
      <c r="U45" s="108" t="s">
        <v>169</v>
      </c>
      <c r="V45" s="113" t="s">
        <v>196</v>
      </c>
      <c r="W45" s="113"/>
      <c r="X45" s="113"/>
      <c r="Y45" s="113"/>
      <c r="Z45" s="113"/>
      <c r="AA45" s="113"/>
      <c r="AB45" s="108"/>
      <c r="AC45" s="108"/>
      <c r="AD45" s="108"/>
      <c r="AE45" s="108"/>
      <c r="AF45" s="108" t="s">
        <v>97</v>
      </c>
      <c r="AG45" s="117" t="s">
        <v>290</v>
      </c>
      <c r="AH45" s="117" t="s">
        <v>291</v>
      </c>
      <c r="AI45" s="102" t="s">
        <v>292</v>
      </c>
      <c r="AJ45" s="97" t="s">
        <v>120</v>
      </c>
      <c r="AK45" s="97"/>
      <c r="AL45" s="97"/>
      <c r="AM45" s="97"/>
      <c r="AN45" s="97"/>
      <c r="AO45" s="97">
        <f>(1.972+1.965+1.943)/3</f>
        <v>1.9600000000000002</v>
      </c>
    </row>
    <row r="46" spans="1:144" s="83" customFormat="1" ht="113.25" hidden="1" customHeight="1">
      <c r="A46" s="96" t="s">
        <v>87</v>
      </c>
      <c r="B46" s="97" t="s">
        <v>88</v>
      </c>
      <c r="C46" s="97" t="s">
        <v>89</v>
      </c>
      <c r="D46" s="98">
        <v>45</v>
      </c>
      <c r="E46" s="100" t="s">
        <v>293</v>
      </c>
      <c r="F46" s="98" t="s">
        <v>294</v>
      </c>
      <c r="G46" s="101">
        <v>1.6966666666666701</v>
      </c>
      <c r="H46" s="101">
        <v>1.2333333333333301</v>
      </c>
      <c r="I46" s="101">
        <v>1.7166666666666699</v>
      </c>
      <c r="J46" s="101">
        <v>1.5960000000000001</v>
      </c>
      <c r="K46" s="108">
        <v>1</v>
      </c>
      <c r="L46" s="108" t="s">
        <v>295</v>
      </c>
      <c r="M46" s="108"/>
      <c r="N46" s="108" t="s">
        <v>91</v>
      </c>
      <c r="O46" s="108">
        <f t="shared" si="20"/>
        <v>1.92</v>
      </c>
      <c r="P46" s="108">
        <f t="shared" si="21"/>
        <v>1.68</v>
      </c>
      <c r="Q46" s="108">
        <f t="shared" si="22"/>
        <v>1.44</v>
      </c>
      <c r="R46" s="111">
        <v>1.2</v>
      </c>
      <c r="S46" s="108">
        <f t="shared" si="23"/>
        <v>0.96</v>
      </c>
      <c r="T46" s="108"/>
      <c r="U46" s="108" t="s">
        <v>169</v>
      </c>
      <c r="V46" s="113" t="s">
        <v>196</v>
      </c>
      <c r="W46" s="113" t="s">
        <v>95</v>
      </c>
      <c r="X46" s="113"/>
      <c r="Y46" s="113"/>
      <c r="Z46" s="113"/>
      <c r="AA46" s="113"/>
      <c r="AB46" s="108"/>
      <c r="AC46" s="108"/>
      <c r="AD46" s="108">
        <v>1.30666666666667</v>
      </c>
      <c r="AE46" s="108"/>
      <c r="AF46" s="108" t="s">
        <v>97</v>
      </c>
      <c r="AG46" s="117" t="s">
        <v>139</v>
      </c>
      <c r="AH46" s="117" t="s">
        <v>296</v>
      </c>
      <c r="AI46" s="102" t="s">
        <v>297</v>
      </c>
      <c r="AJ46" s="97" t="s">
        <v>100</v>
      </c>
      <c r="AK46" s="97"/>
      <c r="AL46" s="97"/>
      <c r="AM46" s="97"/>
      <c r="AN46" s="97"/>
      <c r="AO46" s="97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4"/>
      <c r="BA46" s="84"/>
      <c r="BB46" s="84"/>
      <c r="BC46" s="84"/>
      <c r="BD46" s="84"/>
      <c r="BE46" s="84"/>
      <c r="BF46" s="84"/>
      <c r="BG46" s="84"/>
      <c r="BH46" s="84"/>
      <c r="BI46" s="84"/>
      <c r="BJ46" s="84"/>
      <c r="BK46" s="84"/>
      <c r="BL46" s="84"/>
      <c r="BM46" s="84"/>
      <c r="BN46" s="84"/>
      <c r="BO46" s="84"/>
      <c r="BP46" s="84"/>
      <c r="BQ46" s="84"/>
      <c r="BR46" s="84"/>
      <c r="BS46" s="84"/>
      <c r="BT46" s="84"/>
      <c r="BU46" s="84"/>
      <c r="BV46" s="84"/>
      <c r="BW46" s="84"/>
      <c r="BX46" s="84"/>
      <c r="BY46" s="84"/>
      <c r="BZ46" s="84"/>
      <c r="CA46" s="84"/>
      <c r="CB46" s="84"/>
      <c r="CC46" s="84"/>
      <c r="CD46" s="84"/>
      <c r="CE46" s="84"/>
      <c r="CF46" s="84"/>
      <c r="CG46" s="84"/>
      <c r="CH46" s="84"/>
      <c r="CI46" s="84"/>
      <c r="CJ46" s="84"/>
      <c r="CK46" s="84"/>
      <c r="CL46" s="84"/>
      <c r="CM46" s="84"/>
      <c r="CN46" s="84"/>
      <c r="CO46" s="84"/>
      <c r="CP46" s="84"/>
      <c r="CQ46" s="84"/>
      <c r="CR46" s="84"/>
      <c r="CS46" s="84"/>
      <c r="CT46" s="84"/>
      <c r="CU46" s="84"/>
      <c r="CV46" s="84"/>
      <c r="CW46" s="84"/>
      <c r="CX46" s="84"/>
      <c r="CY46" s="84"/>
      <c r="CZ46" s="84"/>
      <c r="DA46" s="84"/>
      <c r="DB46" s="84"/>
      <c r="DC46" s="84"/>
      <c r="DD46" s="84"/>
      <c r="DE46" s="84"/>
      <c r="DF46" s="84"/>
      <c r="DG46" s="84"/>
      <c r="DH46" s="84"/>
      <c r="DI46" s="84"/>
      <c r="DJ46" s="84"/>
      <c r="DK46" s="84"/>
      <c r="DL46" s="84"/>
      <c r="DM46" s="84"/>
      <c r="DN46" s="84"/>
      <c r="DO46" s="84"/>
      <c r="DP46" s="84"/>
      <c r="DQ46" s="84"/>
      <c r="DR46" s="84"/>
      <c r="DS46" s="84"/>
      <c r="DT46" s="84"/>
      <c r="DU46" s="84"/>
      <c r="DV46" s="84"/>
      <c r="DW46" s="84"/>
      <c r="DX46" s="84"/>
      <c r="DY46" s="84"/>
      <c r="DZ46" s="84"/>
      <c r="EA46" s="84"/>
      <c r="EB46" s="84"/>
      <c r="EC46" s="84"/>
      <c r="ED46" s="84"/>
      <c r="EE46" s="84"/>
      <c r="EF46" s="84"/>
      <c r="EG46" s="84"/>
      <c r="EH46" s="84"/>
      <c r="EI46" s="84"/>
      <c r="EJ46" s="84"/>
      <c r="EK46" s="84"/>
      <c r="EL46" s="84"/>
      <c r="EM46" s="84"/>
      <c r="EN46" s="84"/>
    </row>
    <row r="47" spans="1:144" s="83" customFormat="1" ht="60" hidden="1" customHeight="1">
      <c r="A47" s="96" t="s">
        <v>87</v>
      </c>
      <c r="B47" s="97" t="s">
        <v>88</v>
      </c>
      <c r="C47" s="97" t="s">
        <v>89</v>
      </c>
      <c r="D47" s="98">
        <v>46</v>
      </c>
      <c r="E47" s="100" t="s">
        <v>298</v>
      </c>
      <c r="F47" s="98" t="s">
        <v>299</v>
      </c>
      <c r="G47" s="101"/>
      <c r="H47" s="101">
        <v>1.0876666666666699</v>
      </c>
      <c r="I47" s="101"/>
      <c r="J47" s="101">
        <v>0.81533333333333302</v>
      </c>
      <c r="K47" s="108">
        <v>1</v>
      </c>
      <c r="L47" s="108"/>
      <c r="M47" s="108"/>
      <c r="N47" s="108" t="s">
        <v>91</v>
      </c>
      <c r="O47" s="108">
        <f t="shared" si="20"/>
        <v>1.92</v>
      </c>
      <c r="P47" s="108">
        <f t="shared" si="21"/>
        <v>1.68</v>
      </c>
      <c r="Q47" s="108">
        <f t="shared" si="22"/>
        <v>1.44</v>
      </c>
      <c r="R47" s="111">
        <v>1.2</v>
      </c>
      <c r="S47" s="108">
        <f t="shared" si="23"/>
        <v>0.96</v>
      </c>
      <c r="T47" s="108"/>
      <c r="U47" s="108" t="s">
        <v>169</v>
      </c>
      <c r="V47" s="113" t="s">
        <v>196</v>
      </c>
      <c r="W47" s="113"/>
      <c r="X47" s="113"/>
      <c r="Y47" s="113"/>
      <c r="Z47" s="113"/>
      <c r="AA47" s="113"/>
      <c r="AB47" s="108"/>
      <c r="AC47" s="108"/>
      <c r="AD47" s="108"/>
      <c r="AE47" s="108"/>
      <c r="AF47" s="108" t="s">
        <v>97</v>
      </c>
      <c r="AG47" s="117" t="s">
        <v>139</v>
      </c>
      <c r="AH47" s="117" t="s">
        <v>300</v>
      </c>
      <c r="AI47" s="102" t="s">
        <v>301</v>
      </c>
      <c r="AJ47" s="97" t="s">
        <v>100</v>
      </c>
      <c r="AK47" s="97"/>
      <c r="AL47" s="97"/>
      <c r="AM47" s="97"/>
      <c r="AN47" s="97"/>
      <c r="AO47" s="97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/>
      <c r="CW47" s="84"/>
      <c r="CX47" s="84"/>
      <c r="CY47" s="84"/>
      <c r="CZ47" s="84"/>
      <c r="DA47" s="84"/>
      <c r="DB47" s="84"/>
      <c r="DC47" s="84"/>
      <c r="DD47" s="84"/>
      <c r="DE47" s="84"/>
      <c r="DF47" s="84"/>
      <c r="DG47" s="84"/>
      <c r="DH47" s="84"/>
      <c r="DI47" s="84"/>
      <c r="DJ47" s="84"/>
      <c r="DK47" s="84"/>
      <c r="DL47" s="84"/>
      <c r="DM47" s="84"/>
      <c r="DN47" s="84"/>
      <c r="DO47" s="84"/>
      <c r="DP47" s="84"/>
      <c r="DQ47" s="84"/>
      <c r="DR47" s="84"/>
      <c r="DS47" s="84"/>
      <c r="DT47" s="84"/>
      <c r="DU47" s="84"/>
      <c r="DV47" s="84"/>
      <c r="DW47" s="84"/>
      <c r="DX47" s="84"/>
      <c r="DY47" s="84"/>
      <c r="DZ47" s="84"/>
      <c r="EA47" s="84"/>
      <c r="EB47" s="84"/>
      <c r="EC47" s="84"/>
      <c r="ED47" s="84"/>
      <c r="EE47" s="84"/>
      <c r="EF47" s="84"/>
      <c r="EG47" s="84"/>
      <c r="EH47" s="84"/>
      <c r="EI47" s="84"/>
      <c r="EJ47" s="84"/>
      <c r="EK47" s="84"/>
      <c r="EL47" s="84"/>
      <c r="EM47" s="84"/>
      <c r="EN47" s="84"/>
    </row>
    <row r="48" spans="1:144" s="83" customFormat="1" ht="60" customHeight="1">
      <c r="A48" s="96" t="s">
        <v>87</v>
      </c>
      <c r="B48" s="97" t="s">
        <v>88</v>
      </c>
      <c r="C48" s="97" t="s">
        <v>89</v>
      </c>
      <c r="D48" s="98">
        <v>47</v>
      </c>
      <c r="E48" s="100" t="s">
        <v>302</v>
      </c>
      <c r="F48" s="100" t="s">
        <v>303</v>
      </c>
      <c r="G48" s="101"/>
      <c r="H48" s="101"/>
      <c r="I48" s="101"/>
      <c r="J48" s="101"/>
      <c r="K48" s="108">
        <v>1</v>
      </c>
      <c r="L48" s="108"/>
      <c r="M48" s="108"/>
      <c r="N48" s="108" t="s">
        <v>91</v>
      </c>
      <c r="O48" s="108">
        <f t="shared" si="20"/>
        <v>1.92</v>
      </c>
      <c r="P48" s="108">
        <f t="shared" si="21"/>
        <v>1.68</v>
      </c>
      <c r="Q48" s="108">
        <f t="shared" si="22"/>
        <v>1.44</v>
      </c>
      <c r="R48" s="111">
        <v>1.2</v>
      </c>
      <c r="S48" s="108">
        <f t="shared" si="23"/>
        <v>0.96</v>
      </c>
      <c r="T48" s="108"/>
      <c r="U48" s="108" t="s">
        <v>169</v>
      </c>
      <c r="V48" s="113" t="s">
        <v>196</v>
      </c>
      <c r="W48" s="113"/>
      <c r="X48" s="113"/>
      <c r="Y48" s="113"/>
      <c r="Z48" s="113"/>
      <c r="AA48" s="113"/>
      <c r="AB48" s="108"/>
      <c r="AC48" s="108"/>
      <c r="AD48" s="108"/>
      <c r="AE48" s="108"/>
      <c r="AF48" s="108" t="s">
        <v>97</v>
      </c>
      <c r="AG48" s="117" t="s">
        <v>139</v>
      </c>
      <c r="AH48" s="117" t="s">
        <v>304</v>
      </c>
      <c r="AI48" s="102" t="s">
        <v>305</v>
      </c>
      <c r="AJ48" s="97" t="s">
        <v>120</v>
      </c>
      <c r="AK48" s="97"/>
      <c r="AL48" s="97"/>
      <c r="AM48" s="97"/>
      <c r="AN48" s="97"/>
      <c r="AO48" s="97">
        <f>(2.306+2.039+2.065)/3</f>
        <v>2.1366666666666667</v>
      </c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  <c r="CT48" s="84"/>
      <c r="CU48" s="84"/>
      <c r="CV48" s="84"/>
      <c r="CW48" s="84"/>
      <c r="CX48" s="84"/>
      <c r="CY48" s="84"/>
      <c r="CZ48" s="84"/>
      <c r="DA48" s="84"/>
      <c r="DB48" s="84"/>
      <c r="DC48" s="84"/>
      <c r="DD48" s="84"/>
      <c r="DE48" s="84"/>
      <c r="DF48" s="84"/>
      <c r="DG48" s="84"/>
      <c r="DH48" s="84"/>
      <c r="DI48" s="84"/>
      <c r="DJ48" s="84"/>
      <c r="DK48" s="84"/>
      <c r="DL48" s="84"/>
      <c r="DM48" s="84"/>
      <c r="DN48" s="84"/>
      <c r="DO48" s="84"/>
      <c r="DP48" s="84"/>
      <c r="DQ48" s="84"/>
      <c r="DR48" s="84"/>
      <c r="DS48" s="84"/>
      <c r="DT48" s="84"/>
      <c r="DU48" s="84"/>
      <c r="DV48" s="84"/>
      <c r="DW48" s="84"/>
      <c r="DX48" s="84"/>
      <c r="DY48" s="84"/>
      <c r="DZ48" s="84"/>
      <c r="EA48" s="84"/>
      <c r="EB48" s="84"/>
      <c r="EC48" s="84"/>
      <c r="ED48" s="84"/>
      <c r="EE48" s="84"/>
      <c r="EF48" s="84"/>
      <c r="EG48" s="84"/>
      <c r="EH48" s="84"/>
      <c r="EI48" s="84"/>
      <c r="EJ48" s="84"/>
      <c r="EK48" s="84"/>
      <c r="EL48" s="84"/>
      <c r="EM48" s="84"/>
      <c r="EN48" s="84"/>
    </row>
    <row r="49" spans="1:41" s="84" customFormat="1" ht="60" customHeight="1">
      <c r="A49" s="96" t="s">
        <v>87</v>
      </c>
      <c r="B49" s="97" t="s">
        <v>88</v>
      </c>
      <c r="C49" s="97" t="s">
        <v>188</v>
      </c>
      <c r="D49" s="98">
        <v>48</v>
      </c>
      <c r="E49" s="104" t="s">
        <v>306</v>
      </c>
      <c r="F49" s="104" t="s">
        <v>306</v>
      </c>
      <c r="G49" s="105"/>
      <c r="H49" s="105">
        <v>2.4166666666666701</v>
      </c>
      <c r="I49" s="105"/>
      <c r="J49" s="105">
        <v>1.85</v>
      </c>
      <c r="K49" s="108">
        <v>1</v>
      </c>
      <c r="L49" s="108"/>
      <c r="M49" s="108"/>
      <c r="N49" s="108" t="s">
        <v>91</v>
      </c>
      <c r="O49" s="108">
        <f t="shared" ref="O49:O57" si="24">R49*1.6</f>
        <v>1.92</v>
      </c>
      <c r="P49" s="108">
        <f t="shared" ref="P49:P57" si="25">R49*1.4</f>
        <v>1.68</v>
      </c>
      <c r="Q49" s="108">
        <f t="shared" ref="Q49:Q57" si="26">R49*1.2</f>
        <v>1.44</v>
      </c>
      <c r="R49" s="111">
        <v>1.2</v>
      </c>
      <c r="S49" s="108">
        <f t="shared" ref="S49:S52" si="27">R49*0.8</f>
        <v>0.96</v>
      </c>
      <c r="T49" s="108"/>
      <c r="U49" s="108" t="s">
        <v>169</v>
      </c>
      <c r="V49" s="113" t="s">
        <v>196</v>
      </c>
      <c r="W49" s="113"/>
      <c r="X49" s="113"/>
      <c r="Y49" s="113"/>
      <c r="Z49" s="113"/>
      <c r="AA49" s="113"/>
      <c r="AB49" s="108"/>
      <c r="AC49" s="108"/>
      <c r="AD49" s="108"/>
      <c r="AE49" s="108"/>
      <c r="AF49" s="108" t="s">
        <v>97</v>
      </c>
      <c r="AG49" s="117" t="s">
        <v>139</v>
      </c>
      <c r="AH49" s="117" t="s">
        <v>307</v>
      </c>
      <c r="AI49" s="102" t="s">
        <v>308</v>
      </c>
      <c r="AJ49" s="97" t="s">
        <v>120</v>
      </c>
      <c r="AK49" s="97"/>
      <c r="AL49" s="97"/>
      <c r="AM49" s="97"/>
      <c r="AN49" s="97"/>
      <c r="AO49" s="97">
        <f>(1.236+1.204+1.22)/3</f>
        <v>1.22</v>
      </c>
    </row>
    <row r="50" spans="1:41" s="84" customFormat="1" ht="60" customHeight="1">
      <c r="A50" s="96" t="s">
        <v>87</v>
      </c>
      <c r="B50" s="97" t="s">
        <v>88</v>
      </c>
      <c r="C50" s="97" t="s">
        <v>89</v>
      </c>
      <c r="D50" s="98">
        <v>49</v>
      </c>
      <c r="E50" s="104" t="s">
        <v>309</v>
      </c>
      <c r="F50" s="104" t="s">
        <v>309</v>
      </c>
      <c r="G50" s="105"/>
      <c r="H50" s="105"/>
      <c r="I50" s="105"/>
      <c r="J50" s="105"/>
      <c r="K50" s="108">
        <v>1</v>
      </c>
      <c r="L50" s="108"/>
      <c r="M50" s="108"/>
      <c r="N50" s="108" t="s">
        <v>91</v>
      </c>
      <c r="O50" s="108">
        <f t="shared" si="24"/>
        <v>1.92</v>
      </c>
      <c r="P50" s="108">
        <f t="shared" si="25"/>
        <v>1.68</v>
      </c>
      <c r="Q50" s="108">
        <f t="shared" si="26"/>
        <v>1.44</v>
      </c>
      <c r="R50" s="111">
        <v>1.2</v>
      </c>
      <c r="S50" s="108">
        <f t="shared" si="27"/>
        <v>0.96</v>
      </c>
      <c r="T50" s="108"/>
      <c r="U50" s="108" t="s">
        <v>169</v>
      </c>
      <c r="V50" s="113" t="s">
        <v>196</v>
      </c>
      <c r="W50" s="113"/>
      <c r="X50" s="113"/>
      <c r="Y50" s="113"/>
      <c r="Z50" s="113"/>
      <c r="AA50" s="113"/>
      <c r="AB50" s="108"/>
      <c r="AC50" s="108"/>
      <c r="AD50" s="108"/>
      <c r="AE50" s="108"/>
      <c r="AF50" s="108" t="s">
        <v>97</v>
      </c>
      <c r="AG50" s="117" t="s">
        <v>139</v>
      </c>
      <c r="AH50" s="117" t="s">
        <v>307</v>
      </c>
      <c r="AI50" s="102" t="s">
        <v>310</v>
      </c>
      <c r="AJ50" s="97" t="s">
        <v>120</v>
      </c>
      <c r="AK50" s="97"/>
      <c r="AL50" s="97"/>
      <c r="AM50" s="97"/>
      <c r="AN50" s="97"/>
      <c r="AO50" s="97">
        <f>(1.437+1.45+1.454)/3</f>
        <v>1.4470000000000001</v>
      </c>
    </row>
    <row r="51" spans="1:41" s="84" customFormat="1" ht="60" customHeight="1">
      <c r="A51" s="96" t="s">
        <v>87</v>
      </c>
      <c r="B51" s="97" t="s">
        <v>88</v>
      </c>
      <c r="C51" s="97" t="s">
        <v>89</v>
      </c>
      <c r="D51" s="98">
        <v>50</v>
      </c>
      <c r="E51" s="100" t="s">
        <v>311</v>
      </c>
      <c r="F51" s="100" t="s">
        <v>311</v>
      </c>
      <c r="G51" s="101">
        <v>3.7833333333333301</v>
      </c>
      <c r="H51" s="101">
        <v>5.6966666666666699</v>
      </c>
      <c r="I51" s="101">
        <v>5.5333333333333297</v>
      </c>
      <c r="J51" s="101">
        <v>5.2166666666666703</v>
      </c>
      <c r="K51" s="108">
        <v>1</v>
      </c>
      <c r="L51" s="108" t="s">
        <v>279</v>
      </c>
      <c r="M51" s="108"/>
      <c r="N51" s="108" t="s">
        <v>91</v>
      </c>
      <c r="O51" s="108">
        <f t="shared" si="24"/>
        <v>5.28</v>
      </c>
      <c r="P51" s="108">
        <f t="shared" si="25"/>
        <v>4.6199999999999992</v>
      </c>
      <c r="Q51" s="108">
        <f t="shared" si="26"/>
        <v>3.9599999999999995</v>
      </c>
      <c r="R51" s="111">
        <v>3.3</v>
      </c>
      <c r="S51" s="108">
        <f t="shared" si="27"/>
        <v>2.64</v>
      </c>
      <c r="T51" s="108"/>
      <c r="U51" s="108" t="s">
        <v>312</v>
      </c>
      <c r="V51" s="113" t="s">
        <v>196</v>
      </c>
      <c r="W51" s="113" t="s">
        <v>95</v>
      </c>
      <c r="X51" s="114" t="s">
        <v>96</v>
      </c>
      <c r="Y51" s="113"/>
      <c r="Z51" s="113"/>
      <c r="AA51" s="113"/>
      <c r="AB51" s="108"/>
      <c r="AC51" s="108"/>
      <c r="AD51" s="108">
        <v>1.5</v>
      </c>
      <c r="AE51" s="108"/>
      <c r="AF51" s="108" t="s">
        <v>97</v>
      </c>
      <c r="AG51" s="117" t="s">
        <v>313</v>
      </c>
      <c r="AH51" s="117" t="s">
        <v>314</v>
      </c>
      <c r="AI51" s="102" t="s">
        <v>315</v>
      </c>
      <c r="AJ51" s="97" t="s">
        <v>120</v>
      </c>
      <c r="AK51" s="97"/>
      <c r="AL51" s="97"/>
      <c r="AM51" s="97"/>
      <c r="AN51" s="97"/>
      <c r="AO51" s="97">
        <v>1.2</v>
      </c>
    </row>
    <row r="52" spans="1:41" s="84" customFormat="1" ht="60" customHeight="1">
      <c r="A52" s="96" t="s">
        <v>87</v>
      </c>
      <c r="B52" s="97" t="s">
        <v>88</v>
      </c>
      <c r="C52" s="97" t="s">
        <v>89</v>
      </c>
      <c r="D52" s="98">
        <v>51</v>
      </c>
      <c r="E52" s="98" t="s">
        <v>316</v>
      </c>
      <c r="F52" s="98" t="s">
        <v>316</v>
      </c>
      <c r="G52" s="99">
        <v>1.07666666666667</v>
      </c>
      <c r="H52" s="99">
        <v>9.0533333333333292</v>
      </c>
      <c r="I52" s="99">
        <v>1.4966666666666699</v>
      </c>
      <c r="J52" s="99">
        <v>8.16</v>
      </c>
      <c r="K52" s="108">
        <v>1</v>
      </c>
      <c r="L52" s="108" t="s">
        <v>279</v>
      </c>
      <c r="M52" s="108"/>
      <c r="N52" s="108"/>
      <c r="O52" s="108">
        <f t="shared" si="24"/>
        <v>1.2800000000000002</v>
      </c>
      <c r="P52" s="108">
        <f t="shared" si="25"/>
        <v>1.1199999999999999</v>
      </c>
      <c r="Q52" s="108">
        <f t="shared" si="26"/>
        <v>0.96</v>
      </c>
      <c r="R52" s="111">
        <v>0.8</v>
      </c>
      <c r="S52" s="108">
        <f t="shared" si="27"/>
        <v>0.64000000000000012</v>
      </c>
      <c r="T52" s="108"/>
      <c r="U52" s="108" t="s">
        <v>128</v>
      </c>
      <c r="V52" s="113" t="s">
        <v>196</v>
      </c>
      <c r="W52" s="113" t="s">
        <v>95</v>
      </c>
      <c r="X52" s="114" t="s">
        <v>96</v>
      </c>
      <c r="Y52" s="113"/>
      <c r="Z52" s="113"/>
      <c r="AA52" s="113"/>
      <c r="AB52" s="108"/>
      <c r="AC52" s="108"/>
      <c r="AD52" s="108">
        <v>0.83</v>
      </c>
      <c r="AE52" s="108"/>
      <c r="AF52" s="108" t="s">
        <v>97</v>
      </c>
      <c r="AG52" s="117" t="s">
        <v>313</v>
      </c>
      <c r="AH52" s="117" t="s">
        <v>317</v>
      </c>
      <c r="AI52" s="102" t="s">
        <v>318</v>
      </c>
      <c r="AJ52" s="97" t="s">
        <v>120</v>
      </c>
      <c r="AK52" s="97"/>
      <c r="AL52" s="97"/>
      <c r="AM52" s="97"/>
      <c r="AN52" s="97"/>
      <c r="AO52" s="97">
        <v>0.55000000000000004</v>
      </c>
    </row>
    <row r="53" spans="1:41" s="84" customFormat="1" ht="60" hidden="1" customHeight="1">
      <c r="A53" s="96"/>
      <c r="B53" s="97" t="s">
        <v>88</v>
      </c>
      <c r="C53" s="97" t="s">
        <v>89</v>
      </c>
      <c r="D53" s="98">
        <v>52</v>
      </c>
      <c r="E53" s="98" t="s">
        <v>319</v>
      </c>
      <c r="F53" s="98" t="s">
        <v>319</v>
      </c>
      <c r="G53" s="99">
        <v>0.66</v>
      </c>
      <c r="H53" s="99"/>
      <c r="I53" s="99">
        <v>0.543333333333333</v>
      </c>
      <c r="J53" s="99"/>
      <c r="K53" s="108">
        <v>1</v>
      </c>
      <c r="L53" s="108" t="s">
        <v>279</v>
      </c>
      <c r="M53" s="108"/>
      <c r="N53" s="108"/>
      <c r="O53" s="108">
        <f t="shared" si="24"/>
        <v>1</v>
      </c>
      <c r="P53" s="108">
        <f t="shared" si="25"/>
        <v>0.875</v>
      </c>
      <c r="Q53" s="108">
        <f t="shared" si="26"/>
        <v>0.75</v>
      </c>
      <c r="R53" s="108">
        <v>0.625</v>
      </c>
      <c r="S53" s="108">
        <v>0.5</v>
      </c>
      <c r="T53" s="108"/>
      <c r="U53" s="108"/>
      <c r="V53" s="113" t="s">
        <v>196</v>
      </c>
      <c r="W53" s="113" t="s">
        <v>95</v>
      </c>
      <c r="X53" s="113"/>
      <c r="Y53" s="113"/>
      <c r="Z53" s="113"/>
      <c r="AA53" s="113"/>
      <c r="AB53" s="108"/>
      <c r="AC53" s="108"/>
      <c r="AD53" s="108">
        <v>0.3</v>
      </c>
      <c r="AE53" s="108"/>
      <c r="AF53" s="108" t="s">
        <v>320</v>
      </c>
      <c r="AG53" s="117"/>
      <c r="AH53" s="117" t="s">
        <v>321</v>
      </c>
      <c r="AI53" s="102" t="s">
        <v>322</v>
      </c>
      <c r="AJ53" s="97" t="s">
        <v>100</v>
      </c>
      <c r="AK53" s="97"/>
      <c r="AL53" s="97"/>
      <c r="AM53" s="97"/>
      <c r="AN53" s="97"/>
      <c r="AO53" s="97"/>
    </row>
    <row r="54" spans="1:41" s="84" customFormat="1" ht="60" hidden="1" customHeight="1">
      <c r="A54" s="96"/>
      <c r="B54" s="97" t="s">
        <v>88</v>
      </c>
      <c r="C54" s="97" t="s">
        <v>23</v>
      </c>
      <c r="D54" s="98">
        <v>53</v>
      </c>
      <c r="E54" s="98" t="s">
        <v>323</v>
      </c>
      <c r="F54" s="98" t="s">
        <v>323</v>
      </c>
      <c r="G54" s="99"/>
      <c r="H54" s="99"/>
      <c r="I54" s="99">
        <v>0.78</v>
      </c>
      <c r="J54" s="99"/>
      <c r="K54" s="108">
        <v>1</v>
      </c>
      <c r="L54" s="108" t="s">
        <v>279</v>
      </c>
      <c r="M54" s="108"/>
      <c r="N54" s="108"/>
      <c r="O54" s="108">
        <f t="shared" si="24"/>
        <v>1</v>
      </c>
      <c r="P54" s="108">
        <f t="shared" si="25"/>
        <v>0.875</v>
      </c>
      <c r="Q54" s="108">
        <f t="shared" si="26"/>
        <v>0.75</v>
      </c>
      <c r="R54" s="108">
        <v>0.625</v>
      </c>
      <c r="S54" s="108">
        <v>0.5</v>
      </c>
      <c r="T54" s="108"/>
      <c r="U54" s="108"/>
      <c r="V54" s="113" t="s">
        <v>196</v>
      </c>
      <c r="W54" s="113" t="s">
        <v>95</v>
      </c>
      <c r="X54" s="113"/>
      <c r="Y54" s="113"/>
      <c r="Z54" s="113"/>
      <c r="AA54" s="113"/>
      <c r="AB54" s="108"/>
      <c r="AC54" s="108"/>
      <c r="AD54" s="108">
        <v>0.3</v>
      </c>
      <c r="AE54" s="108"/>
      <c r="AF54" s="108" t="s">
        <v>320</v>
      </c>
      <c r="AG54" s="117"/>
      <c r="AH54" s="117" t="s">
        <v>324</v>
      </c>
      <c r="AI54" s="102" t="s">
        <v>325</v>
      </c>
      <c r="AJ54" s="97" t="s">
        <v>100</v>
      </c>
      <c r="AK54" s="97"/>
      <c r="AL54" s="97"/>
      <c r="AM54" s="97"/>
      <c r="AN54" s="97"/>
      <c r="AO54" s="97"/>
    </row>
    <row r="55" spans="1:41" s="84" customFormat="1" ht="60" hidden="1" customHeight="1">
      <c r="A55" s="96"/>
      <c r="B55" s="97" t="s">
        <v>88</v>
      </c>
      <c r="C55" s="97" t="s">
        <v>89</v>
      </c>
      <c r="D55" s="98">
        <v>54</v>
      </c>
      <c r="E55" s="98" t="s">
        <v>326</v>
      </c>
      <c r="F55" s="98" t="s">
        <v>326</v>
      </c>
      <c r="G55" s="99">
        <v>0.62</v>
      </c>
      <c r="H55" s="99"/>
      <c r="I55" s="99">
        <v>0.5</v>
      </c>
      <c r="J55" s="99"/>
      <c r="K55" s="108">
        <v>1</v>
      </c>
      <c r="L55" s="108" t="s">
        <v>279</v>
      </c>
      <c r="M55" s="108"/>
      <c r="N55" s="108"/>
      <c r="O55" s="108">
        <f t="shared" si="24"/>
        <v>1</v>
      </c>
      <c r="P55" s="108">
        <f t="shared" si="25"/>
        <v>0.875</v>
      </c>
      <c r="Q55" s="108">
        <f t="shared" si="26"/>
        <v>0.75</v>
      </c>
      <c r="R55" s="108">
        <v>0.625</v>
      </c>
      <c r="S55" s="108">
        <v>0.5</v>
      </c>
      <c r="T55" s="108"/>
      <c r="U55" s="108"/>
      <c r="V55" s="113" t="s">
        <v>196</v>
      </c>
      <c r="W55" s="113" t="s">
        <v>95</v>
      </c>
      <c r="X55" s="113"/>
      <c r="Y55" s="113"/>
      <c r="Z55" s="113"/>
      <c r="AA55" s="113"/>
      <c r="AB55" s="108"/>
      <c r="AC55" s="108"/>
      <c r="AD55" s="108">
        <v>0.3</v>
      </c>
      <c r="AE55" s="108"/>
      <c r="AF55" s="108" t="s">
        <v>320</v>
      </c>
      <c r="AG55" s="117"/>
      <c r="AH55" s="117" t="s">
        <v>327</v>
      </c>
      <c r="AI55" s="102" t="s">
        <v>328</v>
      </c>
      <c r="AJ55" s="97" t="s">
        <v>100</v>
      </c>
      <c r="AK55" s="97"/>
      <c r="AL55" s="97"/>
      <c r="AM55" s="97"/>
      <c r="AN55" s="97"/>
      <c r="AO55" s="97"/>
    </row>
    <row r="56" spans="1:41" s="84" customFormat="1" ht="60" customHeight="1">
      <c r="A56" s="96"/>
      <c r="B56" s="97" t="s">
        <v>88</v>
      </c>
      <c r="C56" s="97" t="s">
        <v>89</v>
      </c>
      <c r="D56" s="98">
        <v>55</v>
      </c>
      <c r="E56" s="150" t="s">
        <v>329</v>
      </c>
      <c r="F56" s="150" t="s">
        <v>329</v>
      </c>
      <c r="G56" s="99"/>
      <c r="H56" s="99"/>
      <c r="I56" s="99">
        <v>0.5</v>
      </c>
      <c r="J56" s="99"/>
      <c r="K56" s="108">
        <v>1</v>
      </c>
      <c r="L56" s="108"/>
      <c r="M56" s="108"/>
      <c r="N56" s="108"/>
      <c r="O56" s="108">
        <f t="shared" si="24"/>
        <v>1</v>
      </c>
      <c r="P56" s="108">
        <f t="shared" si="25"/>
        <v>0.875</v>
      </c>
      <c r="Q56" s="108">
        <f t="shared" si="26"/>
        <v>0.75</v>
      </c>
      <c r="R56" s="108">
        <v>0.625</v>
      </c>
      <c r="S56" s="108">
        <v>0.5</v>
      </c>
      <c r="T56" s="108"/>
      <c r="U56" s="108"/>
      <c r="V56" s="113" t="s">
        <v>196</v>
      </c>
      <c r="W56" s="113" t="s">
        <v>95</v>
      </c>
      <c r="X56" s="113"/>
      <c r="Y56" s="113"/>
      <c r="Z56" s="113"/>
      <c r="AA56" s="113"/>
      <c r="AB56" s="108"/>
      <c r="AC56" s="108"/>
      <c r="AD56" s="108">
        <v>0.5</v>
      </c>
      <c r="AE56" s="152"/>
      <c r="AF56" s="152"/>
      <c r="AG56" s="153"/>
      <c r="AH56" s="153" t="s">
        <v>1504</v>
      </c>
      <c r="AI56" s="154" t="s">
        <v>330</v>
      </c>
      <c r="AJ56" s="155" t="s">
        <v>120</v>
      </c>
      <c r="AK56" s="151"/>
      <c r="AL56" s="151"/>
      <c r="AM56" s="151"/>
      <c r="AN56" s="151"/>
      <c r="AO56" s="155">
        <v>0.46700000000000003</v>
      </c>
    </row>
    <row r="57" spans="1:41" s="84" customFormat="1" ht="60" customHeight="1">
      <c r="A57" s="96"/>
      <c r="B57" s="97" t="s">
        <v>88</v>
      </c>
      <c r="C57" s="97" t="s">
        <v>89</v>
      </c>
      <c r="D57" s="98">
        <v>56</v>
      </c>
      <c r="E57" s="150" t="s">
        <v>331</v>
      </c>
      <c r="F57" s="150" t="s">
        <v>331</v>
      </c>
      <c r="G57" s="99">
        <v>0.57666666666666699</v>
      </c>
      <c r="H57" s="99"/>
      <c r="I57" s="99">
        <v>1.11666666666667</v>
      </c>
      <c r="J57" s="99"/>
      <c r="K57" s="108">
        <v>1</v>
      </c>
      <c r="L57" s="108"/>
      <c r="M57" s="108"/>
      <c r="N57" s="108"/>
      <c r="O57" s="108">
        <f t="shared" si="24"/>
        <v>2</v>
      </c>
      <c r="P57" s="108">
        <f t="shared" si="25"/>
        <v>1.75</v>
      </c>
      <c r="Q57" s="108">
        <f t="shared" si="26"/>
        <v>1.5</v>
      </c>
      <c r="R57" s="108">
        <v>1.25</v>
      </c>
      <c r="S57" s="108">
        <v>1</v>
      </c>
      <c r="T57" s="108"/>
      <c r="U57" s="108"/>
      <c r="V57" s="113" t="s">
        <v>196</v>
      </c>
      <c r="W57" s="113" t="s">
        <v>95</v>
      </c>
      <c r="X57" s="113"/>
      <c r="Y57" s="113"/>
      <c r="Z57" s="113"/>
      <c r="AA57" s="113"/>
      <c r="AB57" s="108"/>
      <c r="AC57" s="108"/>
      <c r="AD57" s="108">
        <v>1.2</v>
      </c>
      <c r="AE57" s="152"/>
      <c r="AF57" s="152"/>
      <c r="AG57" s="153"/>
      <c r="AH57" s="153" t="s">
        <v>1503</v>
      </c>
      <c r="AI57" s="154" t="s">
        <v>332</v>
      </c>
      <c r="AJ57" s="155" t="s">
        <v>120</v>
      </c>
      <c r="AK57" s="151"/>
      <c r="AL57" s="151"/>
      <c r="AM57" s="151"/>
      <c r="AN57" s="151"/>
      <c r="AO57" s="155">
        <v>0.999</v>
      </c>
    </row>
    <row r="58" spans="1:41" s="84" customFormat="1" ht="60" hidden="1" customHeight="1">
      <c r="A58" s="96" t="s">
        <v>333</v>
      </c>
      <c r="B58" s="97" t="s">
        <v>88</v>
      </c>
      <c r="C58" s="97" t="s">
        <v>89</v>
      </c>
      <c r="D58" s="98">
        <v>57</v>
      </c>
      <c r="E58" s="100" t="s">
        <v>334</v>
      </c>
      <c r="F58" s="100" t="s">
        <v>334</v>
      </c>
      <c r="G58" s="101">
        <v>0.53333333333333299</v>
      </c>
      <c r="H58" s="101">
        <v>0.44233333333333302</v>
      </c>
      <c r="I58" s="101">
        <v>0.56000000000000005</v>
      </c>
      <c r="J58" s="101">
        <v>0.53366666666666696</v>
      </c>
      <c r="K58" s="108">
        <v>1</v>
      </c>
      <c r="L58" s="108" t="s">
        <v>279</v>
      </c>
      <c r="M58" s="108"/>
      <c r="N58" s="108" t="s">
        <v>91</v>
      </c>
      <c r="O58" s="108">
        <f t="shared" ref="O58:O66" si="28">R58*1.6</f>
        <v>0.96</v>
      </c>
      <c r="P58" s="108">
        <f t="shared" ref="P58:P66" si="29">R58*1.4</f>
        <v>0.84</v>
      </c>
      <c r="Q58" s="108">
        <f t="shared" ref="Q58:Q66" si="30">R58*1.2</f>
        <v>0.72</v>
      </c>
      <c r="R58" s="108">
        <v>0.6</v>
      </c>
      <c r="S58" s="108">
        <f t="shared" ref="S58:S66" si="31">R58*0.8</f>
        <v>0.48</v>
      </c>
      <c r="T58" s="108"/>
      <c r="U58" s="108" t="s">
        <v>335</v>
      </c>
      <c r="V58" s="113">
        <v>2</v>
      </c>
      <c r="W58" s="113" t="s">
        <v>95</v>
      </c>
      <c r="X58" s="113"/>
      <c r="Y58" s="113"/>
      <c r="Z58" s="113"/>
      <c r="AA58" s="113"/>
      <c r="AB58" s="108"/>
      <c r="AC58" s="108"/>
      <c r="AD58" s="108">
        <v>0.56999999999999995</v>
      </c>
      <c r="AE58" s="108"/>
      <c r="AF58" s="108" t="s">
        <v>320</v>
      </c>
      <c r="AG58" s="117" t="s">
        <v>336</v>
      </c>
      <c r="AH58" s="117" t="s">
        <v>337</v>
      </c>
      <c r="AI58" s="102" t="s">
        <v>271</v>
      </c>
      <c r="AJ58" s="97" t="s">
        <v>100</v>
      </c>
      <c r="AK58" s="97"/>
      <c r="AL58" s="97"/>
      <c r="AM58" s="97"/>
      <c r="AN58" s="97"/>
      <c r="AO58" s="97"/>
    </row>
    <row r="59" spans="1:41" s="84" customFormat="1" ht="60" customHeight="1">
      <c r="A59" s="96" t="s">
        <v>87</v>
      </c>
      <c r="B59" s="97" t="s">
        <v>88</v>
      </c>
      <c r="C59" s="97" t="s">
        <v>89</v>
      </c>
      <c r="D59" s="98">
        <v>58</v>
      </c>
      <c r="E59" s="100" t="s">
        <v>338</v>
      </c>
      <c r="F59" s="100" t="s">
        <v>338</v>
      </c>
      <c r="G59" s="101">
        <v>0.66</v>
      </c>
      <c r="H59" s="101"/>
      <c r="I59" s="101">
        <v>0.56666666666666698</v>
      </c>
      <c r="J59" s="101"/>
      <c r="K59" s="108">
        <v>1</v>
      </c>
      <c r="L59" s="108" t="s">
        <v>279</v>
      </c>
      <c r="M59" s="108"/>
      <c r="N59" s="108"/>
      <c r="O59" s="108">
        <f t="shared" si="28"/>
        <v>0.96</v>
      </c>
      <c r="P59" s="108">
        <f t="shared" si="29"/>
        <v>0.84</v>
      </c>
      <c r="Q59" s="108">
        <f t="shared" si="30"/>
        <v>0.72</v>
      </c>
      <c r="R59" s="111">
        <v>0.6</v>
      </c>
      <c r="S59" s="108">
        <f t="shared" si="31"/>
        <v>0.48</v>
      </c>
      <c r="T59" s="108"/>
      <c r="U59" s="108"/>
      <c r="V59" s="113"/>
      <c r="W59" s="113" t="s">
        <v>95</v>
      </c>
      <c r="X59" s="113"/>
      <c r="Y59" s="113"/>
      <c r="Z59" s="113"/>
      <c r="AA59" s="113"/>
      <c r="AB59" s="108"/>
      <c r="AC59" s="108"/>
      <c r="AD59" s="108">
        <v>0.483333333333333</v>
      </c>
      <c r="AE59" s="108"/>
      <c r="AF59" s="108" t="s">
        <v>320</v>
      </c>
      <c r="AG59" s="117"/>
      <c r="AH59" s="117" t="s">
        <v>339</v>
      </c>
      <c r="AI59" s="102" t="s">
        <v>340</v>
      </c>
      <c r="AJ59" s="97" t="s">
        <v>120</v>
      </c>
      <c r="AK59" s="97"/>
      <c r="AL59" s="97"/>
      <c r="AM59" s="97"/>
      <c r="AN59" s="97"/>
      <c r="AO59" s="97">
        <f>(0.167+0.143+0.13)/3</f>
        <v>0.14666666666666667</v>
      </c>
    </row>
    <row r="60" spans="1:41" s="84" customFormat="1" ht="60" customHeight="1">
      <c r="A60" s="96" t="s">
        <v>333</v>
      </c>
      <c r="B60" s="97" t="s">
        <v>88</v>
      </c>
      <c r="C60" s="97" t="s">
        <v>188</v>
      </c>
      <c r="D60" s="98">
        <v>59</v>
      </c>
      <c r="E60" s="100" t="s">
        <v>341</v>
      </c>
      <c r="F60" s="100" t="s">
        <v>341</v>
      </c>
      <c r="G60" s="101"/>
      <c r="H60" s="101"/>
      <c r="I60" s="101"/>
      <c r="J60" s="101"/>
      <c r="K60" s="108">
        <v>1</v>
      </c>
      <c r="L60" s="108"/>
      <c r="M60" s="108"/>
      <c r="N60" s="108"/>
      <c r="O60" s="108">
        <f t="shared" ref="O60" si="32">R60*1.6</f>
        <v>0.96</v>
      </c>
      <c r="P60" s="108">
        <f t="shared" ref="P60" si="33">R60*1.4</f>
        <v>0.84</v>
      </c>
      <c r="Q60" s="108">
        <f t="shared" ref="Q60" si="34">R60*1.2</f>
        <v>0.72</v>
      </c>
      <c r="R60" s="111">
        <v>0.6</v>
      </c>
      <c r="S60" s="108">
        <f t="shared" si="31"/>
        <v>0.48</v>
      </c>
      <c r="T60" s="108"/>
      <c r="U60" s="108"/>
      <c r="V60" s="113"/>
      <c r="W60" s="113"/>
      <c r="X60" s="113"/>
      <c r="Y60" s="113"/>
      <c r="Z60" s="113"/>
      <c r="AA60" s="113"/>
      <c r="AB60" s="108"/>
      <c r="AC60" s="108"/>
      <c r="AD60" s="108"/>
      <c r="AE60" s="108"/>
      <c r="AF60" s="108" t="s">
        <v>320</v>
      </c>
      <c r="AG60" s="117"/>
      <c r="AH60" s="117" t="s">
        <v>342</v>
      </c>
      <c r="AI60" s="102" t="s">
        <v>343</v>
      </c>
      <c r="AJ60" s="97" t="s">
        <v>120</v>
      </c>
      <c r="AK60" s="97"/>
      <c r="AL60" s="97"/>
      <c r="AM60" s="97"/>
      <c r="AN60" s="97"/>
      <c r="AO60" s="97">
        <f>(0.2+0.168+0.15)/3</f>
        <v>0.17266666666666666</v>
      </c>
    </row>
    <row r="61" spans="1:41" s="84" customFormat="1" ht="60" customHeight="1">
      <c r="A61" s="96" t="s">
        <v>333</v>
      </c>
      <c r="B61" s="97" t="s">
        <v>88</v>
      </c>
      <c r="C61" s="97" t="s">
        <v>89</v>
      </c>
      <c r="D61" s="98">
        <v>60</v>
      </c>
      <c r="E61" s="100" t="s">
        <v>344</v>
      </c>
      <c r="F61" s="100" t="s">
        <v>344</v>
      </c>
      <c r="G61" s="101"/>
      <c r="H61" s="101"/>
      <c r="I61" s="101"/>
      <c r="J61" s="101"/>
      <c r="K61" s="108">
        <v>1</v>
      </c>
      <c r="L61" s="108"/>
      <c r="M61" s="108"/>
      <c r="N61" s="108" t="s">
        <v>91</v>
      </c>
      <c r="O61" s="108">
        <f t="shared" ref="O61" si="35">R61*1.6</f>
        <v>0.96</v>
      </c>
      <c r="P61" s="108">
        <f t="shared" ref="P61" si="36">R61*1.4</f>
        <v>0.84</v>
      </c>
      <c r="Q61" s="108">
        <f t="shared" ref="Q61" si="37">R61*1.2</f>
        <v>0.72</v>
      </c>
      <c r="R61" s="111">
        <v>0.6</v>
      </c>
      <c r="S61" s="108">
        <f t="shared" si="31"/>
        <v>0.48</v>
      </c>
      <c r="T61" s="108"/>
      <c r="U61" s="108" t="s">
        <v>335</v>
      </c>
      <c r="V61" s="113">
        <v>2</v>
      </c>
      <c r="W61" s="113"/>
      <c r="X61" s="113"/>
      <c r="Y61" s="113"/>
      <c r="Z61" s="113"/>
      <c r="AA61" s="113"/>
      <c r="AB61" s="108"/>
      <c r="AC61" s="108"/>
      <c r="AD61" s="108"/>
      <c r="AE61" s="108"/>
      <c r="AF61" s="108" t="s">
        <v>320</v>
      </c>
      <c r="AG61" s="117"/>
      <c r="AH61" s="117" t="s">
        <v>345</v>
      </c>
      <c r="AI61" s="102" t="s">
        <v>346</v>
      </c>
      <c r="AJ61" s="97" t="s">
        <v>120</v>
      </c>
      <c r="AK61" s="97"/>
      <c r="AL61" s="97"/>
      <c r="AM61" s="97"/>
      <c r="AN61" s="97"/>
      <c r="AO61" s="97">
        <f>(0.2+0.148+0.15)/3</f>
        <v>0.16600000000000001</v>
      </c>
    </row>
    <row r="62" spans="1:41" s="84" customFormat="1" ht="60" customHeight="1">
      <c r="A62" s="96" t="s">
        <v>333</v>
      </c>
      <c r="B62" s="97" t="s">
        <v>88</v>
      </c>
      <c r="C62" s="97" t="s">
        <v>89</v>
      </c>
      <c r="D62" s="98">
        <v>61</v>
      </c>
      <c r="E62" s="100" t="s">
        <v>347</v>
      </c>
      <c r="F62" s="100" t="s">
        <v>347</v>
      </c>
      <c r="G62" s="101"/>
      <c r="H62" s="101">
        <v>1.33</v>
      </c>
      <c r="I62" s="101"/>
      <c r="J62" s="101">
        <v>0.17</v>
      </c>
      <c r="K62" s="108">
        <v>1</v>
      </c>
      <c r="L62" s="108"/>
      <c r="M62" s="108"/>
      <c r="N62" s="108" t="s">
        <v>91</v>
      </c>
      <c r="O62" s="108">
        <f t="shared" si="28"/>
        <v>1.6</v>
      </c>
      <c r="P62" s="108">
        <f t="shared" si="29"/>
        <v>1.4</v>
      </c>
      <c r="Q62" s="108">
        <f t="shared" si="30"/>
        <v>1.2</v>
      </c>
      <c r="R62" s="108">
        <v>1</v>
      </c>
      <c r="S62" s="108">
        <f t="shared" si="31"/>
        <v>0.8</v>
      </c>
      <c r="T62" s="108"/>
      <c r="U62" s="108" t="s">
        <v>335</v>
      </c>
      <c r="V62" s="113">
        <v>2</v>
      </c>
      <c r="W62" s="113"/>
      <c r="X62" s="113"/>
      <c r="Y62" s="113"/>
      <c r="Z62" s="113"/>
      <c r="AA62" s="113"/>
      <c r="AB62" s="108"/>
      <c r="AC62" s="108"/>
      <c r="AD62" s="108"/>
      <c r="AE62" s="108"/>
      <c r="AF62" s="108" t="s">
        <v>320</v>
      </c>
      <c r="AG62" s="117" t="s">
        <v>348</v>
      </c>
      <c r="AH62" s="117" t="s">
        <v>349</v>
      </c>
      <c r="AI62" s="102" t="s">
        <v>350</v>
      </c>
      <c r="AJ62" s="97" t="s">
        <v>120</v>
      </c>
      <c r="AK62" s="97"/>
      <c r="AL62" s="97"/>
      <c r="AM62" s="97"/>
      <c r="AN62" s="97"/>
      <c r="AO62" s="97">
        <f>(0.21+0.187+0.191)/3</f>
        <v>0.19600000000000004</v>
      </c>
    </row>
    <row r="63" spans="1:41" s="84" customFormat="1" ht="60" hidden="1" customHeight="1">
      <c r="A63" s="96" t="s">
        <v>333</v>
      </c>
      <c r="B63" s="97" t="s">
        <v>88</v>
      </c>
      <c r="C63" s="97" t="s">
        <v>89</v>
      </c>
      <c r="D63" s="98">
        <v>62</v>
      </c>
      <c r="E63" s="100" t="s">
        <v>351</v>
      </c>
      <c r="F63" s="100" t="s">
        <v>351</v>
      </c>
      <c r="G63" s="101"/>
      <c r="H63" s="101">
        <v>0.60833333333333295</v>
      </c>
      <c r="I63" s="101"/>
      <c r="J63" s="101">
        <v>0.63333333333333297</v>
      </c>
      <c r="K63" s="108">
        <v>1</v>
      </c>
      <c r="L63" s="108"/>
      <c r="M63" s="108"/>
      <c r="N63" s="108" t="s">
        <v>91</v>
      </c>
      <c r="O63" s="108">
        <f t="shared" si="28"/>
        <v>4.8000000000000007</v>
      </c>
      <c r="P63" s="108">
        <f t="shared" si="29"/>
        <v>4.1999999999999993</v>
      </c>
      <c r="Q63" s="108">
        <f t="shared" si="30"/>
        <v>3.5999999999999996</v>
      </c>
      <c r="R63" s="108">
        <v>3</v>
      </c>
      <c r="S63" s="108">
        <f t="shared" si="31"/>
        <v>2.4000000000000004</v>
      </c>
      <c r="T63" s="108"/>
      <c r="U63" s="108" t="s">
        <v>335</v>
      </c>
      <c r="V63" s="113">
        <v>2</v>
      </c>
      <c r="W63" s="113"/>
      <c r="X63" s="113"/>
      <c r="Y63" s="113"/>
      <c r="Z63" s="113"/>
      <c r="AA63" s="113"/>
      <c r="AB63" s="108"/>
      <c r="AC63" s="108"/>
      <c r="AD63" s="108"/>
      <c r="AE63" s="108"/>
      <c r="AF63" s="108" t="s">
        <v>320</v>
      </c>
      <c r="AG63" s="117" t="s">
        <v>352</v>
      </c>
      <c r="AH63" s="117" t="s">
        <v>353</v>
      </c>
      <c r="AI63" s="102" t="s">
        <v>354</v>
      </c>
      <c r="AJ63" s="97" t="s">
        <v>100</v>
      </c>
      <c r="AK63" s="97"/>
      <c r="AL63" s="97"/>
      <c r="AM63" s="97"/>
      <c r="AN63" s="97"/>
      <c r="AO63" s="97"/>
    </row>
    <row r="64" spans="1:41" s="84" customFormat="1" ht="60" hidden="1" customHeight="1">
      <c r="A64" s="96" t="s">
        <v>333</v>
      </c>
      <c r="B64" s="97" t="s">
        <v>88</v>
      </c>
      <c r="C64" s="97" t="s">
        <v>89</v>
      </c>
      <c r="D64" s="98">
        <v>63</v>
      </c>
      <c r="E64" s="100" t="s">
        <v>355</v>
      </c>
      <c r="F64" s="100" t="s">
        <v>355</v>
      </c>
      <c r="G64" s="101"/>
      <c r="H64" s="101">
        <v>0.311</v>
      </c>
      <c r="I64" s="101"/>
      <c r="J64" s="101">
        <v>0.47</v>
      </c>
      <c r="K64" s="108">
        <v>1</v>
      </c>
      <c r="L64" s="108"/>
      <c r="M64" s="108"/>
      <c r="N64" s="108" t="s">
        <v>91</v>
      </c>
      <c r="O64" s="108">
        <f t="shared" si="28"/>
        <v>4</v>
      </c>
      <c r="P64" s="108">
        <f t="shared" si="29"/>
        <v>3.5</v>
      </c>
      <c r="Q64" s="108">
        <f t="shared" si="30"/>
        <v>3</v>
      </c>
      <c r="R64" s="108">
        <v>2.5</v>
      </c>
      <c r="S64" s="108">
        <f t="shared" si="31"/>
        <v>2</v>
      </c>
      <c r="T64" s="108"/>
      <c r="U64" s="108" t="s">
        <v>335</v>
      </c>
      <c r="V64" s="113">
        <v>2</v>
      </c>
      <c r="W64" s="113"/>
      <c r="X64" s="113"/>
      <c r="Y64" s="113"/>
      <c r="Z64" s="113"/>
      <c r="AA64" s="113"/>
      <c r="AB64" s="108"/>
      <c r="AC64" s="108"/>
      <c r="AD64" s="108"/>
      <c r="AE64" s="108"/>
      <c r="AF64" s="108" t="s">
        <v>320</v>
      </c>
      <c r="AG64" s="117" t="s">
        <v>356</v>
      </c>
      <c r="AH64" s="117" t="s">
        <v>357</v>
      </c>
      <c r="AI64" s="102" t="s">
        <v>358</v>
      </c>
      <c r="AJ64" s="97" t="s">
        <v>100</v>
      </c>
      <c r="AK64" s="97"/>
      <c r="AL64" s="97"/>
      <c r="AM64" s="97"/>
      <c r="AN64" s="97"/>
      <c r="AO64" s="97"/>
    </row>
    <row r="65" spans="1:144" s="84" customFormat="1" ht="60" customHeight="1">
      <c r="A65" s="96" t="s">
        <v>333</v>
      </c>
      <c r="B65" s="97" t="s">
        <v>88</v>
      </c>
      <c r="C65" s="97" t="s">
        <v>89</v>
      </c>
      <c r="D65" s="98">
        <v>64</v>
      </c>
      <c r="E65" s="100" t="s">
        <v>359</v>
      </c>
      <c r="F65" s="100" t="s">
        <v>359</v>
      </c>
      <c r="G65" s="101"/>
      <c r="H65" s="101"/>
      <c r="I65" s="101"/>
      <c r="J65" s="101"/>
      <c r="K65" s="108"/>
      <c r="L65" s="108"/>
      <c r="M65" s="108"/>
      <c r="N65" s="108"/>
      <c r="O65" s="108">
        <f t="shared" si="28"/>
        <v>0.96</v>
      </c>
      <c r="P65" s="108">
        <f t="shared" si="29"/>
        <v>0.84</v>
      </c>
      <c r="Q65" s="108">
        <f t="shared" si="30"/>
        <v>0.72</v>
      </c>
      <c r="R65" s="111">
        <v>0.6</v>
      </c>
      <c r="S65" s="108">
        <f t="shared" ref="S65" si="38">R65*0.8</f>
        <v>0.48</v>
      </c>
      <c r="T65" s="108"/>
      <c r="U65" s="108" t="s">
        <v>335</v>
      </c>
      <c r="V65" s="113">
        <v>2</v>
      </c>
      <c r="W65" s="113"/>
      <c r="X65" s="113"/>
      <c r="Y65" s="113"/>
      <c r="Z65" s="113"/>
      <c r="AA65" s="113"/>
      <c r="AB65" s="108"/>
      <c r="AC65" s="108"/>
      <c r="AD65" s="108"/>
      <c r="AE65" s="108"/>
      <c r="AF65" s="108" t="s">
        <v>320</v>
      </c>
      <c r="AG65" s="117" t="s">
        <v>360</v>
      </c>
      <c r="AH65" s="117" t="s">
        <v>361</v>
      </c>
      <c r="AI65" s="102" t="s">
        <v>310</v>
      </c>
      <c r="AJ65" s="97" t="s">
        <v>120</v>
      </c>
      <c r="AK65" s="97"/>
      <c r="AL65" s="97"/>
      <c r="AM65" s="97"/>
      <c r="AN65" s="97"/>
      <c r="AO65" s="97">
        <f>(0.25+0.24+0.26)/3</f>
        <v>0.25</v>
      </c>
    </row>
    <row r="66" spans="1:144" s="84" customFormat="1" ht="60" customHeight="1">
      <c r="A66" s="96" t="s">
        <v>333</v>
      </c>
      <c r="B66" s="97" t="s">
        <v>88</v>
      </c>
      <c r="C66" s="97" t="s">
        <v>89</v>
      </c>
      <c r="D66" s="98">
        <v>65</v>
      </c>
      <c r="E66" s="100" t="s">
        <v>362</v>
      </c>
      <c r="F66" s="100" t="s">
        <v>362</v>
      </c>
      <c r="G66" s="101">
        <v>0.40666666666666701</v>
      </c>
      <c r="H66" s="101"/>
      <c r="I66" s="101">
        <v>0.34666666666666701</v>
      </c>
      <c r="J66" s="101"/>
      <c r="K66" s="108">
        <v>1</v>
      </c>
      <c r="L66" s="108" t="s">
        <v>279</v>
      </c>
      <c r="M66" s="108"/>
      <c r="N66" s="108" t="s">
        <v>91</v>
      </c>
      <c r="O66" s="108">
        <f t="shared" si="28"/>
        <v>8</v>
      </c>
      <c r="P66" s="108">
        <f t="shared" si="29"/>
        <v>7</v>
      </c>
      <c r="Q66" s="108">
        <f t="shared" si="30"/>
        <v>6</v>
      </c>
      <c r="R66" s="108">
        <v>5</v>
      </c>
      <c r="S66" s="108">
        <f t="shared" si="31"/>
        <v>4</v>
      </c>
      <c r="T66" s="108"/>
      <c r="U66" s="108" t="s">
        <v>335</v>
      </c>
      <c r="V66" s="113">
        <v>2</v>
      </c>
      <c r="W66" s="113" t="s">
        <v>95</v>
      </c>
      <c r="X66" s="113"/>
      <c r="Y66" s="113"/>
      <c r="Z66" s="113"/>
      <c r="AA66" s="113"/>
      <c r="AB66" s="108"/>
      <c r="AC66" s="108"/>
      <c r="AD66" s="108">
        <v>0.45</v>
      </c>
      <c r="AE66" s="108"/>
      <c r="AF66" s="108" t="s">
        <v>320</v>
      </c>
      <c r="AG66" s="117"/>
      <c r="AH66" s="117" t="s">
        <v>363</v>
      </c>
      <c r="AI66" s="102" t="s">
        <v>364</v>
      </c>
      <c r="AJ66" s="97" t="s">
        <v>120</v>
      </c>
      <c r="AK66" s="97"/>
      <c r="AL66" s="97"/>
      <c r="AM66" s="97"/>
      <c r="AN66" s="97"/>
      <c r="AO66" s="97">
        <v>0.61</v>
      </c>
    </row>
    <row r="67" spans="1:144" s="83" customFormat="1" ht="60" customHeight="1">
      <c r="A67" s="96" t="s">
        <v>87</v>
      </c>
      <c r="B67" s="97" t="s">
        <v>365</v>
      </c>
      <c r="C67" s="97" t="s">
        <v>188</v>
      </c>
      <c r="D67" s="98">
        <v>66</v>
      </c>
      <c r="E67" s="150" t="s">
        <v>366</v>
      </c>
      <c r="F67" s="150" t="s">
        <v>367</v>
      </c>
      <c r="G67" s="98"/>
      <c r="H67" s="98">
        <v>1.419</v>
      </c>
      <c r="I67" s="98"/>
      <c r="J67" s="98">
        <v>1.2889999999999999</v>
      </c>
      <c r="K67" s="108">
        <v>1</v>
      </c>
      <c r="L67" s="108"/>
      <c r="M67" s="108"/>
      <c r="N67" s="108" t="s">
        <v>91</v>
      </c>
      <c r="O67" s="108"/>
      <c r="P67" s="108"/>
      <c r="Q67" s="108"/>
      <c r="R67" s="108"/>
      <c r="S67" s="108"/>
      <c r="T67" s="108"/>
      <c r="U67" s="108" t="s">
        <v>368</v>
      </c>
      <c r="V67" s="113">
        <v>3</v>
      </c>
      <c r="W67" s="113"/>
      <c r="X67" s="113"/>
      <c r="Y67" s="113"/>
      <c r="Z67" s="113"/>
      <c r="AA67" s="113"/>
      <c r="AB67" s="108"/>
      <c r="AC67" s="108"/>
      <c r="AD67" s="108"/>
      <c r="AE67" s="108"/>
      <c r="AF67" s="108"/>
      <c r="AG67" s="117" t="s">
        <v>369</v>
      </c>
      <c r="AH67" s="117" t="s">
        <v>370</v>
      </c>
      <c r="AI67" s="102" t="s">
        <v>371</v>
      </c>
      <c r="AJ67" s="97" t="s">
        <v>35</v>
      </c>
      <c r="AK67" s="97"/>
      <c r="AL67" s="97"/>
      <c r="AM67" s="97"/>
      <c r="AN67" s="97"/>
      <c r="AO67" s="97"/>
      <c r="AP67" s="84"/>
      <c r="AQ67" s="84"/>
      <c r="AR67" s="84"/>
      <c r="AS67" s="84"/>
      <c r="AT67" s="84"/>
      <c r="AU67" s="84"/>
      <c r="AV67" s="84"/>
      <c r="AW67" s="84"/>
      <c r="AX67" s="84"/>
      <c r="AY67" s="84"/>
      <c r="AZ67" s="84"/>
      <c r="BA67" s="84"/>
      <c r="BB67" s="84"/>
      <c r="BC67" s="84"/>
      <c r="BD67" s="84"/>
      <c r="BE67" s="84"/>
      <c r="BF67" s="84"/>
      <c r="BG67" s="84"/>
      <c r="BH67" s="84"/>
      <c r="BI67" s="84"/>
      <c r="BJ67" s="84"/>
      <c r="BK67" s="84"/>
      <c r="BL67" s="84"/>
      <c r="BM67" s="84"/>
      <c r="BN67" s="84"/>
      <c r="BO67" s="84"/>
      <c r="BP67" s="84"/>
      <c r="BQ67" s="84"/>
      <c r="BR67" s="84"/>
      <c r="BS67" s="84"/>
      <c r="BT67" s="84"/>
      <c r="BU67" s="84"/>
      <c r="BV67" s="84"/>
      <c r="BW67" s="84"/>
      <c r="BX67" s="84"/>
      <c r="BY67" s="84"/>
      <c r="BZ67" s="84"/>
      <c r="CA67" s="84"/>
      <c r="CB67" s="84"/>
      <c r="CC67" s="84"/>
      <c r="CD67" s="84"/>
      <c r="CE67" s="84"/>
      <c r="CF67" s="84"/>
      <c r="CG67" s="84"/>
      <c r="CH67" s="84"/>
      <c r="CI67" s="84"/>
      <c r="CJ67" s="84"/>
      <c r="CK67" s="84"/>
      <c r="CL67" s="84"/>
      <c r="CM67" s="84"/>
      <c r="CN67" s="84"/>
      <c r="CO67" s="84"/>
      <c r="CP67" s="84"/>
      <c r="CQ67" s="84"/>
      <c r="CR67" s="84"/>
      <c r="CS67" s="84"/>
      <c r="CT67" s="84"/>
      <c r="CU67" s="84"/>
      <c r="CV67" s="84"/>
      <c r="CW67" s="84"/>
      <c r="CX67" s="84"/>
      <c r="CY67" s="84"/>
      <c r="CZ67" s="84"/>
      <c r="DA67" s="84"/>
      <c r="DB67" s="84"/>
      <c r="DC67" s="84"/>
      <c r="DD67" s="84"/>
      <c r="DE67" s="84"/>
      <c r="DF67" s="84"/>
      <c r="DG67" s="84"/>
      <c r="DH67" s="84"/>
      <c r="DI67" s="84"/>
      <c r="DJ67" s="84"/>
      <c r="DK67" s="84"/>
      <c r="DL67" s="84"/>
      <c r="DM67" s="84"/>
      <c r="DN67" s="84"/>
      <c r="DO67" s="84"/>
      <c r="DP67" s="84"/>
      <c r="DQ67" s="84"/>
      <c r="DR67" s="84"/>
      <c r="DS67" s="84"/>
      <c r="DT67" s="84"/>
      <c r="DU67" s="84"/>
      <c r="DV67" s="84"/>
      <c r="DW67" s="84"/>
      <c r="DX67" s="84"/>
      <c r="DY67" s="84"/>
      <c r="DZ67" s="84"/>
      <c r="EA67" s="84"/>
      <c r="EB67" s="84"/>
      <c r="EC67" s="84"/>
      <c r="ED67" s="84"/>
      <c r="EE67" s="84"/>
      <c r="EF67" s="84"/>
      <c r="EG67" s="84"/>
      <c r="EH67" s="84"/>
      <c r="EI67" s="84"/>
      <c r="EJ67" s="84"/>
      <c r="EK67" s="84"/>
      <c r="EL67" s="84"/>
      <c r="EM67" s="84"/>
      <c r="EN67" s="84"/>
    </row>
    <row r="68" spans="1:144" s="83" customFormat="1" ht="60" customHeight="1">
      <c r="A68" s="96" t="s">
        <v>87</v>
      </c>
      <c r="B68" s="97" t="s">
        <v>365</v>
      </c>
      <c r="C68" s="97" t="s">
        <v>188</v>
      </c>
      <c r="D68" s="98">
        <v>67</v>
      </c>
      <c r="E68" s="150" t="s">
        <v>372</v>
      </c>
      <c r="F68" s="150" t="s">
        <v>373</v>
      </c>
      <c r="G68" s="98"/>
      <c r="H68" s="98" t="s">
        <v>374</v>
      </c>
      <c r="I68" s="98"/>
      <c r="J68" s="98">
        <v>443.19</v>
      </c>
      <c r="K68" s="108">
        <v>1</v>
      </c>
      <c r="L68" s="108"/>
      <c r="M68" s="108"/>
      <c r="N68" s="108" t="s">
        <v>91</v>
      </c>
      <c r="O68" s="108"/>
      <c r="P68" s="108"/>
      <c r="Q68" s="108"/>
      <c r="R68" s="108"/>
      <c r="S68" s="108"/>
      <c r="T68" s="108"/>
      <c r="U68" s="108" t="s">
        <v>375</v>
      </c>
      <c r="V68" s="113">
        <v>3</v>
      </c>
      <c r="W68" s="113"/>
      <c r="X68" s="113"/>
      <c r="Y68" s="113"/>
      <c r="Z68" s="113"/>
      <c r="AA68" s="113"/>
      <c r="AB68" s="108"/>
      <c r="AC68" s="108"/>
      <c r="AD68" s="108"/>
      <c r="AE68" s="108"/>
      <c r="AF68" s="108"/>
      <c r="AG68" s="117" t="s">
        <v>369</v>
      </c>
      <c r="AH68" s="117" t="s">
        <v>376</v>
      </c>
      <c r="AI68" s="102" t="s">
        <v>377</v>
      </c>
      <c r="AJ68" s="97" t="s">
        <v>35</v>
      </c>
      <c r="AK68" s="97"/>
      <c r="AL68" s="97"/>
      <c r="AM68" s="97"/>
      <c r="AN68" s="97"/>
      <c r="AO68" s="97"/>
      <c r="AP68" s="84"/>
      <c r="AQ68" s="84"/>
      <c r="AR68" s="84"/>
      <c r="AS68" s="84"/>
      <c r="AT68" s="84"/>
      <c r="AU68" s="84"/>
      <c r="AV68" s="84"/>
      <c r="AW68" s="84"/>
      <c r="AX68" s="84"/>
      <c r="AY68" s="84"/>
      <c r="AZ68" s="84"/>
      <c r="BA68" s="84"/>
      <c r="BB68" s="84"/>
      <c r="BC68" s="84"/>
      <c r="BD68" s="84"/>
      <c r="BE68" s="84"/>
      <c r="BF68" s="84"/>
      <c r="BG68" s="84"/>
      <c r="BH68" s="84"/>
      <c r="BI68" s="84"/>
      <c r="BJ68" s="84"/>
      <c r="BK68" s="84"/>
      <c r="BL68" s="84"/>
      <c r="BM68" s="84"/>
      <c r="BN68" s="84"/>
      <c r="BO68" s="84"/>
      <c r="BP68" s="84"/>
      <c r="BQ68" s="84"/>
      <c r="BR68" s="84"/>
      <c r="BS68" s="84"/>
      <c r="BT68" s="84"/>
      <c r="BU68" s="84"/>
      <c r="BV68" s="84"/>
      <c r="BW68" s="84"/>
      <c r="BX68" s="84"/>
      <c r="BY68" s="84"/>
      <c r="BZ68" s="84"/>
      <c r="CA68" s="84"/>
      <c r="CB68" s="84"/>
      <c r="CC68" s="84"/>
      <c r="CD68" s="84"/>
      <c r="CE68" s="84"/>
      <c r="CF68" s="84"/>
      <c r="CG68" s="84"/>
      <c r="CH68" s="84"/>
      <c r="CI68" s="84"/>
      <c r="CJ68" s="84"/>
      <c r="CK68" s="84"/>
      <c r="CL68" s="84"/>
      <c r="CM68" s="84"/>
      <c r="CN68" s="84"/>
      <c r="CO68" s="84"/>
      <c r="CP68" s="84"/>
      <c r="CQ68" s="84"/>
      <c r="CR68" s="84"/>
      <c r="CS68" s="84"/>
      <c r="CT68" s="84"/>
      <c r="CU68" s="84"/>
      <c r="CV68" s="84"/>
      <c r="CW68" s="84"/>
      <c r="CX68" s="84"/>
      <c r="CY68" s="84"/>
      <c r="CZ68" s="84"/>
      <c r="DA68" s="84"/>
      <c r="DB68" s="84"/>
      <c r="DC68" s="84"/>
      <c r="DD68" s="84"/>
      <c r="DE68" s="84"/>
      <c r="DF68" s="84"/>
      <c r="DG68" s="84"/>
      <c r="DH68" s="84"/>
      <c r="DI68" s="84"/>
      <c r="DJ68" s="84"/>
      <c r="DK68" s="84"/>
      <c r="DL68" s="84"/>
      <c r="DM68" s="84"/>
      <c r="DN68" s="84"/>
      <c r="DO68" s="84"/>
      <c r="DP68" s="84"/>
      <c r="DQ68" s="84"/>
      <c r="DR68" s="84"/>
      <c r="DS68" s="84"/>
      <c r="DT68" s="84"/>
      <c r="DU68" s="84"/>
      <c r="DV68" s="84"/>
      <c r="DW68" s="84"/>
      <c r="DX68" s="84"/>
      <c r="DY68" s="84"/>
      <c r="DZ68" s="84"/>
      <c r="EA68" s="84"/>
      <c r="EB68" s="84"/>
      <c r="EC68" s="84"/>
      <c r="ED68" s="84"/>
      <c r="EE68" s="84"/>
      <c r="EF68" s="84"/>
      <c r="EG68" s="84"/>
      <c r="EH68" s="84"/>
      <c r="EI68" s="84"/>
      <c r="EJ68" s="84"/>
      <c r="EK68" s="84"/>
      <c r="EL68" s="84"/>
      <c r="EM68" s="84"/>
      <c r="EN68" s="84"/>
    </row>
    <row r="69" spans="1:144" s="83" customFormat="1" ht="60" customHeight="1">
      <c r="A69" s="96" t="s">
        <v>87</v>
      </c>
      <c r="B69" s="97" t="s">
        <v>365</v>
      </c>
      <c r="C69" s="97" t="s">
        <v>188</v>
      </c>
      <c r="D69" s="98">
        <v>68</v>
      </c>
      <c r="E69" s="150" t="s">
        <v>378</v>
      </c>
      <c r="F69" s="150" t="s">
        <v>379</v>
      </c>
      <c r="G69" s="98"/>
      <c r="H69" s="98">
        <v>0.63770000000000004</v>
      </c>
      <c r="I69" s="98"/>
      <c r="J69" s="98">
        <v>0.88700000000000001</v>
      </c>
      <c r="K69" s="108">
        <v>1</v>
      </c>
      <c r="L69" s="108"/>
      <c r="M69" s="108"/>
      <c r="N69" s="108" t="s">
        <v>91</v>
      </c>
      <c r="O69" s="108"/>
      <c r="P69" s="108"/>
      <c r="Q69" s="108"/>
      <c r="R69" s="108"/>
      <c r="S69" s="108"/>
      <c r="T69" s="108"/>
      <c r="U69" s="108" t="s">
        <v>375</v>
      </c>
      <c r="V69" s="113">
        <v>3</v>
      </c>
      <c r="W69" s="113"/>
      <c r="X69" s="113"/>
      <c r="Y69" s="113"/>
      <c r="Z69" s="113"/>
      <c r="AA69" s="113"/>
      <c r="AB69" s="108"/>
      <c r="AC69" s="108"/>
      <c r="AD69" s="108"/>
      <c r="AE69" s="108"/>
      <c r="AF69" s="108"/>
      <c r="AG69" s="117" t="s">
        <v>369</v>
      </c>
      <c r="AH69" s="117" t="s">
        <v>380</v>
      </c>
      <c r="AI69" s="102" t="s">
        <v>381</v>
      </c>
      <c r="AJ69" s="97" t="s">
        <v>35</v>
      </c>
      <c r="AK69" s="97"/>
      <c r="AL69" s="97"/>
      <c r="AM69" s="97"/>
      <c r="AN69" s="97"/>
      <c r="AO69" s="97"/>
      <c r="AP69" s="84"/>
      <c r="AQ69" s="84"/>
      <c r="AR69" s="84"/>
      <c r="AS69" s="84"/>
      <c r="AT69" s="84"/>
      <c r="AU69" s="84"/>
      <c r="AV69" s="84"/>
      <c r="AW69" s="84"/>
      <c r="AX69" s="84"/>
      <c r="AY69" s="84"/>
      <c r="AZ69" s="84"/>
      <c r="BA69" s="84"/>
      <c r="BB69" s="84"/>
      <c r="BC69" s="84"/>
      <c r="BD69" s="84"/>
      <c r="BE69" s="84"/>
      <c r="BF69" s="84"/>
      <c r="BG69" s="84"/>
      <c r="BH69" s="84"/>
      <c r="BI69" s="84"/>
      <c r="BJ69" s="84"/>
      <c r="BK69" s="84"/>
      <c r="BL69" s="84"/>
      <c r="BM69" s="84"/>
      <c r="BN69" s="84"/>
      <c r="BO69" s="84"/>
      <c r="BP69" s="84"/>
      <c r="BQ69" s="84"/>
      <c r="BR69" s="84"/>
      <c r="BS69" s="84"/>
      <c r="BT69" s="84"/>
      <c r="BU69" s="84"/>
      <c r="BV69" s="84"/>
      <c r="BW69" s="84"/>
      <c r="BX69" s="84"/>
      <c r="BY69" s="84"/>
      <c r="BZ69" s="84"/>
      <c r="CA69" s="84"/>
      <c r="CB69" s="84"/>
      <c r="CC69" s="84"/>
      <c r="CD69" s="84"/>
      <c r="CE69" s="84"/>
      <c r="CF69" s="84"/>
      <c r="CG69" s="84"/>
      <c r="CH69" s="84"/>
      <c r="CI69" s="84"/>
      <c r="CJ69" s="84"/>
      <c r="CK69" s="84"/>
      <c r="CL69" s="84"/>
      <c r="CM69" s="84"/>
      <c r="CN69" s="84"/>
      <c r="CO69" s="84"/>
      <c r="CP69" s="84"/>
      <c r="CQ69" s="84"/>
      <c r="CR69" s="84"/>
      <c r="CS69" s="84"/>
      <c r="CT69" s="84"/>
      <c r="CU69" s="84"/>
      <c r="CV69" s="84"/>
      <c r="CW69" s="84"/>
      <c r="CX69" s="84"/>
      <c r="CY69" s="84"/>
      <c r="CZ69" s="84"/>
      <c r="DA69" s="84"/>
      <c r="DB69" s="84"/>
      <c r="DC69" s="84"/>
      <c r="DD69" s="84"/>
      <c r="DE69" s="84"/>
      <c r="DF69" s="84"/>
      <c r="DG69" s="84"/>
      <c r="DH69" s="84"/>
      <c r="DI69" s="84"/>
      <c r="DJ69" s="84"/>
      <c r="DK69" s="84"/>
      <c r="DL69" s="84"/>
      <c r="DM69" s="84"/>
      <c r="DN69" s="84"/>
      <c r="DO69" s="84"/>
      <c r="DP69" s="84"/>
      <c r="DQ69" s="84"/>
      <c r="DR69" s="84"/>
      <c r="DS69" s="84"/>
      <c r="DT69" s="84"/>
      <c r="DU69" s="84"/>
      <c r="DV69" s="84"/>
      <c r="DW69" s="84"/>
      <c r="DX69" s="84"/>
      <c r="DY69" s="84"/>
      <c r="DZ69" s="84"/>
      <c r="EA69" s="84"/>
      <c r="EB69" s="84"/>
      <c r="EC69" s="84"/>
      <c r="ED69" s="84"/>
      <c r="EE69" s="84"/>
      <c r="EF69" s="84"/>
      <c r="EG69" s="84"/>
      <c r="EH69" s="84"/>
      <c r="EI69" s="84"/>
      <c r="EJ69" s="84"/>
      <c r="EK69" s="84"/>
      <c r="EL69" s="84"/>
      <c r="EM69" s="84"/>
      <c r="EN69" s="84"/>
    </row>
    <row r="70" spans="1:144" s="83" customFormat="1" ht="60" customHeight="1">
      <c r="A70" s="96" t="s">
        <v>87</v>
      </c>
      <c r="B70" s="97" t="s">
        <v>365</v>
      </c>
      <c r="C70" s="97" t="s">
        <v>188</v>
      </c>
      <c r="D70" s="98">
        <v>69</v>
      </c>
      <c r="E70" s="98" t="s">
        <v>382</v>
      </c>
      <c r="F70" s="98" t="s">
        <v>382</v>
      </c>
      <c r="G70" s="99"/>
      <c r="H70" s="99">
        <v>1</v>
      </c>
      <c r="I70" s="99"/>
      <c r="J70" s="99">
        <v>1</v>
      </c>
      <c r="K70" s="108">
        <v>1</v>
      </c>
      <c r="L70" s="108"/>
      <c r="M70" s="108"/>
      <c r="N70" s="108" t="s">
        <v>91</v>
      </c>
      <c r="O70" s="108"/>
      <c r="P70" s="108"/>
      <c r="Q70" s="108"/>
      <c r="R70" s="108"/>
      <c r="S70" s="108"/>
      <c r="T70" s="108"/>
      <c r="U70" s="108"/>
      <c r="V70" s="113">
        <v>3</v>
      </c>
      <c r="W70" s="113"/>
      <c r="X70" s="113"/>
      <c r="Y70" s="113"/>
      <c r="Z70" s="113"/>
      <c r="AA70" s="113"/>
      <c r="AB70" s="108"/>
      <c r="AC70" s="108"/>
      <c r="AD70" s="108"/>
      <c r="AE70" s="108"/>
      <c r="AF70" s="108"/>
      <c r="AG70" s="117" t="s">
        <v>369</v>
      </c>
      <c r="AH70" s="117" t="s">
        <v>383</v>
      </c>
      <c r="AI70" s="102" t="s">
        <v>384</v>
      </c>
      <c r="AJ70" s="97" t="s">
        <v>35</v>
      </c>
      <c r="AK70" s="97"/>
      <c r="AL70" s="97"/>
      <c r="AM70" s="97"/>
      <c r="AN70" s="97"/>
      <c r="AO70" s="97">
        <v>1</v>
      </c>
      <c r="AP70" s="84"/>
      <c r="AQ70" s="84"/>
      <c r="AR70" s="84"/>
      <c r="AS70" s="84"/>
      <c r="AT70" s="84"/>
      <c r="AU70" s="84"/>
      <c r="AV70" s="84"/>
      <c r="AW70" s="84"/>
      <c r="AX70" s="84"/>
      <c r="AY70" s="84"/>
      <c r="AZ70" s="84"/>
      <c r="BA70" s="84"/>
      <c r="BB70" s="84"/>
      <c r="BC70" s="84"/>
      <c r="BD70" s="84"/>
      <c r="BE70" s="84"/>
      <c r="BF70" s="84"/>
      <c r="BG70" s="84"/>
      <c r="BH70" s="84"/>
      <c r="BI70" s="84"/>
      <c r="BJ70" s="84"/>
      <c r="BK70" s="84"/>
      <c r="BL70" s="84"/>
      <c r="BM70" s="84"/>
      <c r="BN70" s="84"/>
      <c r="BO70" s="84"/>
      <c r="BP70" s="84"/>
      <c r="BQ70" s="84"/>
      <c r="BR70" s="84"/>
      <c r="BS70" s="84"/>
      <c r="BT70" s="84"/>
      <c r="BU70" s="84"/>
      <c r="BV70" s="84"/>
      <c r="BW70" s="84"/>
      <c r="BX70" s="84"/>
      <c r="BY70" s="84"/>
      <c r="BZ70" s="84"/>
      <c r="CA70" s="84"/>
      <c r="CB70" s="84"/>
      <c r="CC70" s="84"/>
      <c r="CD70" s="84"/>
      <c r="CE70" s="84"/>
      <c r="CF70" s="84"/>
      <c r="CG70" s="84"/>
      <c r="CH70" s="84"/>
      <c r="CI70" s="84"/>
      <c r="CJ70" s="84"/>
      <c r="CK70" s="84"/>
      <c r="CL70" s="84"/>
      <c r="CM70" s="84"/>
      <c r="CN70" s="84"/>
      <c r="CO70" s="84"/>
      <c r="CP70" s="84"/>
      <c r="CQ70" s="84"/>
      <c r="CR70" s="84"/>
      <c r="CS70" s="84"/>
      <c r="CT70" s="84"/>
      <c r="CU70" s="84"/>
      <c r="CV70" s="84"/>
      <c r="CW70" s="84"/>
      <c r="CX70" s="84"/>
      <c r="CY70" s="84"/>
      <c r="CZ70" s="84"/>
      <c r="DA70" s="84"/>
      <c r="DB70" s="84"/>
      <c r="DC70" s="84"/>
      <c r="DD70" s="84"/>
      <c r="DE70" s="84"/>
      <c r="DF70" s="84"/>
      <c r="DG70" s="84"/>
      <c r="DH70" s="84"/>
      <c r="DI70" s="84"/>
      <c r="DJ70" s="84"/>
      <c r="DK70" s="84"/>
      <c r="DL70" s="84"/>
      <c r="DM70" s="84"/>
      <c r="DN70" s="84"/>
      <c r="DO70" s="84"/>
      <c r="DP70" s="84"/>
      <c r="DQ70" s="84"/>
      <c r="DR70" s="84"/>
      <c r="DS70" s="84"/>
      <c r="DT70" s="84"/>
      <c r="DU70" s="84"/>
      <c r="DV70" s="84"/>
      <c r="DW70" s="84"/>
      <c r="DX70" s="84"/>
      <c r="DY70" s="84"/>
      <c r="DZ70" s="84"/>
      <c r="EA70" s="84"/>
      <c r="EB70" s="84"/>
      <c r="EC70" s="84"/>
      <c r="ED70" s="84"/>
      <c r="EE70" s="84"/>
      <c r="EF70" s="84"/>
      <c r="EG70" s="84"/>
      <c r="EH70" s="84"/>
      <c r="EI70" s="84"/>
      <c r="EJ70" s="84"/>
      <c r="EK70" s="84"/>
      <c r="EL70" s="84"/>
      <c r="EM70" s="84"/>
      <c r="EN70" s="84"/>
    </row>
    <row r="71" spans="1:144" s="83" customFormat="1" ht="110.25" customHeight="1">
      <c r="A71" s="96" t="s">
        <v>87</v>
      </c>
      <c r="B71" s="97" t="s">
        <v>365</v>
      </c>
      <c r="C71" s="97" t="s">
        <v>188</v>
      </c>
      <c r="D71" s="98">
        <v>70</v>
      </c>
      <c r="E71" s="98" t="s">
        <v>385</v>
      </c>
      <c r="F71" s="98" t="s">
        <v>385</v>
      </c>
      <c r="G71" s="99"/>
      <c r="H71" s="99">
        <v>3</v>
      </c>
      <c r="I71" s="99"/>
      <c r="J71" s="99">
        <v>0</v>
      </c>
      <c r="K71" s="108">
        <v>1</v>
      </c>
      <c r="L71" s="108"/>
      <c r="M71" s="108"/>
      <c r="N71" s="108" t="s">
        <v>91</v>
      </c>
      <c r="O71" s="108"/>
      <c r="P71" s="108"/>
      <c r="Q71" s="108"/>
      <c r="R71" s="108"/>
      <c r="S71" s="108"/>
      <c r="T71" s="108"/>
      <c r="U71" s="108"/>
      <c r="V71" s="113">
        <v>3</v>
      </c>
      <c r="W71" s="113"/>
      <c r="X71" s="113"/>
      <c r="Y71" s="113"/>
      <c r="Z71" s="113"/>
      <c r="AA71" s="113"/>
      <c r="AB71" s="108"/>
      <c r="AC71" s="108"/>
      <c r="AD71" s="108"/>
      <c r="AE71" s="108"/>
      <c r="AF71" s="108"/>
      <c r="AG71" s="117" t="s">
        <v>369</v>
      </c>
      <c r="AH71" s="117" t="s">
        <v>386</v>
      </c>
      <c r="AI71" s="102" t="s">
        <v>387</v>
      </c>
      <c r="AJ71" s="97" t="s">
        <v>35</v>
      </c>
      <c r="AK71" s="97"/>
      <c r="AL71" s="97"/>
      <c r="AM71" s="97"/>
      <c r="AN71" s="97"/>
      <c r="AO71" s="97">
        <v>2</v>
      </c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4"/>
      <c r="BA71" s="84"/>
      <c r="BB71" s="84"/>
      <c r="BC71" s="84"/>
      <c r="BD71" s="84"/>
      <c r="BE71" s="84"/>
      <c r="BF71" s="84"/>
      <c r="BG71" s="84"/>
      <c r="BH71" s="84"/>
      <c r="BI71" s="84"/>
      <c r="BJ71" s="84"/>
      <c r="BK71" s="84"/>
      <c r="BL71" s="84"/>
      <c r="BM71" s="84"/>
      <c r="BN71" s="84"/>
      <c r="BO71" s="84"/>
      <c r="BP71" s="84"/>
      <c r="BQ71" s="84"/>
      <c r="BR71" s="84"/>
      <c r="BS71" s="84"/>
      <c r="BT71" s="84"/>
      <c r="BU71" s="84"/>
      <c r="BV71" s="84"/>
      <c r="BW71" s="84"/>
      <c r="BX71" s="84"/>
      <c r="BY71" s="84"/>
      <c r="BZ71" s="84"/>
      <c r="CA71" s="84"/>
      <c r="CB71" s="84"/>
      <c r="CC71" s="84"/>
      <c r="CD71" s="84"/>
      <c r="CE71" s="84"/>
      <c r="CF71" s="84"/>
      <c r="CG71" s="84"/>
      <c r="CH71" s="84"/>
      <c r="CI71" s="84"/>
      <c r="CJ71" s="84"/>
      <c r="CK71" s="84"/>
      <c r="CL71" s="84"/>
      <c r="CM71" s="84"/>
      <c r="CN71" s="84"/>
      <c r="CO71" s="84"/>
      <c r="CP71" s="84"/>
      <c r="CQ71" s="84"/>
      <c r="CR71" s="84"/>
      <c r="CS71" s="84"/>
      <c r="CT71" s="84"/>
      <c r="CU71" s="84"/>
      <c r="CV71" s="84"/>
      <c r="CW71" s="84"/>
      <c r="CX71" s="84"/>
      <c r="CY71" s="84"/>
      <c r="CZ71" s="84"/>
      <c r="DA71" s="84"/>
      <c r="DB71" s="84"/>
      <c r="DC71" s="84"/>
      <c r="DD71" s="84"/>
      <c r="DE71" s="84"/>
      <c r="DF71" s="84"/>
      <c r="DG71" s="84"/>
      <c r="DH71" s="84"/>
      <c r="DI71" s="84"/>
      <c r="DJ71" s="84"/>
      <c r="DK71" s="84"/>
      <c r="DL71" s="84"/>
      <c r="DM71" s="84"/>
      <c r="DN71" s="84"/>
      <c r="DO71" s="84"/>
      <c r="DP71" s="84"/>
      <c r="DQ71" s="84"/>
      <c r="DR71" s="84"/>
      <c r="DS71" s="84"/>
      <c r="DT71" s="84"/>
      <c r="DU71" s="84"/>
      <c r="DV71" s="84"/>
      <c r="DW71" s="84"/>
      <c r="DX71" s="84"/>
      <c r="DY71" s="84"/>
      <c r="DZ71" s="84"/>
      <c r="EA71" s="84"/>
      <c r="EB71" s="84"/>
      <c r="EC71" s="84"/>
      <c r="ED71" s="84"/>
      <c r="EE71" s="84"/>
      <c r="EF71" s="84"/>
      <c r="EG71" s="84"/>
      <c r="EH71" s="84"/>
      <c r="EI71" s="84"/>
      <c r="EJ71" s="84"/>
      <c r="EK71" s="84"/>
      <c r="EL71" s="84"/>
      <c r="EM71" s="84"/>
      <c r="EN71" s="84"/>
    </row>
    <row r="72" spans="1:144" s="83" customFormat="1" ht="60" customHeight="1">
      <c r="A72" s="96" t="s">
        <v>87</v>
      </c>
      <c r="B72" s="97" t="s">
        <v>365</v>
      </c>
      <c r="C72" s="97" t="s">
        <v>188</v>
      </c>
      <c r="D72" s="98">
        <v>71</v>
      </c>
      <c r="E72" s="98" t="s">
        <v>388</v>
      </c>
      <c r="F72" s="98" t="s">
        <v>389</v>
      </c>
      <c r="G72" s="99"/>
      <c r="H72" s="99">
        <v>1</v>
      </c>
      <c r="I72" s="99"/>
      <c r="J72" s="99">
        <v>1</v>
      </c>
      <c r="K72" s="108">
        <v>1</v>
      </c>
      <c r="L72" s="108"/>
      <c r="M72" s="108"/>
      <c r="N72" s="108" t="s">
        <v>91</v>
      </c>
      <c r="O72" s="108"/>
      <c r="P72" s="108"/>
      <c r="Q72" s="108"/>
      <c r="R72" s="108"/>
      <c r="S72" s="108"/>
      <c r="T72" s="108"/>
      <c r="U72" s="108"/>
      <c r="V72" s="113">
        <v>3</v>
      </c>
      <c r="W72" s="113"/>
      <c r="X72" s="113"/>
      <c r="Y72" s="113"/>
      <c r="Z72" s="113"/>
      <c r="AA72" s="113"/>
      <c r="AB72" s="108"/>
      <c r="AC72" s="108"/>
      <c r="AD72" s="108"/>
      <c r="AE72" s="108"/>
      <c r="AF72" s="108"/>
      <c r="AG72" s="117" t="s">
        <v>369</v>
      </c>
      <c r="AH72" s="117" t="s">
        <v>376</v>
      </c>
      <c r="AI72" s="102" t="s">
        <v>390</v>
      </c>
      <c r="AJ72" s="97" t="s">
        <v>35</v>
      </c>
      <c r="AK72" s="97"/>
      <c r="AL72" s="97"/>
      <c r="AM72" s="97"/>
      <c r="AN72" s="97"/>
      <c r="AO72" s="97">
        <v>0</v>
      </c>
      <c r="AP72" s="84"/>
      <c r="AQ72" s="84"/>
      <c r="AR72" s="84"/>
      <c r="AS72" s="84"/>
      <c r="AT72" s="84"/>
      <c r="AU72" s="84"/>
      <c r="AV72" s="84"/>
      <c r="AW72" s="84"/>
      <c r="AX72" s="84"/>
      <c r="AY72" s="84"/>
      <c r="AZ72" s="84"/>
      <c r="BA72" s="84"/>
      <c r="BB72" s="84"/>
      <c r="BC72" s="84"/>
      <c r="BD72" s="84"/>
      <c r="BE72" s="84"/>
      <c r="BF72" s="84"/>
      <c r="BG72" s="84"/>
      <c r="BH72" s="84"/>
      <c r="BI72" s="84"/>
      <c r="BJ72" s="84"/>
      <c r="BK72" s="84"/>
      <c r="BL72" s="84"/>
      <c r="BM72" s="84"/>
      <c r="BN72" s="84"/>
      <c r="BO72" s="84"/>
      <c r="BP72" s="84"/>
      <c r="BQ72" s="84"/>
      <c r="BR72" s="84"/>
      <c r="BS72" s="84"/>
      <c r="BT72" s="84"/>
      <c r="BU72" s="84"/>
      <c r="BV72" s="84"/>
      <c r="BW72" s="84"/>
      <c r="BX72" s="84"/>
      <c r="BY72" s="84"/>
      <c r="BZ72" s="84"/>
      <c r="CA72" s="84"/>
      <c r="CB72" s="84"/>
      <c r="CC72" s="84"/>
      <c r="CD72" s="84"/>
      <c r="CE72" s="84"/>
      <c r="CF72" s="84"/>
      <c r="CG72" s="84"/>
      <c r="CH72" s="84"/>
      <c r="CI72" s="84"/>
      <c r="CJ72" s="84"/>
      <c r="CK72" s="84"/>
      <c r="CL72" s="84"/>
      <c r="CM72" s="84"/>
      <c r="CN72" s="84"/>
      <c r="CO72" s="84"/>
      <c r="CP72" s="84"/>
      <c r="CQ72" s="84"/>
      <c r="CR72" s="84"/>
      <c r="CS72" s="84"/>
      <c r="CT72" s="84"/>
      <c r="CU72" s="84"/>
      <c r="CV72" s="84"/>
      <c r="CW72" s="84"/>
      <c r="CX72" s="84"/>
      <c r="CY72" s="84"/>
      <c r="CZ72" s="84"/>
      <c r="DA72" s="84"/>
      <c r="DB72" s="84"/>
      <c r="DC72" s="84"/>
      <c r="DD72" s="84"/>
      <c r="DE72" s="84"/>
      <c r="DF72" s="84"/>
      <c r="DG72" s="84"/>
      <c r="DH72" s="84"/>
      <c r="DI72" s="84"/>
      <c r="DJ72" s="84"/>
      <c r="DK72" s="84"/>
      <c r="DL72" s="84"/>
      <c r="DM72" s="84"/>
      <c r="DN72" s="84"/>
      <c r="DO72" s="84"/>
      <c r="DP72" s="84"/>
      <c r="DQ72" s="84"/>
      <c r="DR72" s="84"/>
      <c r="DS72" s="84"/>
      <c r="DT72" s="84"/>
      <c r="DU72" s="84"/>
      <c r="DV72" s="84"/>
      <c r="DW72" s="84"/>
      <c r="DX72" s="84"/>
      <c r="DY72" s="84"/>
      <c r="DZ72" s="84"/>
      <c r="EA72" s="84"/>
      <c r="EB72" s="84"/>
      <c r="EC72" s="84"/>
      <c r="ED72" s="84"/>
      <c r="EE72" s="84"/>
      <c r="EF72" s="84"/>
      <c r="EG72" s="84"/>
      <c r="EH72" s="84"/>
      <c r="EI72" s="84"/>
      <c r="EJ72" s="84"/>
      <c r="EK72" s="84"/>
      <c r="EL72" s="84"/>
      <c r="EM72" s="84"/>
      <c r="EN72" s="84"/>
    </row>
    <row r="73" spans="1:144" s="83" customFormat="1" ht="60" customHeight="1">
      <c r="A73" s="96" t="s">
        <v>87</v>
      </c>
      <c r="B73" s="97" t="s">
        <v>391</v>
      </c>
      <c r="C73" s="97" t="s">
        <v>188</v>
      </c>
      <c r="D73" s="98">
        <v>72</v>
      </c>
      <c r="E73" s="98" t="s">
        <v>392</v>
      </c>
      <c r="F73" s="98" t="s">
        <v>392</v>
      </c>
      <c r="G73" s="99"/>
      <c r="H73" s="99">
        <v>0</v>
      </c>
      <c r="I73" s="99"/>
      <c r="J73" s="99">
        <v>0</v>
      </c>
      <c r="K73" s="108">
        <v>1</v>
      </c>
      <c r="L73" s="108"/>
      <c r="M73" s="108"/>
      <c r="N73" s="108" t="s">
        <v>91</v>
      </c>
      <c r="O73" s="108"/>
      <c r="P73" s="108"/>
      <c r="Q73" s="108"/>
      <c r="R73" s="108"/>
      <c r="S73" s="108"/>
      <c r="T73" s="108"/>
      <c r="U73" s="108"/>
      <c r="V73" s="113">
        <v>3</v>
      </c>
      <c r="W73" s="113"/>
      <c r="X73" s="113"/>
      <c r="Y73" s="113"/>
      <c r="Z73" s="113"/>
      <c r="AA73" s="113"/>
      <c r="AB73" s="108"/>
      <c r="AC73" s="108"/>
      <c r="AD73" s="108"/>
      <c r="AE73" s="108"/>
      <c r="AF73" s="108"/>
      <c r="AG73" s="117"/>
      <c r="AH73" s="117" t="s">
        <v>393</v>
      </c>
      <c r="AI73" s="102" t="s">
        <v>384</v>
      </c>
      <c r="AJ73" s="97" t="s">
        <v>35</v>
      </c>
      <c r="AK73" s="97"/>
      <c r="AL73" s="97"/>
      <c r="AM73" s="97"/>
      <c r="AN73" s="97"/>
      <c r="AO73" s="97"/>
      <c r="AP73" s="84"/>
      <c r="AQ73" s="84"/>
      <c r="AR73" s="84"/>
      <c r="AS73" s="84"/>
      <c r="AT73" s="84"/>
      <c r="AU73" s="84"/>
      <c r="AV73" s="84"/>
      <c r="AW73" s="84"/>
      <c r="AX73" s="84"/>
      <c r="AY73" s="84"/>
      <c r="AZ73" s="84"/>
      <c r="BA73" s="84"/>
      <c r="BB73" s="84"/>
      <c r="BC73" s="84"/>
      <c r="BD73" s="84"/>
      <c r="BE73" s="84"/>
      <c r="BF73" s="84"/>
      <c r="BG73" s="84"/>
      <c r="BH73" s="84"/>
      <c r="BI73" s="84"/>
      <c r="BJ73" s="84"/>
      <c r="BK73" s="84"/>
      <c r="BL73" s="84"/>
      <c r="BM73" s="84"/>
      <c r="BN73" s="84"/>
      <c r="BO73" s="84"/>
      <c r="BP73" s="84"/>
      <c r="BQ73" s="84"/>
      <c r="BR73" s="84"/>
      <c r="BS73" s="84"/>
      <c r="BT73" s="84"/>
      <c r="BU73" s="84"/>
      <c r="BV73" s="84"/>
      <c r="BW73" s="84"/>
      <c r="BX73" s="84"/>
      <c r="BY73" s="84"/>
      <c r="BZ73" s="84"/>
      <c r="CA73" s="84"/>
      <c r="CB73" s="84"/>
      <c r="CC73" s="84"/>
      <c r="CD73" s="84"/>
      <c r="CE73" s="84"/>
      <c r="CF73" s="84"/>
      <c r="CG73" s="84"/>
      <c r="CH73" s="84"/>
      <c r="CI73" s="84"/>
      <c r="CJ73" s="84"/>
      <c r="CK73" s="84"/>
      <c r="CL73" s="84"/>
      <c r="CM73" s="84"/>
      <c r="CN73" s="84"/>
      <c r="CO73" s="84"/>
      <c r="CP73" s="84"/>
      <c r="CQ73" s="84"/>
      <c r="CR73" s="84"/>
      <c r="CS73" s="84"/>
      <c r="CT73" s="84"/>
      <c r="CU73" s="84"/>
      <c r="CV73" s="84"/>
      <c r="CW73" s="84"/>
      <c r="CX73" s="84"/>
      <c r="CY73" s="84"/>
      <c r="CZ73" s="84"/>
      <c r="DA73" s="84"/>
      <c r="DB73" s="84"/>
      <c r="DC73" s="84"/>
      <c r="DD73" s="84"/>
      <c r="DE73" s="84"/>
      <c r="DF73" s="84"/>
      <c r="DG73" s="84"/>
      <c r="DH73" s="84"/>
      <c r="DI73" s="84"/>
      <c r="DJ73" s="84"/>
      <c r="DK73" s="84"/>
      <c r="DL73" s="84"/>
      <c r="DM73" s="84"/>
      <c r="DN73" s="84"/>
      <c r="DO73" s="84"/>
      <c r="DP73" s="84"/>
      <c r="DQ73" s="84"/>
      <c r="DR73" s="84"/>
      <c r="DS73" s="84"/>
      <c r="DT73" s="84"/>
      <c r="DU73" s="84"/>
      <c r="DV73" s="84"/>
      <c r="DW73" s="84"/>
      <c r="DX73" s="84"/>
      <c r="DY73" s="84"/>
      <c r="DZ73" s="84"/>
      <c r="EA73" s="84"/>
      <c r="EB73" s="84"/>
      <c r="EC73" s="84"/>
      <c r="ED73" s="84"/>
      <c r="EE73" s="84"/>
      <c r="EF73" s="84"/>
      <c r="EG73" s="84"/>
      <c r="EH73" s="84"/>
      <c r="EI73" s="84"/>
      <c r="EJ73" s="84"/>
      <c r="EK73" s="84"/>
      <c r="EL73" s="84"/>
      <c r="EM73" s="84"/>
      <c r="EN73" s="84"/>
    </row>
    <row r="74" spans="1:144" s="83" customFormat="1" ht="60" customHeight="1">
      <c r="A74" s="96" t="s">
        <v>87</v>
      </c>
      <c r="B74" s="97" t="s">
        <v>391</v>
      </c>
      <c r="C74" s="97" t="s">
        <v>188</v>
      </c>
      <c r="D74" s="98">
        <v>73</v>
      </c>
      <c r="E74" s="98" t="s">
        <v>394</v>
      </c>
      <c r="F74" s="98" t="s">
        <v>394</v>
      </c>
      <c r="G74" s="99"/>
      <c r="H74" s="99">
        <v>0</v>
      </c>
      <c r="I74" s="99"/>
      <c r="J74" s="99">
        <v>0</v>
      </c>
      <c r="K74" s="108">
        <v>1</v>
      </c>
      <c r="L74" s="108"/>
      <c r="M74" s="108"/>
      <c r="N74" s="108" t="s">
        <v>91</v>
      </c>
      <c r="O74" s="108"/>
      <c r="P74" s="108"/>
      <c r="Q74" s="108"/>
      <c r="R74" s="108"/>
      <c r="S74" s="108"/>
      <c r="T74" s="108"/>
      <c r="U74" s="108"/>
      <c r="V74" s="113">
        <v>3</v>
      </c>
      <c r="W74" s="113"/>
      <c r="X74" s="113"/>
      <c r="Y74" s="113"/>
      <c r="Z74" s="113"/>
      <c r="AA74" s="113"/>
      <c r="AB74" s="108"/>
      <c r="AC74" s="108"/>
      <c r="AD74" s="108"/>
      <c r="AE74" s="108"/>
      <c r="AF74" s="108"/>
      <c r="AG74" s="117"/>
      <c r="AH74" s="117" t="s">
        <v>395</v>
      </c>
      <c r="AI74" s="102" t="s">
        <v>387</v>
      </c>
      <c r="AJ74" s="97" t="s">
        <v>35</v>
      </c>
      <c r="AK74" s="97"/>
      <c r="AL74" s="97"/>
      <c r="AM74" s="97"/>
      <c r="AN74" s="97"/>
      <c r="AO74" s="97"/>
      <c r="AP74" s="84"/>
      <c r="AQ74" s="84"/>
      <c r="AR74" s="84"/>
      <c r="AS74" s="84"/>
      <c r="AT74" s="84"/>
      <c r="AU74" s="84"/>
      <c r="AV74" s="84"/>
      <c r="AW74" s="84"/>
      <c r="AX74" s="84"/>
      <c r="AY74" s="84"/>
      <c r="AZ74" s="84"/>
      <c r="BA74" s="84"/>
      <c r="BB74" s="84"/>
      <c r="BC74" s="84"/>
      <c r="BD74" s="84"/>
      <c r="BE74" s="84"/>
      <c r="BF74" s="84"/>
      <c r="BG74" s="84"/>
      <c r="BH74" s="84"/>
      <c r="BI74" s="84"/>
      <c r="BJ74" s="84"/>
      <c r="BK74" s="84"/>
      <c r="BL74" s="84"/>
      <c r="BM74" s="84"/>
      <c r="BN74" s="84"/>
      <c r="BO74" s="84"/>
      <c r="BP74" s="84"/>
      <c r="BQ74" s="84"/>
      <c r="BR74" s="84"/>
      <c r="BS74" s="84"/>
      <c r="BT74" s="84"/>
      <c r="BU74" s="84"/>
      <c r="BV74" s="84"/>
      <c r="BW74" s="84"/>
      <c r="BX74" s="84"/>
      <c r="BY74" s="84"/>
      <c r="BZ74" s="84"/>
      <c r="CA74" s="84"/>
      <c r="CB74" s="84"/>
      <c r="CC74" s="84"/>
      <c r="CD74" s="84"/>
      <c r="CE74" s="84"/>
      <c r="CF74" s="84"/>
      <c r="CG74" s="84"/>
      <c r="CH74" s="84"/>
      <c r="CI74" s="84"/>
      <c r="CJ74" s="84"/>
      <c r="CK74" s="84"/>
      <c r="CL74" s="84"/>
      <c r="CM74" s="84"/>
      <c r="CN74" s="84"/>
      <c r="CO74" s="84"/>
      <c r="CP74" s="84"/>
      <c r="CQ74" s="84"/>
      <c r="CR74" s="84"/>
      <c r="CS74" s="84"/>
      <c r="CT74" s="84"/>
      <c r="CU74" s="84"/>
      <c r="CV74" s="84"/>
      <c r="CW74" s="84"/>
      <c r="CX74" s="84"/>
      <c r="CY74" s="84"/>
      <c r="CZ74" s="84"/>
      <c r="DA74" s="84"/>
      <c r="DB74" s="84"/>
      <c r="DC74" s="84"/>
      <c r="DD74" s="84"/>
      <c r="DE74" s="84"/>
      <c r="DF74" s="84"/>
      <c r="DG74" s="84"/>
      <c r="DH74" s="84"/>
      <c r="DI74" s="84"/>
      <c r="DJ74" s="84"/>
      <c r="DK74" s="84"/>
      <c r="DL74" s="84"/>
      <c r="DM74" s="84"/>
      <c r="DN74" s="84"/>
      <c r="DO74" s="84"/>
      <c r="DP74" s="84"/>
      <c r="DQ74" s="84"/>
      <c r="DR74" s="84"/>
      <c r="DS74" s="84"/>
      <c r="DT74" s="84"/>
      <c r="DU74" s="84"/>
      <c r="DV74" s="84"/>
      <c r="DW74" s="84"/>
      <c r="DX74" s="84"/>
      <c r="DY74" s="84"/>
      <c r="DZ74" s="84"/>
      <c r="EA74" s="84"/>
      <c r="EB74" s="84"/>
      <c r="EC74" s="84"/>
      <c r="ED74" s="84"/>
      <c r="EE74" s="84"/>
      <c r="EF74" s="84"/>
      <c r="EG74" s="84"/>
      <c r="EH74" s="84"/>
      <c r="EI74" s="84"/>
      <c r="EJ74" s="84"/>
      <c r="EK74" s="84"/>
      <c r="EL74" s="84"/>
      <c r="EM74" s="84"/>
      <c r="EN74" s="84"/>
    </row>
    <row r="75" spans="1:144" s="83" customFormat="1" ht="60" customHeight="1">
      <c r="A75" s="96" t="s">
        <v>87</v>
      </c>
      <c r="B75" s="97" t="s">
        <v>391</v>
      </c>
      <c r="C75" s="97" t="s">
        <v>89</v>
      </c>
      <c r="D75" s="98">
        <v>74</v>
      </c>
      <c r="E75" s="102" t="s">
        <v>396</v>
      </c>
      <c r="F75" s="102" t="s">
        <v>396</v>
      </c>
      <c r="G75" s="103"/>
      <c r="H75" s="103"/>
      <c r="I75" s="103"/>
      <c r="J75" s="103"/>
      <c r="K75" s="109">
        <v>1</v>
      </c>
      <c r="L75" s="109" t="s">
        <v>215</v>
      </c>
      <c r="M75" s="108" t="s">
        <v>91</v>
      </c>
      <c r="N75" s="108" t="s">
        <v>91</v>
      </c>
      <c r="O75" s="108"/>
      <c r="P75" s="108"/>
      <c r="Q75" s="108"/>
      <c r="R75" s="108"/>
      <c r="S75" s="108">
        <v>1</v>
      </c>
      <c r="T75" s="108"/>
      <c r="U75" s="108"/>
      <c r="V75" s="113" t="s">
        <v>196</v>
      </c>
      <c r="W75" s="113" t="s">
        <v>95</v>
      </c>
      <c r="X75" s="113"/>
      <c r="Y75" s="113"/>
      <c r="Z75" s="113"/>
      <c r="AA75" s="113"/>
      <c r="AB75" s="125"/>
      <c r="AC75" s="125"/>
      <c r="AD75" s="125">
        <v>1.1000000000000001</v>
      </c>
      <c r="AE75" s="125"/>
      <c r="AF75" s="108"/>
      <c r="AG75" s="117"/>
      <c r="AH75" s="117" t="s">
        <v>397</v>
      </c>
      <c r="AI75" s="102" t="s">
        <v>398</v>
      </c>
      <c r="AJ75" s="97" t="s">
        <v>35</v>
      </c>
      <c r="AK75" s="97"/>
      <c r="AL75" s="97"/>
      <c r="AM75" s="97"/>
      <c r="AN75" s="97"/>
      <c r="AO75" s="97"/>
      <c r="AP75" s="84"/>
      <c r="AQ75" s="84"/>
      <c r="AR75" s="84"/>
      <c r="AS75" s="84"/>
      <c r="AT75" s="84"/>
      <c r="AU75" s="84"/>
      <c r="AV75" s="84"/>
      <c r="AW75" s="84"/>
      <c r="AX75" s="84"/>
      <c r="AY75" s="84"/>
      <c r="AZ75" s="84"/>
      <c r="BA75" s="84"/>
      <c r="BB75" s="84"/>
      <c r="BC75" s="84"/>
      <c r="BD75" s="84"/>
      <c r="BE75" s="84"/>
      <c r="BF75" s="84"/>
      <c r="BG75" s="84"/>
      <c r="BH75" s="84"/>
      <c r="BI75" s="84"/>
      <c r="BJ75" s="84"/>
      <c r="BK75" s="84"/>
      <c r="BL75" s="84"/>
      <c r="BM75" s="84"/>
      <c r="BN75" s="84"/>
      <c r="BO75" s="84"/>
      <c r="BP75" s="84"/>
      <c r="BQ75" s="84"/>
      <c r="BR75" s="84"/>
      <c r="BS75" s="84"/>
      <c r="BT75" s="84"/>
      <c r="BU75" s="84"/>
      <c r="BV75" s="84"/>
      <c r="BW75" s="84"/>
      <c r="BX75" s="84"/>
      <c r="BY75" s="84"/>
      <c r="BZ75" s="84"/>
      <c r="CA75" s="84"/>
      <c r="CB75" s="84"/>
      <c r="CC75" s="84"/>
      <c r="CD75" s="84"/>
      <c r="CE75" s="84"/>
      <c r="CF75" s="84"/>
      <c r="CG75" s="84"/>
      <c r="CH75" s="84"/>
      <c r="CI75" s="84"/>
      <c r="CJ75" s="84"/>
      <c r="CK75" s="84"/>
      <c r="CL75" s="84"/>
      <c r="CM75" s="84"/>
      <c r="CN75" s="84"/>
      <c r="CO75" s="84"/>
      <c r="CP75" s="84"/>
      <c r="CQ75" s="84"/>
      <c r="CR75" s="84"/>
      <c r="CS75" s="84"/>
      <c r="CT75" s="84"/>
      <c r="CU75" s="84"/>
      <c r="CV75" s="84"/>
      <c r="CW75" s="84"/>
      <c r="CX75" s="84"/>
      <c r="CY75" s="84"/>
      <c r="CZ75" s="84"/>
      <c r="DA75" s="84"/>
      <c r="DB75" s="84"/>
      <c r="DC75" s="84"/>
      <c r="DD75" s="84"/>
      <c r="DE75" s="84"/>
      <c r="DF75" s="84"/>
      <c r="DG75" s="84"/>
      <c r="DH75" s="84"/>
      <c r="DI75" s="84"/>
      <c r="DJ75" s="84"/>
      <c r="DK75" s="84"/>
      <c r="DL75" s="84"/>
      <c r="DM75" s="84"/>
      <c r="DN75" s="84"/>
      <c r="DO75" s="84"/>
      <c r="DP75" s="84"/>
      <c r="DQ75" s="84"/>
      <c r="DR75" s="84"/>
      <c r="DS75" s="84"/>
      <c r="DT75" s="84"/>
      <c r="DU75" s="84"/>
      <c r="DV75" s="84"/>
      <c r="DW75" s="84"/>
      <c r="DX75" s="84"/>
      <c r="DY75" s="84"/>
      <c r="DZ75" s="84"/>
      <c r="EA75" s="84"/>
      <c r="EB75" s="84"/>
      <c r="EC75" s="84"/>
      <c r="ED75" s="84"/>
      <c r="EE75" s="84"/>
      <c r="EF75" s="84"/>
      <c r="EG75" s="84"/>
      <c r="EH75" s="84"/>
      <c r="EI75" s="84"/>
      <c r="EJ75" s="84"/>
      <c r="EK75" s="84"/>
      <c r="EL75" s="84"/>
      <c r="EM75" s="84"/>
      <c r="EN75" s="84"/>
    </row>
    <row r="76" spans="1:144" s="83" customFormat="1" ht="60" customHeight="1">
      <c r="A76" s="96" t="s">
        <v>87</v>
      </c>
      <c r="B76" s="97" t="s">
        <v>88</v>
      </c>
      <c r="C76" s="97" t="s">
        <v>89</v>
      </c>
      <c r="D76" s="98">
        <v>75</v>
      </c>
      <c r="E76" s="102" t="s">
        <v>399</v>
      </c>
      <c r="F76" s="102" t="s">
        <v>399</v>
      </c>
      <c r="G76" s="103">
        <v>2.7733333333333299</v>
      </c>
      <c r="H76" s="103">
        <v>2.5933333333333302</v>
      </c>
      <c r="I76" s="103">
        <v>2.0733333333333301</v>
      </c>
      <c r="J76" s="103">
        <v>2.15</v>
      </c>
      <c r="K76" s="109">
        <v>1</v>
      </c>
      <c r="L76" s="108" t="s">
        <v>279</v>
      </c>
      <c r="M76" s="108" t="s">
        <v>91</v>
      </c>
      <c r="N76" s="108" t="s">
        <v>91</v>
      </c>
      <c r="O76" s="108">
        <f t="shared" ref="O76:O87" si="39">R76*1.6</f>
        <v>2.4000000000000004</v>
      </c>
      <c r="P76" s="108">
        <f t="shared" ref="P76:P87" si="40">R76*1.4</f>
        <v>2.0999999999999996</v>
      </c>
      <c r="Q76" s="108">
        <f t="shared" ref="Q76:Q87" si="41">R76*1.2</f>
        <v>1.7999999999999998</v>
      </c>
      <c r="R76" s="111">
        <v>1.5</v>
      </c>
      <c r="S76" s="108">
        <f t="shared" ref="S76:S87" si="42">R76*0.8</f>
        <v>1.2000000000000002</v>
      </c>
      <c r="T76" s="108"/>
      <c r="U76" s="108" t="s">
        <v>128</v>
      </c>
      <c r="V76" s="113" t="s">
        <v>196</v>
      </c>
      <c r="W76" s="113" t="s">
        <v>95</v>
      </c>
      <c r="X76" s="113"/>
      <c r="Y76" s="113"/>
      <c r="Z76" s="113"/>
      <c r="AA76" s="113"/>
      <c r="AB76" s="108"/>
      <c r="AC76" s="108"/>
      <c r="AD76" s="108">
        <v>1.6</v>
      </c>
      <c r="AE76" s="108" t="s">
        <v>116</v>
      </c>
      <c r="AF76" s="108" t="s">
        <v>97</v>
      </c>
      <c r="AG76" s="117" t="s">
        <v>400</v>
      </c>
      <c r="AH76" s="117" t="s">
        <v>401</v>
      </c>
      <c r="AI76" s="102" t="s">
        <v>402</v>
      </c>
      <c r="AJ76" s="97" t="s">
        <v>120</v>
      </c>
      <c r="AK76" s="97"/>
      <c r="AL76" s="97"/>
      <c r="AM76" s="97"/>
      <c r="AN76" s="97"/>
      <c r="AO76" s="97">
        <v>1.68</v>
      </c>
      <c r="AP76" s="84"/>
      <c r="AQ76" s="84"/>
      <c r="AR76" s="84"/>
      <c r="AS76" s="84"/>
      <c r="AT76" s="84"/>
      <c r="AU76" s="84"/>
      <c r="AV76" s="84"/>
      <c r="AW76" s="84"/>
      <c r="AX76" s="84"/>
      <c r="AY76" s="84"/>
      <c r="AZ76" s="84"/>
      <c r="BA76" s="84"/>
      <c r="BB76" s="84"/>
      <c r="BC76" s="84"/>
      <c r="BD76" s="84"/>
      <c r="BE76" s="84"/>
      <c r="BF76" s="84"/>
      <c r="BG76" s="84"/>
      <c r="BH76" s="84"/>
      <c r="BI76" s="84"/>
      <c r="BJ76" s="84"/>
      <c r="BK76" s="84"/>
      <c r="BL76" s="84"/>
      <c r="BM76" s="84"/>
      <c r="BN76" s="84"/>
      <c r="BO76" s="84"/>
      <c r="BP76" s="84"/>
      <c r="BQ76" s="84"/>
      <c r="BR76" s="84"/>
      <c r="BS76" s="84"/>
      <c r="BT76" s="84"/>
      <c r="BU76" s="84"/>
      <c r="BV76" s="84"/>
      <c r="BW76" s="84"/>
      <c r="BX76" s="84"/>
      <c r="BY76" s="84"/>
      <c r="BZ76" s="84"/>
      <c r="CA76" s="84"/>
      <c r="CB76" s="84"/>
      <c r="CC76" s="84"/>
      <c r="CD76" s="84"/>
      <c r="CE76" s="84"/>
      <c r="CF76" s="84"/>
      <c r="CG76" s="84"/>
      <c r="CH76" s="84"/>
      <c r="CI76" s="84"/>
      <c r="CJ76" s="84"/>
      <c r="CK76" s="84"/>
      <c r="CL76" s="84"/>
      <c r="CM76" s="84"/>
      <c r="CN76" s="84"/>
      <c r="CO76" s="84"/>
      <c r="CP76" s="84"/>
      <c r="CQ76" s="84"/>
      <c r="CR76" s="84"/>
      <c r="CS76" s="84"/>
      <c r="CT76" s="84"/>
      <c r="CU76" s="84"/>
      <c r="CV76" s="84"/>
      <c r="CW76" s="84"/>
      <c r="CX76" s="84"/>
      <c r="CY76" s="84"/>
      <c r="CZ76" s="84"/>
      <c r="DA76" s="84"/>
      <c r="DB76" s="84"/>
      <c r="DC76" s="84"/>
      <c r="DD76" s="84"/>
      <c r="DE76" s="84"/>
      <c r="DF76" s="84"/>
      <c r="DG76" s="84"/>
      <c r="DH76" s="84"/>
      <c r="DI76" s="84"/>
      <c r="DJ76" s="84"/>
      <c r="DK76" s="84"/>
      <c r="DL76" s="84"/>
      <c r="DM76" s="84"/>
      <c r="DN76" s="84"/>
      <c r="DO76" s="84"/>
      <c r="DP76" s="84"/>
      <c r="DQ76" s="84"/>
      <c r="DR76" s="84"/>
      <c r="DS76" s="84"/>
      <c r="DT76" s="84"/>
      <c r="DU76" s="84"/>
      <c r="DV76" s="84"/>
      <c r="DW76" s="84"/>
      <c r="DX76" s="84"/>
      <c r="DY76" s="84"/>
      <c r="DZ76" s="84"/>
      <c r="EA76" s="84"/>
      <c r="EB76" s="84"/>
      <c r="EC76" s="84"/>
      <c r="ED76" s="84"/>
      <c r="EE76" s="84"/>
      <c r="EF76" s="84"/>
      <c r="EG76" s="84"/>
      <c r="EH76" s="84"/>
      <c r="EI76" s="84"/>
      <c r="EJ76" s="84"/>
      <c r="EK76" s="84"/>
      <c r="EL76" s="84"/>
      <c r="EM76" s="84"/>
      <c r="EN76" s="84"/>
    </row>
    <row r="77" spans="1:144" s="83" customFormat="1" ht="60" customHeight="1">
      <c r="A77" s="96" t="s">
        <v>87</v>
      </c>
      <c r="B77" s="97" t="s">
        <v>88</v>
      </c>
      <c r="C77" s="97" t="s">
        <v>89</v>
      </c>
      <c r="D77" s="98">
        <v>76</v>
      </c>
      <c r="E77" s="102" t="s">
        <v>403</v>
      </c>
      <c r="F77" s="102" t="s">
        <v>403</v>
      </c>
      <c r="G77" s="103">
        <v>2.31666666666667</v>
      </c>
      <c r="H77" s="103">
        <v>2.9266666666666699</v>
      </c>
      <c r="I77" s="103">
        <v>2.1566666666666698</v>
      </c>
      <c r="J77" s="103">
        <v>2.15</v>
      </c>
      <c r="K77" s="109">
        <v>1</v>
      </c>
      <c r="L77" s="108" t="s">
        <v>279</v>
      </c>
      <c r="M77" s="108" t="s">
        <v>91</v>
      </c>
      <c r="N77" s="108" t="s">
        <v>91</v>
      </c>
      <c r="O77" s="108">
        <f t="shared" si="39"/>
        <v>2.4000000000000004</v>
      </c>
      <c r="P77" s="108">
        <f t="shared" si="40"/>
        <v>2.0999999999999996</v>
      </c>
      <c r="Q77" s="108">
        <f t="shared" si="41"/>
        <v>1.7999999999999998</v>
      </c>
      <c r="R77" s="111">
        <v>1.5</v>
      </c>
      <c r="S77" s="108">
        <f t="shared" si="42"/>
        <v>1.2000000000000002</v>
      </c>
      <c r="T77" s="108"/>
      <c r="U77" s="108" t="s">
        <v>128</v>
      </c>
      <c r="V77" s="113" t="s">
        <v>196</v>
      </c>
      <c r="W77" s="113" t="s">
        <v>95</v>
      </c>
      <c r="X77" s="113"/>
      <c r="Y77" s="113"/>
      <c r="Z77" s="113"/>
      <c r="AA77" s="113"/>
      <c r="AB77" s="108"/>
      <c r="AC77" s="108"/>
      <c r="AD77" s="108">
        <v>2.5</v>
      </c>
      <c r="AE77" s="108" t="s">
        <v>116</v>
      </c>
      <c r="AF77" s="108" t="s">
        <v>97</v>
      </c>
      <c r="AG77" s="117" t="s">
        <v>400</v>
      </c>
      <c r="AH77" s="117" t="s">
        <v>404</v>
      </c>
      <c r="AI77" s="102" t="s">
        <v>405</v>
      </c>
      <c r="AJ77" s="97" t="s">
        <v>120</v>
      </c>
      <c r="AK77" s="97"/>
      <c r="AL77" s="97"/>
      <c r="AM77" s="97"/>
      <c r="AN77" s="97"/>
      <c r="AO77" s="97">
        <v>2.66</v>
      </c>
      <c r="AP77" s="84"/>
      <c r="AQ77" s="84"/>
      <c r="AR77" s="84"/>
      <c r="AS77" s="84"/>
      <c r="AT77" s="84"/>
      <c r="AU77" s="84"/>
      <c r="AV77" s="84"/>
      <c r="AW77" s="84"/>
      <c r="AX77" s="84"/>
      <c r="AY77" s="84"/>
      <c r="AZ77" s="84"/>
      <c r="BA77" s="84"/>
      <c r="BB77" s="84"/>
      <c r="BC77" s="84"/>
      <c r="BD77" s="84"/>
      <c r="BE77" s="84"/>
      <c r="BF77" s="84"/>
      <c r="BG77" s="84"/>
      <c r="BH77" s="84"/>
      <c r="BI77" s="84"/>
      <c r="BJ77" s="84"/>
      <c r="BK77" s="84"/>
      <c r="BL77" s="84"/>
      <c r="BM77" s="84"/>
      <c r="BN77" s="84"/>
      <c r="BO77" s="84"/>
      <c r="BP77" s="84"/>
      <c r="BQ77" s="84"/>
      <c r="BR77" s="84"/>
      <c r="BS77" s="84"/>
      <c r="BT77" s="84"/>
      <c r="BU77" s="84"/>
      <c r="BV77" s="84"/>
      <c r="BW77" s="84"/>
      <c r="BX77" s="84"/>
      <c r="BY77" s="84"/>
      <c r="BZ77" s="84"/>
      <c r="CA77" s="84"/>
      <c r="CB77" s="84"/>
      <c r="CC77" s="84"/>
      <c r="CD77" s="84"/>
      <c r="CE77" s="84"/>
      <c r="CF77" s="84"/>
      <c r="CG77" s="84"/>
      <c r="CH77" s="84"/>
      <c r="CI77" s="84"/>
      <c r="CJ77" s="84"/>
      <c r="CK77" s="84"/>
      <c r="CL77" s="84"/>
      <c r="CM77" s="84"/>
      <c r="CN77" s="84"/>
      <c r="CO77" s="84"/>
      <c r="CP77" s="84"/>
      <c r="CQ77" s="84"/>
      <c r="CR77" s="84"/>
      <c r="CS77" s="84"/>
      <c r="CT77" s="84"/>
      <c r="CU77" s="84"/>
      <c r="CV77" s="84"/>
      <c r="CW77" s="84"/>
      <c r="CX77" s="84"/>
      <c r="CY77" s="84"/>
      <c r="CZ77" s="84"/>
      <c r="DA77" s="84"/>
      <c r="DB77" s="84"/>
      <c r="DC77" s="84"/>
      <c r="DD77" s="84"/>
      <c r="DE77" s="84"/>
      <c r="DF77" s="84"/>
      <c r="DG77" s="84"/>
      <c r="DH77" s="84"/>
      <c r="DI77" s="84"/>
      <c r="DJ77" s="84"/>
      <c r="DK77" s="84"/>
      <c r="DL77" s="84"/>
      <c r="DM77" s="84"/>
      <c r="DN77" s="84"/>
      <c r="DO77" s="84"/>
      <c r="DP77" s="84"/>
      <c r="DQ77" s="84"/>
      <c r="DR77" s="84"/>
      <c r="DS77" s="84"/>
      <c r="DT77" s="84"/>
      <c r="DU77" s="84"/>
      <c r="DV77" s="84"/>
      <c r="DW77" s="84"/>
      <c r="DX77" s="84"/>
      <c r="DY77" s="84"/>
      <c r="DZ77" s="84"/>
      <c r="EA77" s="84"/>
      <c r="EB77" s="84"/>
      <c r="EC77" s="84"/>
      <c r="ED77" s="84"/>
      <c r="EE77" s="84"/>
      <c r="EF77" s="84"/>
      <c r="EG77" s="84"/>
      <c r="EH77" s="84"/>
      <c r="EI77" s="84"/>
      <c r="EJ77" s="84"/>
      <c r="EK77" s="84"/>
      <c r="EL77" s="84"/>
      <c r="EM77" s="84"/>
      <c r="EN77" s="84"/>
    </row>
    <row r="78" spans="1:144" s="83" customFormat="1" ht="80" customHeight="1">
      <c r="A78" s="96" t="s">
        <v>87</v>
      </c>
      <c r="B78" s="97" t="s">
        <v>88</v>
      </c>
      <c r="C78" s="97" t="s">
        <v>89</v>
      </c>
      <c r="D78" s="98">
        <v>77</v>
      </c>
      <c r="E78" s="102" t="s">
        <v>406</v>
      </c>
      <c r="F78" s="102" t="s">
        <v>406</v>
      </c>
      <c r="G78" s="103"/>
      <c r="H78" s="103">
        <v>0.74</v>
      </c>
      <c r="I78" s="103"/>
      <c r="J78" s="103">
        <v>0.64333333333333298</v>
      </c>
      <c r="K78" s="109">
        <v>1</v>
      </c>
      <c r="L78" s="109"/>
      <c r="M78" s="108"/>
      <c r="N78" s="108" t="s">
        <v>91</v>
      </c>
      <c r="O78" s="108">
        <f t="shared" si="39"/>
        <v>1.2800000000000002</v>
      </c>
      <c r="P78" s="108">
        <f t="shared" si="40"/>
        <v>1.1199999999999999</v>
      </c>
      <c r="Q78" s="108">
        <f t="shared" si="41"/>
        <v>0.96</v>
      </c>
      <c r="R78" s="111">
        <v>0.8</v>
      </c>
      <c r="S78" s="108">
        <f t="shared" si="42"/>
        <v>0.64000000000000012</v>
      </c>
      <c r="T78" s="108"/>
      <c r="U78" s="108" t="s">
        <v>128</v>
      </c>
      <c r="V78" s="113" t="s">
        <v>196</v>
      </c>
      <c r="W78" s="113"/>
      <c r="X78" s="113"/>
      <c r="Y78" s="113"/>
      <c r="Z78" s="113"/>
      <c r="AA78" s="113"/>
      <c r="AB78" s="108"/>
      <c r="AC78" s="108"/>
      <c r="AD78" s="108"/>
      <c r="AE78" s="108" t="s">
        <v>116</v>
      </c>
      <c r="AF78" s="108" t="s">
        <v>97</v>
      </c>
      <c r="AG78" s="117" t="s">
        <v>407</v>
      </c>
      <c r="AH78" s="117" t="s">
        <v>408</v>
      </c>
      <c r="AI78" s="102" t="s">
        <v>409</v>
      </c>
      <c r="AJ78" s="97" t="s">
        <v>120</v>
      </c>
      <c r="AK78" s="97"/>
      <c r="AL78" s="97"/>
      <c r="AM78" s="97"/>
      <c r="AN78" s="97"/>
      <c r="AO78" s="149">
        <f>(1.54+1.53+1.45)/3</f>
        <v>1.5066666666666668</v>
      </c>
      <c r="AP78" s="84"/>
      <c r="AQ78" s="84"/>
      <c r="AR78" s="84"/>
      <c r="AS78" s="84"/>
      <c r="AT78" s="84"/>
      <c r="AU78" s="84"/>
      <c r="AV78" s="84"/>
      <c r="AW78" s="84"/>
      <c r="AX78" s="84"/>
      <c r="AY78" s="84"/>
      <c r="AZ78" s="84"/>
      <c r="BA78" s="84"/>
      <c r="BB78" s="84"/>
      <c r="BC78" s="84"/>
      <c r="BD78" s="84"/>
      <c r="BE78" s="84"/>
      <c r="BF78" s="84"/>
      <c r="BG78" s="84"/>
      <c r="BH78" s="84"/>
      <c r="BI78" s="84"/>
      <c r="BJ78" s="84"/>
      <c r="BK78" s="84"/>
      <c r="BL78" s="84"/>
      <c r="BM78" s="84"/>
      <c r="BN78" s="84"/>
      <c r="BO78" s="84"/>
      <c r="BP78" s="84"/>
      <c r="BQ78" s="84"/>
      <c r="BR78" s="84"/>
      <c r="BS78" s="84"/>
      <c r="BT78" s="84"/>
      <c r="BU78" s="84"/>
      <c r="BV78" s="84"/>
      <c r="BW78" s="84"/>
      <c r="BX78" s="84"/>
      <c r="BY78" s="84"/>
      <c r="BZ78" s="84"/>
      <c r="CA78" s="84"/>
      <c r="CB78" s="84"/>
      <c r="CC78" s="84"/>
      <c r="CD78" s="84"/>
      <c r="CE78" s="84"/>
      <c r="CF78" s="84"/>
      <c r="CG78" s="84"/>
      <c r="CH78" s="84"/>
      <c r="CI78" s="84"/>
      <c r="CJ78" s="84"/>
      <c r="CK78" s="84"/>
      <c r="CL78" s="84"/>
      <c r="CM78" s="84"/>
      <c r="CN78" s="84"/>
      <c r="CO78" s="84"/>
      <c r="CP78" s="84"/>
      <c r="CQ78" s="84"/>
      <c r="CR78" s="84"/>
      <c r="CS78" s="84"/>
      <c r="CT78" s="84"/>
      <c r="CU78" s="84"/>
      <c r="CV78" s="84"/>
      <c r="CW78" s="84"/>
      <c r="CX78" s="84"/>
      <c r="CY78" s="84"/>
      <c r="CZ78" s="84"/>
      <c r="DA78" s="84"/>
      <c r="DB78" s="84"/>
      <c r="DC78" s="84"/>
      <c r="DD78" s="84"/>
      <c r="DE78" s="84"/>
      <c r="DF78" s="84"/>
      <c r="DG78" s="84"/>
      <c r="DH78" s="84"/>
      <c r="DI78" s="84"/>
      <c r="DJ78" s="84"/>
      <c r="DK78" s="84"/>
      <c r="DL78" s="84"/>
      <c r="DM78" s="84"/>
      <c r="DN78" s="84"/>
      <c r="DO78" s="84"/>
      <c r="DP78" s="84"/>
      <c r="DQ78" s="84"/>
      <c r="DR78" s="84"/>
      <c r="DS78" s="84"/>
      <c r="DT78" s="84"/>
      <c r="DU78" s="84"/>
      <c r="DV78" s="84"/>
      <c r="DW78" s="84"/>
      <c r="DX78" s="84"/>
      <c r="DY78" s="84"/>
      <c r="DZ78" s="84"/>
      <c r="EA78" s="84"/>
      <c r="EB78" s="84"/>
      <c r="EC78" s="84"/>
      <c r="ED78" s="84"/>
      <c r="EE78" s="84"/>
      <c r="EF78" s="84"/>
      <c r="EG78" s="84"/>
      <c r="EH78" s="84"/>
      <c r="EI78" s="84"/>
      <c r="EJ78" s="84"/>
      <c r="EK78" s="84"/>
      <c r="EL78" s="84"/>
      <c r="EM78" s="84"/>
      <c r="EN78" s="84"/>
    </row>
    <row r="79" spans="1:144" s="83" customFormat="1" ht="60" customHeight="1">
      <c r="A79" s="96" t="s">
        <v>87</v>
      </c>
      <c r="B79" s="97" t="s">
        <v>88</v>
      </c>
      <c r="C79" s="97" t="s">
        <v>89</v>
      </c>
      <c r="D79" s="98">
        <v>78</v>
      </c>
      <c r="E79" s="102" t="s">
        <v>410</v>
      </c>
      <c r="F79" s="102" t="s">
        <v>410</v>
      </c>
      <c r="G79" s="103"/>
      <c r="H79" s="103"/>
      <c r="I79" s="103"/>
      <c r="J79" s="103"/>
      <c r="K79" s="109">
        <v>1</v>
      </c>
      <c r="L79" s="109"/>
      <c r="M79" s="108"/>
      <c r="N79" s="108" t="s">
        <v>91</v>
      </c>
      <c r="O79" s="108">
        <f t="shared" ref="O79" si="43">R79*1.6</f>
        <v>1.2800000000000002</v>
      </c>
      <c r="P79" s="108">
        <f t="shared" ref="P79" si="44">R79*1.4</f>
        <v>1.1199999999999999</v>
      </c>
      <c r="Q79" s="108">
        <f t="shared" ref="Q79" si="45">R79*1.2</f>
        <v>0.96</v>
      </c>
      <c r="R79" s="111">
        <v>0.8</v>
      </c>
      <c r="S79" s="108">
        <f t="shared" ref="S79" si="46">R79*0.8</f>
        <v>0.64000000000000012</v>
      </c>
      <c r="T79" s="108"/>
      <c r="U79" s="108" t="s">
        <v>128</v>
      </c>
      <c r="V79" s="113" t="s">
        <v>196</v>
      </c>
      <c r="W79" s="113"/>
      <c r="X79" s="113"/>
      <c r="Y79" s="113"/>
      <c r="Z79" s="113"/>
      <c r="AA79" s="113"/>
      <c r="AB79" s="108"/>
      <c r="AC79" s="108"/>
      <c r="AD79" s="108"/>
      <c r="AE79" s="108"/>
      <c r="AF79" s="108" t="s">
        <v>97</v>
      </c>
      <c r="AG79" s="117" t="s">
        <v>411</v>
      </c>
      <c r="AH79" s="117" t="s">
        <v>412</v>
      </c>
      <c r="AI79" s="102" t="s">
        <v>413</v>
      </c>
      <c r="AJ79" s="97" t="s">
        <v>120</v>
      </c>
      <c r="AK79" s="97"/>
      <c r="AL79" s="97"/>
      <c r="AM79" s="97"/>
      <c r="AN79" s="97"/>
      <c r="AO79" s="97">
        <f>(1.906+1.911+1.92)/3</f>
        <v>1.9123333333333334</v>
      </c>
      <c r="AP79" s="84"/>
      <c r="AQ79" s="84"/>
      <c r="AR79" s="84"/>
      <c r="AS79" s="84"/>
      <c r="AT79" s="84"/>
      <c r="AU79" s="84"/>
      <c r="AV79" s="84"/>
      <c r="AW79" s="84"/>
      <c r="AX79" s="84"/>
      <c r="AY79" s="84"/>
      <c r="AZ79" s="84"/>
      <c r="BA79" s="84"/>
      <c r="BB79" s="84"/>
      <c r="BC79" s="84"/>
      <c r="BD79" s="84"/>
      <c r="BE79" s="84"/>
      <c r="BF79" s="84"/>
      <c r="BG79" s="84"/>
      <c r="BH79" s="84"/>
      <c r="BI79" s="84"/>
      <c r="BJ79" s="84"/>
      <c r="BK79" s="84"/>
      <c r="BL79" s="84"/>
      <c r="BM79" s="84"/>
      <c r="BN79" s="84"/>
      <c r="BO79" s="84"/>
      <c r="BP79" s="84"/>
      <c r="BQ79" s="84"/>
      <c r="BR79" s="84"/>
      <c r="BS79" s="84"/>
      <c r="BT79" s="84"/>
      <c r="BU79" s="84"/>
      <c r="BV79" s="84"/>
      <c r="BW79" s="84"/>
      <c r="BX79" s="84"/>
      <c r="BY79" s="84"/>
      <c r="BZ79" s="84"/>
      <c r="CA79" s="84"/>
      <c r="CB79" s="84"/>
      <c r="CC79" s="84"/>
      <c r="CD79" s="84"/>
      <c r="CE79" s="84"/>
      <c r="CF79" s="84"/>
      <c r="CG79" s="84"/>
      <c r="CH79" s="84"/>
      <c r="CI79" s="84"/>
      <c r="CJ79" s="84"/>
      <c r="CK79" s="84"/>
      <c r="CL79" s="84"/>
      <c r="CM79" s="84"/>
      <c r="CN79" s="84"/>
      <c r="CO79" s="84"/>
      <c r="CP79" s="84"/>
      <c r="CQ79" s="84"/>
      <c r="CR79" s="84"/>
      <c r="CS79" s="84"/>
      <c r="CT79" s="84"/>
      <c r="CU79" s="84"/>
      <c r="CV79" s="84"/>
      <c r="CW79" s="84"/>
      <c r="CX79" s="84"/>
      <c r="CY79" s="84"/>
      <c r="CZ79" s="84"/>
      <c r="DA79" s="84"/>
      <c r="DB79" s="84"/>
      <c r="DC79" s="84"/>
      <c r="DD79" s="84"/>
      <c r="DE79" s="84"/>
      <c r="DF79" s="84"/>
      <c r="DG79" s="84"/>
      <c r="DH79" s="84"/>
      <c r="DI79" s="84"/>
      <c r="DJ79" s="84"/>
      <c r="DK79" s="84"/>
      <c r="DL79" s="84"/>
      <c r="DM79" s="84"/>
      <c r="DN79" s="84"/>
      <c r="DO79" s="84"/>
      <c r="DP79" s="84"/>
      <c r="DQ79" s="84"/>
      <c r="DR79" s="84"/>
      <c r="DS79" s="84"/>
      <c r="DT79" s="84"/>
      <c r="DU79" s="84"/>
      <c r="DV79" s="84"/>
      <c r="DW79" s="84"/>
      <c r="DX79" s="84"/>
      <c r="DY79" s="84"/>
      <c r="DZ79" s="84"/>
      <c r="EA79" s="84"/>
      <c r="EB79" s="84"/>
      <c r="EC79" s="84"/>
      <c r="ED79" s="84"/>
      <c r="EE79" s="84"/>
      <c r="EF79" s="84"/>
      <c r="EG79" s="84"/>
      <c r="EH79" s="84"/>
      <c r="EI79" s="84"/>
      <c r="EJ79" s="84"/>
      <c r="EK79" s="84"/>
      <c r="EL79" s="84"/>
      <c r="EM79" s="84"/>
      <c r="EN79" s="84"/>
    </row>
    <row r="80" spans="1:144" s="83" customFormat="1" ht="60" hidden="1" customHeight="1">
      <c r="A80" s="96" t="s">
        <v>87</v>
      </c>
      <c r="B80" s="97" t="s">
        <v>88</v>
      </c>
      <c r="C80" s="97" t="s">
        <v>89</v>
      </c>
      <c r="D80" s="98">
        <v>79</v>
      </c>
      <c r="E80" s="102" t="s">
        <v>414</v>
      </c>
      <c r="F80" s="102" t="s">
        <v>414</v>
      </c>
      <c r="G80" s="103"/>
      <c r="H80" s="103"/>
      <c r="I80" s="103"/>
      <c r="J80" s="103"/>
      <c r="K80" s="109">
        <v>1</v>
      </c>
      <c r="L80" s="109"/>
      <c r="M80" s="108"/>
      <c r="N80" s="108"/>
      <c r="O80" s="108">
        <f t="shared" si="39"/>
        <v>1.6</v>
      </c>
      <c r="P80" s="108">
        <f t="shared" si="40"/>
        <v>1.4</v>
      </c>
      <c r="Q80" s="108">
        <f t="shared" si="41"/>
        <v>1.2</v>
      </c>
      <c r="R80" s="111">
        <v>1</v>
      </c>
      <c r="S80" s="108">
        <f t="shared" si="42"/>
        <v>0.8</v>
      </c>
      <c r="T80" s="108"/>
      <c r="U80" s="108"/>
      <c r="V80" s="113" t="s">
        <v>196</v>
      </c>
      <c r="W80" s="113"/>
      <c r="X80" s="113"/>
      <c r="Y80" s="113"/>
      <c r="Z80" s="113"/>
      <c r="AA80" s="113"/>
      <c r="AB80" s="108"/>
      <c r="AC80" s="108"/>
      <c r="AD80" s="108"/>
      <c r="AE80" s="108"/>
      <c r="AF80" s="108" t="s">
        <v>97</v>
      </c>
      <c r="AG80" s="117" t="s">
        <v>411</v>
      </c>
      <c r="AH80" s="117" t="s">
        <v>415</v>
      </c>
      <c r="AI80" s="102" t="s">
        <v>416</v>
      </c>
      <c r="AJ80" s="97" t="s">
        <v>100</v>
      </c>
      <c r="AK80" s="97"/>
      <c r="AL80" s="97"/>
      <c r="AM80" s="97"/>
      <c r="AN80" s="97"/>
      <c r="AO80" s="97"/>
      <c r="AP80" s="84"/>
      <c r="AQ80" s="84"/>
      <c r="AR80" s="84"/>
      <c r="AS80" s="84"/>
      <c r="AT80" s="84"/>
      <c r="AU80" s="84"/>
      <c r="AV80" s="84"/>
      <c r="AW80" s="84"/>
      <c r="AX80" s="84"/>
      <c r="AY80" s="84"/>
      <c r="AZ80" s="84"/>
      <c r="BA80" s="84"/>
      <c r="BB80" s="84"/>
      <c r="BC80" s="84"/>
      <c r="BD80" s="84"/>
      <c r="BE80" s="84"/>
      <c r="BF80" s="84"/>
      <c r="BG80" s="84"/>
      <c r="BH80" s="84"/>
      <c r="BI80" s="84"/>
      <c r="BJ80" s="84"/>
      <c r="BK80" s="84"/>
      <c r="BL80" s="84"/>
      <c r="BM80" s="84"/>
      <c r="BN80" s="84"/>
      <c r="BO80" s="84"/>
      <c r="BP80" s="84"/>
      <c r="BQ80" s="84"/>
      <c r="BR80" s="84"/>
      <c r="BS80" s="84"/>
      <c r="BT80" s="84"/>
      <c r="BU80" s="84"/>
      <c r="BV80" s="84"/>
      <c r="BW80" s="84"/>
      <c r="BX80" s="84"/>
      <c r="BY80" s="84"/>
      <c r="BZ80" s="84"/>
      <c r="CA80" s="84"/>
      <c r="CB80" s="84"/>
      <c r="CC80" s="84"/>
      <c r="CD80" s="84"/>
      <c r="CE80" s="84"/>
      <c r="CF80" s="84"/>
      <c r="CG80" s="84"/>
      <c r="CH80" s="84"/>
      <c r="CI80" s="84"/>
      <c r="CJ80" s="84"/>
      <c r="CK80" s="84"/>
      <c r="CL80" s="84"/>
      <c r="CM80" s="84"/>
      <c r="CN80" s="84"/>
      <c r="CO80" s="84"/>
      <c r="CP80" s="84"/>
      <c r="CQ80" s="84"/>
      <c r="CR80" s="84"/>
      <c r="CS80" s="84"/>
      <c r="CT80" s="84"/>
      <c r="CU80" s="84"/>
      <c r="CV80" s="84"/>
      <c r="CW80" s="84"/>
      <c r="CX80" s="84"/>
      <c r="CY80" s="84"/>
      <c r="CZ80" s="84"/>
      <c r="DA80" s="84"/>
      <c r="DB80" s="84"/>
      <c r="DC80" s="84"/>
      <c r="DD80" s="84"/>
      <c r="DE80" s="84"/>
      <c r="DF80" s="84"/>
      <c r="DG80" s="84"/>
      <c r="DH80" s="84"/>
      <c r="DI80" s="84"/>
      <c r="DJ80" s="84"/>
      <c r="DK80" s="84"/>
      <c r="DL80" s="84"/>
      <c r="DM80" s="84"/>
      <c r="DN80" s="84"/>
      <c r="DO80" s="84"/>
      <c r="DP80" s="84"/>
      <c r="DQ80" s="84"/>
      <c r="DR80" s="84"/>
      <c r="DS80" s="84"/>
      <c r="DT80" s="84"/>
      <c r="DU80" s="84"/>
      <c r="DV80" s="84"/>
      <c r="DW80" s="84"/>
      <c r="DX80" s="84"/>
      <c r="DY80" s="84"/>
      <c r="DZ80" s="84"/>
      <c r="EA80" s="84"/>
      <c r="EB80" s="84"/>
      <c r="EC80" s="84"/>
      <c r="ED80" s="84"/>
      <c r="EE80" s="84"/>
      <c r="EF80" s="84"/>
      <c r="EG80" s="84"/>
      <c r="EH80" s="84"/>
      <c r="EI80" s="84"/>
      <c r="EJ80" s="84"/>
      <c r="EK80" s="84"/>
      <c r="EL80" s="84"/>
      <c r="EM80" s="84"/>
      <c r="EN80" s="84"/>
    </row>
    <row r="81" spans="1:144" s="83" customFormat="1" ht="60" customHeight="1">
      <c r="A81" s="96" t="s">
        <v>87</v>
      </c>
      <c r="B81" s="97" t="s">
        <v>88</v>
      </c>
      <c r="C81" s="97" t="s">
        <v>89</v>
      </c>
      <c r="D81" s="98">
        <v>80</v>
      </c>
      <c r="E81" s="102" t="s">
        <v>417</v>
      </c>
      <c r="F81" s="102" t="s">
        <v>417</v>
      </c>
      <c r="G81" s="103">
        <v>3.21</v>
      </c>
      <c r="H81" s="103">
        <v>5.28</v>
      </c>
      <c r="I81" s="103">
        <v>2.5033333333333299</v>
      </c>
      <c r="J81" s="103">
        <v>3.4766666666666701</v>
      </c>
      <c r="K81" s="109">
        <v>1</v>
      </c>
      <c r="L81" s="109"/>
      <c r="M81" s="108"/>
      <c r="N81" s="108" t="s">
        <v>91</v>
      </c>
      <c r="O81" s="108">
        <f t="shared" si="39"/>
        <v>4.8000000000000007</v>
      </c>
      <c r="P81" s="108">
        <f t="shared" si="40"/>
        <v>4.1999999999999993</v>
      </c>
      <c r="Q81" s="108">
        <f t="shared" si="41"/>
        <v>3.5999999999999996</v>
      </c>
      <c r="R81" s="111">
        <v>3</v>
      </c>
      <c r="S81" s="108">
        <f t="shared" si="42"/>
        <v>2.4000000000000004</v>
      </c>
      <c r="T81" s="108"/>
      <c r="U81" s="108" t="s">
        <v>128</v>
      </c>
      <c r="V81" s="113" t="s">
        <v>129</v>
      </c>
      <c r="W81" s="113" t="s">
        <v>95</v>
      </c>
      <c r="X81" s="123" t="s">
        <v>96</v>
      </c>
      <c r="Y81" s="113"/>
      <c r="Z81" s="113"/>
      <c r="AA81" s="113"/>
      <c r="AB81" s="108"/>
      <c r="AC81" s="108"/>
      <c r="AD81" s="108"/>
      <c r="AE81" s="108" t="s">
        <v>116</v>
      </c>
      <c r="AF81" s="108" t="s">
        <v>97</v>
      </c>
      <c r="AG81" s="117" t="s">
        <v>400</v>
      </c>
      <c r="AH81" s="117" t="s">
        <v>418</v>
      </c>
      <c r="AI81" s="102" t="s">
        <v>419</v>
      </c>
      <c r="AJ81" s="97" t="s">
        <v>120</v>
      </c>
      <c r="AK81" s="97"/>
      <c r="AL81" s="97"/>
      <c r="AM81" s="97"/>
      <c r="AN81" s="97"/>
      <c r="AO81" s="120">
        <f>(2.687+2.272+2.0998)/3</f>
        <v>2.3529333333333331</v>
      </c>
      <c r="AP81" s="84"/>
      <c r="AQ81" s="84"/>
      <c r="AR81" s="84"/>
      <c r="AS81" s="84"/>
      <c r="AT81" s="84"/>
      <c r="AU81" s="84"/>
      <c r="AV81" s="84"/>
      <c r="AW81" s="84"/>
      <c r="AX81" s="84"/>
      <c r="AY81" s="84"/>
      <c r="AZ81" s="84"/>
      <c r="BA81" s="84"/>
      <c r="BB81" s="84"/>
      <c r="BC81" s="84"/>
      <c r="BD81" s="84"/>
      <c r="BE81" s="84"/>
      <c r="BF81" s="84"/>
      <c r="BG81" s="84"/>
      <c r="BH81" s="84"/>
      <c r="BI81" s="84"/>
      <c r="BJ81" s="84"/>
      <c r="BK81" s="84"/>
      <c r="BL81" s="84"/>
      <c r="BM81" s="84"/>
      <c r="BN81" s="84"/>
      <c r="BO81" s="84"/>
      <c r="BP81" s="84"/>
      <c r="BQ81" s="84"/>
      <c r="BR81" s="84"/>
      <c r="BS81" s="84"/>
      <c r="BT81" s="84"/>
      <c r="BU81" s="84"/>
      <c r="BV81" s="84"/>
      <c r="BW81" s="84"/>
      <c r="BX81" s="84"/>
      <c r="BY81" s="84"/>
      <c r="BZ81" s="84"/>
      <c r="CA81" s="84"/>
      <c r="CB81" s="84"/>
      <c r="CC81" s="84"/>
      <c r="CD81" s="84"/>
      <c r="CE81" s="84"/>
      <c r="CF81" s="84"/>
      <c r="CG81" s="84"/>
      <c r="CH81" s="84"/>
      <c r="CI81" s="84"/>
      <c r="CJ81" s="84"/>
      <c r="CK81" s="84"/>
      <c r="CL81" s="84"/>
      <c r="CM81" s="84"/>
      <c r="CN81" s="84"/>
      <c r="CO81" s="84"/>
      <c r="CP81" s="84"/>
      <c r="CQ81" s="84"/>
      <c r="CR81" s="84"/>
      <c r="CS81" s="84"/>
      <c r="CT81" s="84"/>
      <c r="CU81" s="84"/>
      <c r="CV81" s="84"/>
      <c r="CW81" s="84"/>
      <c r="CX81" s="84"/>
      <c r="CY81" s="84"/>
      <c r="CZ81" s="84"/>
      <c r="DA81" s="84"/>
      <c r="DB81" s="84"/>
      <c r="DC81" s="84"/>
      <c r="DD81" s="84"/>
      <c r="DE81" s="84"/>
      <c r="DF81" s="84"/>
      <c r="DG81" s="84"/>
      <c r="DH81" s="84"/>
      <c r="DI81" s="84"/>
      <c r="DJ81" s="84"/>
      <c r="DK81" s="84"/>
      <c r="DL81" s="84"/>
      <c r="DM81" s="84"/>
      <c r="DN81" s="84"/>
      <c r="DO81" s="84"/>
      <c r="DP81" s="84"/>
      <c r="DQ81" s="84"/>
      <c r="DR81" s="84"/>
      <c r="DS81" s="84"/>
      <c r="DT81" s="84"/>
      <c r="DU81" s="84"/>
      <c r="DV81" s="84"/>
      <c r="DW81" s="84"/>
      <c r="DX81" s="84"/>
      <c r="DY81" s="84"/>
      <c r="DZ81" s="84"/>
      <c r="EA81" s="84"/>
      <c r="EB81" s="84"/>
      <c r="EC81" s="84"/>
      <c r="ED81" s="84"/>
      <c r="EE81" s="84"/>
      <c r="EF81" s="84"/>
      <c r="EG81" s="84"/>
      <c r="EH81" s="84"/>
      <c r="EI81" s="84"/>
      <c r="EJ81" s="84"/>
      <c r="EK81" s="84"/>
      <c r="EL81" s="84"/>
      <c r="EM81" s="84"/>
      <c r="EN81" s="84"/>
    </row>
    <row r="82" spans="1:144" s="83" customFormat="1" ht="60" customHeight="1">
      <c r="A82" s="96" t="s">
        <v>87</v>
      </c>
      <c r="B82" s="97" t="s">
        <v>88</v>
      </c>
      <c r="C82" s="97" t="s">
        <v>89</v>
      </c>
      <c r="D82" s="98">
        <v>81</v>
      </c>
      <c r="E82" s="102" t="s">
        <v>420</v>
      </c>
      <c r="F82" s="102" t="s">
        <v>420</v>
      </c>
      <c r="G82" s="103">
        <v>2.5033333333333299</v>
      </c>
      <c r="H82" s="103">
        <v>2.82</v>
      </c>
      <c r="I82" s="103">
        <v>2.4266666666666699</v>
      </c>
      <c r="J82" s="103">
        <v>3.1333333333333302</v>
      </c>
      <c r="K82" s="109">
        <v>1</v>
      </c>
      <c r="L82" s="109"/>
      <c r="M82" s="108"/>
      <c r="N82" s="108" t="s">
        <v>91</v>
      </c>
      <c r="O82" s="108">
        <f t="shared" si="39"/>
        <v>4</v>
      </c>
      <c r="P82" s="108">
        <f t="shared" si="40"/>
        <v>3.5</v>
      </c>
      <c r="Q82" s="108">
        <f t="shared" si="41"/>
        <v>3</v>
      </c>
      <c r="R82" s="111">
        <v>2.5</v>
      </c>
      <c r="S82" s="108">
        <f t="shared" si="42"/>
        <v>2</v>
      </c>
      <c r="T82" s="108"/>
      <c r="U82" s="108" t="s">
        <v>128</v>
      </c>
      <c r="V82" s="113" t="s">
        <v>129</v>
      </c>
      <c r="W82" s="113" t="s">
        <v>95</v>
      </c>
      <c r="X82" s="113"/>
      <c r="Y82" s="113"/>
      <c r="Z82" s="113"/>
      <c r="AA82" s="113"/>
      <c r="AB82" s="108"/>
      <c r="AC82" s="108"/>
      <c r="AD82" s="108"/>
      <c r="AE82" s="108" t="s">
        <v>116</v>
      </c>
      <c r="AF82" s="108" t="s">
        <v>97</v>
      </c>
      <c r="AG82" s="117" t="s">
        <v>400</v>
      </c>
      <c r="AH82" s="117" t="s">
        <v>421</v>
      </c>
      <c r="AI82" s="102" t="s">
        <v>419</v>
      </c>
      <c r="AJ82" s="97" t="s">
        <v>120</v>
      </c>
      <c r="AK82" s="97"/>
      <c r="AL82" s="97"/>
      <c r="AM82" s="97"/>
      <c r="AN82" s="97"/>
      <c r="AO82" s="120">
        <f>(2.687+2.272+2.0998)/3</f>
        <v>2.3529333333333331</v>
      </c>
      <c r="AP82" s="84"/>
      <c r="AQ82" s="84"/>
      <c r="AR82" s="84"/>
      <c r="AS82" s="84"/>
      <c r="AT82" s="84"/>
      <c r="AU82" s="84"/>
      <c r="AV82" s="84"/>
      <c r="AW82" s="84"/>
      <c r="AX82" s="84"/>
      <c r="AY82" s="84"/>
      <c r="AZ82" s="84"/>
      <c r="BA82" s="84"/>
      <c r="BB82" s="84"/>
      <c r="BC82" s="84"/>
      <c r="BD82" s="84"/>
      <c r="BE82" s="84"/>
      <c r="BF82" s="84"/>
      <c r="BG82" s="84"/>
      <c r="BH82" s="84"/>
      <c r="BI82" s="84"/>
      <c r="BJ82" s="84"/>
      <c r="BK82" s="84"/>
      <c r="BL82" s="84"/>
      <c r="BM82" s="84"/>
      <c r="BN82" s="84"/>
      <c r="BO82" s="84"/>
      <c r="BP82" s="84"/>
      <c r="BQ82" s="84"/>
      <c r="BR82" s="84"/>
      <c r="BS82" s="84"/>
      <c r="BT82" s="84"/>
      <c r="BU82" s="84"/>
      <c r="BV82" s="84"/>
      <c r="BW82" s="84"/>
      <c r="BX82" s="84"/>
      <c r="BY82" s="84"/>
      <c r="BZ82" s="84"/>
      <c r="CA82" s="84"/>
      <c r="CB82" s="84"/>
      <c r="CC82" s="84"/>
      <c r="CD82" s="84"/>
      <c r="CE82" s="84"/>
      <c r="CF82" s="84"/>
      <c r="CG82" s="84"/>
      <c r="CH82" s="84"/>
      <c r="CI82" s="84"/>
      <c r="CJ82" s="84"/>
      <c r="CK82" s="84"/>
      <c r="CL82" s="84"/>
      <c r="CM82" s="84"/>
      <c r="CN82" s="84"/>
      <c r="CO82" s="84"/>
      <c r="CP82" s="84"/>
      <c r="CQ82" s="84"/>
      <c r="CR82" s="84"/>
      <c r="CS82" s="84"/>
      <c r="CT82" s="84"/>
      <c r="CU82" s="84"/>
      <c r="CV82" s="84"/>
      <c r="CW82" s="84"/>
      <c r="CX82" s="84"/>
      <c r="CY82" s="84"/>
      <c r="CZ82" s="84"/>
      <c r="DA82" s="84"/>
      <c r="DB82" s="84"/>
      <c r="DC82" s="84"/>
      <c r="DD82" s="84"/>
      <c r="DE82" s="84"/>
      <c r="DF82" s="84"/>
      <c r="DG82" s="84"/>
      <c r="DH82" s="84"/>
      <c r="DI82" s="84"/>
      <c r="DJ82" s="84"/>
      <c r="DK82" s="84"/>
      <c r="DL82" s="84"/>
      <c r="DM82" s="84"/>
      <c r="DN82" s="84"/>
      <c r="DO82" s="84"/>
      <c r="DP82" s="84"/>
      <c r="DQ82" s="84"/>
      <c r="DR82" s="84"/>
      <c r="DS82" s="84"/>
      <c r="DT82" s="84"/>
      <c r="DU82" s="84"/>
      <c r="DV82" s="84"/>
      <c r="DW82" s="84"/>
      <c r="DX82" s="84"/>
      <c r="DY82" s="84"/>
      <c r="DZ82" s="84"/>
      <c r="EA82" s="84"/>
      <c r="EB82" s="84"/>
      <c r="EC82" s="84"/>
      <c r="ED82" s="84"/>
      <c r="EE82" s="84"/>
      <c r="EF82" s="84"/>
      <c r="EG82" s="84"/>
      <c r="EH82" s="84"/>
      <c r="EI82" s="84"/>
      <c r="EJ82" s="84"/>
      <c r="EK82" s="84"/>
      <c r="EL82" s="84"/>
      <c r="EM82" s="84"/>
      <c r="EN82" s="84"/>
    </row>
    <row r="83" spans="1:144" s="83" customFormat="1" ht="60" customHeight="1">
      <c r="A83" s="96" t="s">
        <v>87</v>
      </c>
      <c r="B83" s="97" t="s">
        <v>88</v>
      </c>
      <c r="C83" s="97" t="s">
        <v>89</v>
      </c>
      <c r="D83" s="98">
        <v>82</v>
      </c>
      <c r="E83" s="102" t="s">
        <v>422</v>
      </c>
      <c r="F83" s="102" t="s">
        <v>422</v>
      </c>
      <c r="G83" s="103">
        <v>10.063333333333301</v>
      </c>
      <c r="H83" s="103">
        <v>10.303333333333301</v>
      </c>
      <c r="I83" s="103">
        <v>10.393333333333301</v>
      </c>
      <c r="J83" s="103">
        <v>7.2933333333333303</v>
      </c>
      <c r="K83" s="109">
        <v>1</v>
      </c>
      <c r="L83" s="109"/>
      <c r="M83" s="108"/>
      <c r="N83" s="108" t="s">
        <v>91</v>
      </c>
      <c r="O83" s="108">
        <f t="shared" si="39"/>
        <v>8</v>
      </c>
      <c r="P83" s="108">
        <f t="shared" si="40"/>
        <v>7</v>
      </c>
      <c r="Q83" s="108">
        <f t="shared" si="41"/>
        <v>6</v>
      </c>
      <c r="R83" s="111">
        <v>5</v>
      </c>
      <c r="S83" s="108">
        <f t="shared" si="42"/>
        <v>4</v>
      </c>
      <c r="T83" s="108"/>
      <c r="U83" s="108" t="s">
        <v>128</v>
      </c>
      <c r="V83" s="113" t="s">
        <v>129</v>
      </c>
      <c r="W83" s="113" t="s">
        <v>95</v>
      </c>
      <c r="X83" s="113"/>
      <c r="Y83" s="113"/>
      <c r="Z83" s="113"/>
      <c r="AA83" s="113"/>
      <c r="AB83" s="108"/>
      <c r="AC83" s="108"/>
      <c r="AD83" s="108"/>
      <c r="AE83" s="108"/>
      <c r="AF83" s="108" t="s">
        <v>97</v>
      </c>
      <c r="AG83" s="117" t="s">
        <v>400</v>
      </c>
      <c r="AH83" s="117" t="s">
        <v>423</v>
      </c>
      <c r="AI83" s="102" t="s">
        <v>424</v>
      </c>
      <c r="AJ83" s="97" t="s">
        <v>120</v>
      </c>
      <c r="AK83" s="97"/>
      <c r="AL83" s="97"/>
      <c r="AM83" s="97"/>
      <c r="AN83" s="97"/>
      <c r="AO83" s="120">
        <f>(1.298+1.45+1.588)/3</f>
        <v>1.4453333333333334</v>
      </c>
      <c r="AP83" s="84"/>
      <c r="AQ83" s="84"/>
      <c r="AR83" s="84"/>
      <c r="AS83" s="84"/>
      <c r="AT83" s="84"/>
      <c r="AU83" s="84"/>
      <c r="AV83" s="84"/>
      <c r="AW83" s="84"/>
      <c r="AX83" s="84"/>
      <c r="AY83" s="84"/>
      <c r="AZ83" s="84"/>
      <c r="BA83" s="84"/>
      <c r="BB83" s="84"/>
      <c r="BC83" s="84"/>
      <c r="BD83" s="84"/>
      <c r="BE83" s="84"/>
      <c r="BF83" s="84"/>
      <c r="BG83" s="84"/>
      <c r="BH83" s="84"/>
      <c r="BI83" s="84"/>
      <c r="BJ83" s="84"/>
      <c r="BK83" s="84"/>
      <c r="BL83" s="84"/>
      <c r="BM83" s="84"/>
      <c r="BN83" s="84"/>
      <c r="BO83" s="84"/>
      <c r="BP83" s="84"/>
      <c r="BQ83" s="84"/>
      <c r="BR83" s="84"/>
      <c r="BS83" s="84"/>
      <c r="BT83" s="84"/>
      <c r="BU83" s="84"/>
      <c r="BV83" s="84"/>
      <c r="BW83" s="84"/>
      <c r="BX83" s="84"/>
      <c r="BY83" s="84"/>
      <c r="BZ83" s="84"/>
      <c r="CA83" s="84"/>
      <c r="CB83" s="84"/>
      <c r="CC83" s="84"/>
      <c r="CD83" s="84"/>
      <c r="CE83" s="84"/>
      <c r="CF83" s="84"/>
      <c r="CG83" s="84"/>
      <c r="CH83" s="84"/>
      <c r="CI83" s="84"/>
      <c r="CJ83" s="84"/>
      <c r="CK83" s="84"/>
      <c r="CL83" s="84"/>
      <c r="CM83" s="84"/>
      <c r="CN83" s="84"/>
      <c r="CO83" s="84"/>
      <c r="CP83" s="84"/>
      <c r="CQ83" s="84"/>
      <c r="CR83" s="84"/>
      <c r="CS83" s="84"/>
      <c r="CT83" s="84"/>
      <c r="CU83" s="84"/>
      <c r="CV83" s="84"/>
      <c r="CW83" s="84"/>
      <c r="CX83" s="84"/>
      <c r="CY83" s="84"/>
      <c r="CZ83" s="84"/>
      <c r="DA83" s="84"/>
      <c r="DB83" s="84"/>
      <c r="DC83" s="84"/>
      <c r="DD83" s="84"/>
      <c r="DE83" s="84"/>
      <c r="DF83" s="84"/>
      <c r="DG83" s="84"/>
      <c r="DH83" s="84"/>
      <c r="DI83" s="84"/>
      <c r="DJ83" s="84"/>
      <c r="DK83" s="84"/>
      <c r="DL83" s="84"/>
      <c r="DM83" s="84"/>
      <c r="DN83" s="84"/>
      <c r="DO83" s="84"/>
      <c r="DP83" s="84"/>
      <c r="DQ83" s="84"/>
      <c r="DR83" s="84"/>
      <c r="DS83" s="84"/>
      <c r="DT83" s="84"/>
      <c r="DU83" s="84"/>
      <c r="DV83" s="84"/>
      <c r="DW83" s="84"/>
      <c r="DX83" s="84"/>
      <c r="DY83" s="84"/>
      <c r="DZ83" s="84"/>
      <c r="EA83" s="84"/>
      <c r="EB83" s="84"/>
      <c r="EC83" s="84"/>
      <c r="ED83" s="84"/>
      <c r="EE83" s="84"/>
      <c r="EF83" s="84"/>
      <c r="EG83" s="84"/>
      <c r="EH83" s="84"/>
      <c r="EI83" s="84"/>
      <c r="EJ83" s="84"/>
      <c r="EK83" s="84"/>
      <c r="EL83" s="84"/>
      <c r="EM83" s="84"/>
      <c r="EN83" s="84"/>
    </row>
    <row r="84" spans="1:144" s="83" customFormat="1" ht="60" customHeight="1">
      <c r="A84" s="96" t="s">
        <v>87</v>
      </c>
      <c r="B84" s="97" t="s">
        <v>88</v>
      </c>
      <c r="C84" s="97" t="s">
        <v>89</v>
      </c>
      <c r="D84" s="98">
        <v>83</v>
      </c>
      <c r="E84" s="102" t="s">
        <v>425</v>
      </c>
      <c r="F84" s="102" t="s">
        <v>425</v>
      </c>
      <c r="G84" s="103">
        <v>4.88</v>
      </c>
      <c r="H84" s="103">
        <v>4.79</v>
      </c>
      <c r="I84" s="103">
        <v>4.4433333333333298</v>
      </c>
      <c r="J84" s="103">
        <v>4.78</v>
      </c>
      <c r="K84" s="109">
        <v>1</v>
      </c>
      <c r="L84" s="109"/>
      <c r="M84" s="108"/>
      <c r="N84" s="108" t="s">
        <v>91</v>
      </c>
      <c r="O84" s="108">
        <f t="shared" si="39"/>
        <v>8</v>
      </c>
      <c r="P84" s="108">
        <f t="shared" si="40"/>
        <v>7</v>
      </c>
      <c r="Q84" s="108">
        <f t="shared" si="41"/>
        <v>6</v>
      </c>
      <c r="R84" s="111">
        <v>5</v>
      </c>
      <c r="S84" s="108">
        <f t="shared" si="42"/>
        <v>4</v>
      </c>
      <c r="T84" s="108"/>
      <c r="U84" s="108" t="s">
        <v>128</v>
      </c>
      <c r="V84" s="113" t="s">
        <v>129</v>
      </c>
      <c r="W84" s="113" t="s">
        <v>95</v>
      </c>
      <c r="X84" s="113"/>
      <c r="Y84" s="113"/>
      <c r="Z84" s="113"/>
      <c r="AA84" s="113"/>
      <c r="AB84" s="108"/>
      <c r="AC84" s="108"/>
      <c r="AD84" s="108">
        <v>3.9</v>
      </c>
      <c r="AE84" s="108" t="s">
        <v>116</v>
      </c>
      <c r="AF84" s="108" t="s">
        <v>97</v>
      </c>
      <c r="AG84" s="117" t="s">
        <v>407</v>
      </c>
      <c r="AH84" s="117" t="s">
        <v>426</v>
      </c>
      <c r="AI84" s="102" t="s">
        <v>187</v>
      </c>
      <c r="AJ84" s="97" t="s">
        <v>120</v>
      </c>
      <c r="AK84" s="97"/>
      <c r="AL84" s="97"/>
      <c r="AM84" s="97"/>
      <c r="AN84" s="97"/>
      <c r="AO84" s="120">
        <f>(4.9+5+4.5)/3</f>
        <v>4.8</v>
      </c>
      <c r="AP84" s="84"/>
      <c r="AQ84" s="84"/>
      <c r="AR84" s="84"/>
      <c r="AS84" s="84"/>
      <c r="AT84" s="84"/>
      <c r="AU84" s="84"/>
      <c r="AV84" s="84"/>
      <c r="AW84" s="84"/>
      <c r="AX84" s="84"/>
      <c r="AY84" s="84"/>
      <c r="AZ84" s="84"/>
      <c r="BA84" s="84"/>
      <c r="BB84" s="84"/>
      <c r="BC84" s="84"/>
      <c r="BD84" s="84"/>
      <c r="BE84" s="84"/>
      <c r="BF84" s="84"/>
      <c r="BG84" s="84"/>
      <c r="BH84" s="84"/>
      <c r="BI84" s="84"/>
      <c r="BJ84" s="84"/>
      <c r="BK84" s="84"/>
      <c r="BL84" s="84"/>
      <c r="BM84" s="84"/>
      <c r="BN84" s="84"/>
      <c r="BO84" s="84"/>
      <c r="BP84" s="84"/>
      <c r="BQ84" s="84"/>
      <c r="BR84" s="84"/>
      <c r="BS84" s="84"/>
      <c r="BT84" s="84"/>
      <c r="BU84" s="84"/>
      <c r="BV84" s="84"/>
      <c r="BW84" s="84"/>
      <c r="BX84" s="84"/>
      <c r="BY84" s="84"/>
      <c r="BZ84" s="84"/>
      <c r="CA84" s="84"/>
      <c r="CB84" s="84"/>
      <c r="CC84" s="84"/>
      <c r="CD84" s="84"/>
      <c r="CE84" s="84"/>
      <c r="CF84" s="84"/>
      <c r="CG84" s="84"/>
      <c r="CH84" s="84"/>
      <c r="CI84" s="84"/>
      <c r="CJ84" s="84"/>
      <c r="CK84" s="84"/>
      <c r="CL84" s="84"/>
      <c r="CM84" s="84"/>
      <c r="CN84" s="84"/>
      <c r="CO84" s="84"/>
      <c r="CP84" s="84"/>
      <c r="CQ84" s="84"/>
      <c r="CR84" s="84"/>
      <c r="CS84" s="84"/>
      <c r="CT84" s="84"/>
      <c r="CU84" s="84"/>
      <c r="CV84" s="84"/>
      <c r="CW84" s="84"/>
      <c r="CX84" s="84"/>
      <c r="CY84" s="84"/>
      <c r="CZ84" s="84"/>
      <c r="DA84" s="84"/>
      <c r="DB84" s="84"/>
      <c r="DC84" s="84"/>
      <c r="DD84" s="84"/>
      <c r="DE84" s="84"/>
      <c r="DF84" s="84"/>
      <c r="DG84" s="84"/>
      <c r="DH84" s="84"/>
      <c r="DI84" s="84"/>
      <c r="DJ84" s="84"/>
      <c r="DK84" s="84"/>
      <c r="DL84" s="84"/>
      <c r="DM84" s="84"/>
      <c r="DN84" s="84"/>
      <c r="DO84" s="84"/>
      <c r="DP84" s="84"/>
      <c r="DQ84" s="84"/>
      <c r="DR84" s="84"/>
      <c r="DS84" s="84"/>
      <c r="DT84" s="84"/>
      <c r="DU84" s="84"/>
      <c r="DV84" s="84"/>
      <c r="DW84" s="84"/>
      <c r="DX84" s="84"/>
      <c r="DY84" s="84"/>
      <c r="DZ84" s="84"/>
      <c r="EA84" s="84"/>
      <c r="EB84" s="84"/>
      <c r="EC84" s="84"/>
      <c r="ED84" s="84"/>
      <c r="EE84" s="84"/>
      <c r="EF84" s="84"/>
      <c r="EG84" s="84"/>
      <c r="EH84" s="84"/>
      <c r="EI84" s="84"/>
      <c r="EJ84" s="84"/>
      <c r="EK84" s="84"/>
      <c r="EL84" s="84"/>
      <c r="EM84" s="84"/>
      <c r="EN84" s="84"/>
    </row>
    <row r="85" spans="1:144" s="83" customFormat="1" ht="60" customHeight="1">
      <c r="A85" s="96" t="s">
        <v>87</v>
      </c>
      <c r="B85" s="97" t="s">
        <v>88</v>
      </c>
      <c r="C85" s="97" t="s">
        <v>89</v>
      </c>
      <c r="D85" s="98">
        <v>84</v>
      </c>
      <c r="E85" s="102" t="s">
        <v>427</v>
      </c>
      <c r="F85" s="102" t="s">
        <v>427</v>
      </c>
      <c r="G85" s="103">
        <v>1.6866666666666701</v>
      </c>
      <c r="H85" s="103">
        <v>1.2266666666666699</v>
      </c>
      <c r="I85" s="103">
        <v>0.93666666666666698</v>
      </c>
      <c r="J85" s="103">
        <v>1.5233333333333301</v>
      </c>
      <c r="K85" s="109">
        <v>1</v>
      </c>
      <c r="L85" s="109" t="s">
        <v>215</v>
      </c>
      <c r="M85" s="108"/>
      <c r="N85" s="108" t="s">
        <v>91</v>
      </c>
      <c r="O85" s="108">
        <f t="shared" si="39"/>
        <v>2</v>
      </c>
      <c r="P85" s="108">
        <f t="shared" si="40"/>
        <v>1.75</v>
      </c>
      <c r="Q85" s="108">
        <f t="shared" si="41"/>
        <v>1.5</v>
      </c>
      <c r="R85" s="111">
        <v>1.25</v>
      </c>
      <c r="S85" s="108">
        <f t="shared" si="42"/>
        <v>1</v>
      </c>
      <c r="T85" s="108"/>
      <c r="U85" s="108" t="s">
        <v>128</v>
      </c>
      <c r="V85" s="113" t="s">
        <v>129</v>
      </c>
      <c r="W85" s="113" t="s">
        <v>95</v>
      </c>
      <c r="X85" s="113"/>
      <c r="Y85" s="113"/>
      <c r="Z85" s="113"/>
      <c r="AA85" s="113"/>
      <c r="AB85" s="108"/>
      <c r="AC85" s="108"/>
      <c r="AD85" s="108"/>
      <c r="AE85" s="108" t="s">
        <v>116</v>
      </c>
      <c r="AF85" s="108" t="s">
        <v>97</v>
      </c>
      <c r="AG85" s="117" t="s">
        <v>411</v>
      </c>
      <c r="AH85" s="117" t="s">
        <v>428</v>
      </c>
      <c r="AI85" s="102" t="s">
        <v>429</v>
      </c>
      <c r="AJ85" s="97" t="s">
        <v>120</v>
      </c>
      <c r="AK85" s="97"/>
      <c r="AL85" s="97"/>
      <c r="AM85" s="97"/>
      <c r="AN85" s="97"/>
      <c r="AO85" s="129">
        <f>(0.701+0.433+0.8)/3</f>
        <v>0.64466666666666661</v>
      </c>
      <c r="AP85" s="84"/>
      <c r="AQ85" s="84"/>
      <c r="AR85" s="84"/>
      <c r="AS85" s="84"/>
      <c r="AT85" s="84"/>
      <c r="AU85" s="84"/>
      <c r="AV85" s="84"/>
      <c r="AW85" s="84"/>
      <c r="AX85" s="84"/>
      <c r="AY85" s="84"/>
      <c r="AZ85" s="84"/>
      <c r="BA85" s="84"/>
      <c r="BB85" s="84"/>
      <c r="BC85" s="84"/>
      <c r="BD85" s="84"/>
      <c r="BE85" s="84"/>
      <c r="BF85" s="84"/>
      <c r="BG85" s="84"/>
      <c r="BH85" s="84"/>
      <c r="BI85" s="84"/>
      <c r="BJ85" s="84"/>
      <c r="BK85" s="84"/>
      <c r="BL85" s="84"/>
      <c r="BM85" s="84"/>
      <c r="BN85" s="84"/>
      <c r="BO85" s="84"/>
      <c r="BP85" s="84"/>
      <c r="BQ85" s="84"/>
      <c r="BR85" s="84"/>
      <c r="BS85" s="84"/>
      <c r="BT85" s="84"/>
      <c r="BU85" s="84"/>
      <c r="BV85" s="84"/>
      <c r="BW85" s="84"/>
      <c r="BX85" s="84"/>
      <c r="BY85" s="84"/>
      <c r="BZ85" s="84"/>
      <c r="CA85" s="84"/>
      <c r="CB85" s="84"/>
      <c r="CC85" s="84"/>
      <c r="CD85" s="84"/>
      <c r="CE85" s="84"/>
      <c r="CF85" s="84"/>
      <c r="CG85" s="84"/>
      <c r="CH85" s="84"/>
      <c r="CI85" s="84"/>
      <c r="CJ85" s="84"/>
      <c r="CK85" s="84"/>
      <c r="CL85" s="84"/>
      <c r="CM85" s="84"/>
      <c r="CN85" s="84"/>
      <c r="CO85" s="84"/>
      <c r="CP85" s="84"/>
      <c r="CQ85" s="84"/>
      <c r="CR85" s="84"/>
      <c r="CS85" s="84"/>
      <c r="CT85" s="84"/>
      <c r="CU85" s="84"/>
      <c r="CV85" s="84"/>
      <c r="CW85" s="84"/>
      <c r="CX85" s="84"/>
      <c r="CY85" s="84"/>
      <c r="CZ85" s="84"/>
      <c r="DA85" s="84"/>
      <c r="DB85" s="84"/>
      <c r="DC85" s="84"/>
      <c r="DD85" s="84"/>
      <c r="DE85" s="84"/>
      <c r="DF85" s="84"/>
      <c r="DG85" s="84"/>
      <c r="DH85" s="84"/>
      <c r="DI85" s="84"/>
      <c r="DJ85" s="84"/>
      <c r="DK85" s="84"/>
      <c r="DL85" s="84"/>
      <c r="DM85" s="84"/>
      <c r="DN85" s="84"/>
      <c r="DO85" s="84"/>
      <c r="DP85" s="84"/>
      <c r="DQ85" s="84"/>
      <c r="DR85" s="84"/>
      <c r="DS85" s="84"/>
      <c r="DT85" s="84"/>
      <c r="DU85" s="84"/>
      <c r="DV85" s="84"/>
      <c r="DW85" s="84"/>
      <c r="DX85" s="84"/>
      <c r="DY85" s="84"/>
      <c r="DZ85" s="84"/>
      <c r="EA85" s="84"/>
      <c r="EB85" s="84"/>
      <c r="EC85" s="84"/>
      <c r="ED85" s="84"/>
      <c r="EE85" s="84"/>
      <c r="EF85" s="84"/>
      <c r="EG85" s="84"/>
      <c r="EH85" s="84"/>
      <c r="EI85" s="84"/>
      <c r="EJ85" s="84"/>
      <c r="EK85" s="84"/>
      <c r="EL85" s="84"/>
      <c r="EM85" s="84"/>
      <c r="EN85" s="84"/>
    </row>
    <row r="86" spans="1:144" s="83" customFormat="1" ht="60" customHeight="1">
      <c r="A86" s="96" t="s">
        <v>87</v>
      </c>
      <c r="B86" s="97" t="s">
        <v>88</v>
      </c>
      <c r="C86" s="97" t="s">
        <v>89</v>
      </c>
      <c r="D86" s="98">
        <v>85</v>
      </c>
      <c r="E86" s="102" t="s">
        <v>430</v>
      </c>
      <c r="F86" s="102" t="s">
        <v>430</v>
      </c>
      <c r="G86" s="103"/>
      <c r="H86" s="103">
        <v>0.72</v>
      </c>
      <c r="I86" s="103"/>
      <c r="J86" s="103">
        <v>0.62333333333333296</v>
      </c>
      <c r="K86" s="109">
        <v>1</v>
      </c>
      <c r="L86" s="109"/>
      <c r="M86" s="108"/>
      <c r="N86" s="108" t="s">
        <v>91</v>
      </c>
      <c r="O86" s="108">
        <f t="shared" si="39"/>
        <v>2.4000000000000004</v>
      </c>
      <c r="P86" s="108">
        <f t="shared" si="40"/>
        <v>2.0999999999999996</v>
      </c>
      <c r="Q86" s="108">
        <f t="shared" si="41"/>
        <v>1.7999999999999998</v>
      </c>
      <c r="R86" s="111">
        <v>1.5</v>
      </c>
      <c r="S86" s="108">
        <f t="shared" si="42"/>
        <v>1.2000000000000002</v>
      </c>
      <c r="T86" s="108"/>
      <c r="U86" s="108" t="s">
        <v>128</v>
      </c>
      <c r="V86" s="113" t="s">
        <v>129</v>
      </c>
      <c r="W86" s="113"/>
      <c r="X86" s="113"/>
      <c r="Y86" s="113"/>
      <c r="Z86" s="113"/>
      <c r="AA86" s="113"/>
      <c r="AB86" s="108"/>
      <c r="AC86" s="108"/>
      <c r="AD86" s="108"/>
      <c r="AE86" s="108"/>
      <c r="AF86" s="108" t="s">
        <v>97</v>
      </c>
      <c r="AG86" s="117" t="s">
        <v>411</v>
      </c>
      <c r="AH86" s="117" t="s">
        <v>431</v>
      </c>
      <c r="AI86" s="102" t="s">
        <v>432</v>
      </c>
      <c r="AJ86" s="97" t="s">
        <v>120</v>
      </c>
      <c r="AK86" s="97"/>
      <c r="AL86" s="97"/>
      <c r="AM86" s="97"/>
      <c r="AN86" s="97"/>
      <c r="AO86" s="130">
        <f>(0.498+0.509+0.523)/3</f>
        <v>0.51000000000000012</v>
      </c>
      <c r="AP86" s="84"/>
      <c r="AQ86" s="84"/>
      <c r="AR86" s="84"/>
      <c r="AS86" s="84"/>
      <c r="AT86" s="84"/>
      <c r="AU86" s="84"/>
      <c r="AV86" s="84"/>
      <c r="AW86" s="84"/>
      <c r="AX86" s="84"/>
      <c r="AY86" s="84"/>
      <c r="AZ86" s="84"/>
      <c r="BA86" s="84"/>
      <c r="BB86" s="84"/>
      <c r="BC86" s="84"/>
      <c r="BD86" s="84"/>
      <c r="BE86" s="84"/>
      <c r="BF86" s="84"/>
      <c r="BG86" s="84"/>
      <c r="BH86" s="84"/>
      <c r="BI86" s="84"/>
      <c r="BJ86" s="84"/>
      <c r="BK86" s="84"/>
      <c r="BL86" s="84"/>
      <c r="BM86" s="84"/>
      <c r="BN86" s="84"/>
      <c r="BO86" s="84"/>
      <c r="BP86" s="84"/>
      <c r="BQ86" s="84"/>
      <c r="BR86" s="84"/>
      <c r="BS86" s="84"/>
      <c r="BT86" s="84"/>
      <c r="BU86" s="84"/>
      <c r="BV86" s="84"/>
      <c r="BW86" s="84"/>
      <c r="BX86" s="84"/>
      <c r="BY86" s="84"/>
      <c r="BZ86" s="84"/>
      <c r="CA86" s="84"/>
      <c r="CB86" s="84"/>
      <c r="CC86" s="84"/>
      <c r="CD86" s="84"/>
      <c r="CE86" s="84"/>
      <c r="CF86" s="84"/>
      <c r="CG86" s="84"/>
      <c r="CH86" s="84"/>
      <c r="CI86" s="84"/>
      <c r="CJ86" s="84"/>
      <c r="CK86" s="84"/>
      <c r="CL86" s="84"/>
      <c r="CM86" s="84"/>
      <c r="CN86" s="84"/>
      <c r="CO86" s="84"/>
      <c r="CP86" s="84"/>
      <c r="CQ86" s="84"/>
      <c r="CR86" s="84"/>
      <c r="CS86" s="84"/>
      <c r="CT86" s="84"/>
      <c r="CU86" s="84"/>
      <c r="CV86" s="84"/>
      <c r="CW86" s="84"/>
      <c r="CX86" s="84"/>
      <c r="CY86" s="84"/>
      <c r="CZ86" s="84"/>
      <c r="DA86" s="84"/>
      <c r="DB86" s="84"/>
      <c r="DC86" s="84"/>
      <c r="DD86" s="84"/>
      <c r="DE86" s="84"/>
      <c r="DF86" s="84"/>
      <c r="DG86" s="84"/>
      <c r="DH86" s="84"/>
      <c r="DI86" s="84"/>
      <c r="DJ86" s="84"/>
      <c r="DK86" s="84"/>
      <c r="DL86" s="84"/>
      <c r="DM86" s="84"/>
      <c r="DN86" s="84"/>
      <c r="DO86" s="84"/>
      <c r="DP86" s="84"/>
      <c r="DQ86" s="84"/>
      <c r="DR86" s="84"/>
      <c r="DS86" s="84"/>
      <c r="DT86" s="84"/>
      <c r="DU86" s="84"/>
      <c r="DV86" s="84"/>
      <c r="DW86" s="84"/>
      <c r="DX86" s="84"/>
      <c r="DY86" s="84"/>
      <c r="DZ86" s="84"/>
      <c r="EA86" s="84"/>
      <c r="EB86" s="84"/>
      <c r="EC86" s="84"/>
      <c r="ED86" s="84"/>
      <c r="EE86" s="84"/>
      <c r="EF86" s="84"/>
      <c r="EG86" s="84"/>
      <c r="EH86" s="84"/>
      <c r="EI86" s="84"/>
      <c r="EJ86" s="84"/>
      <c r="EK86" s="84"/>
      <c r="EL86" s="84"/>
      <c r="EM86" s="84"/>
      <c r="EN86" s="84"/>
    </row>
    <row r="87" spans="1:144" s="83" customFormat="1" ht="60" hidden="1" customHeight="1">
      <c r="A87" s="96" t="s">
        <v>87</v>
      </c>
      <c r="B87" s="97" t="s">
        <v>88</v>
      </c>
      <c r="C87" s="97" t="s">
        <v>89</v>
      </c>
      <c r="D87" s="98">
        <v>86</v>
      </c>
      <c r="E87" s="98" t="s">
        <v>433</v>
      </c>
      <c r="F87" s="98" t="s">
        <v>434</v>
      </c>
      <c r="G87" s="99"/>
      <c r="H87" s="99"/>
      <c r="I87" s="99"/>
      <c r="J87" s="99"/>
      <c r="K87" s="108">
        <v>0.5</v>
      </c>
      <c r="L87" s="108"/>
      <c r="M87" s="108"/>
      <c r="N87" s="108"/>
      <c r="O87" s="108">
        <f t="shared" si="39"/>
        <v>1.6</v>
      </c>
      <c r="P87" s="108">
        <f t="shared" si="40"/>
        <v>1.4</v>
      </c>
      <c r="Q87" s="108">
        <f t="shared" si="41"/>
        <v>1.2</v>
      </c>
      <c r="R87" s="111">
        <v>1</v>
      </c>
      <c r="S87" s="108">
        <f t="shared" si="42"/>
        <v>0.8</v>
      </c>
      <c r="T87" s="108"/>
      <c r="U87" s="108"/>
      <c r="V87" s="113" t="s">
        <v>180</v>
      </c>
      <c r="W87" s="113" t="s">
        <v>95</v>
      </c>
      <c r="X87" s="113"/>
      <c r="Y87" s="113"/>
      <c r="Z87" s="113"/>
      <c r="AA87" s="113"/>
      <c r="AB87" s="108"/>
      <c r="AC87" s="108"/>
      <c r="AD87" s="108">
        <v>1.3</v>
      </c>
      <c r="AE87" s="108"/>
      <c r="AF87" s="108" t="s">
        <v>97</v>
      </c>
      <c r="AG87" s="117"/>
      <c r="AH87" s="102" t="s">
        <v>435</v>
      </c>
      <c r="AI87" s="102" t="s">
        <v>436</v>
      </c>
      <c r="AJ87" s="97" t="s">
        <v>100</v>
      </c>
      <c r="AK87" s="97"/>
      <c r="AL87" s="97"/>
      <c r="AM87" s="97"/>
      <c r="AN87" s="97"/>
      <c r="AO87" s="97"/>
      <c r="AP87" s="84"/>
      <c r="AQ87" s="84"/>
      <c r="AR87" s="84"/>
      <c r="AS87" s="84"/>
      <c r="AT87" s="84"/>
      <c r="AU87" s="84"/>
      <c r="AV87" s="84"/>
      <c r="AW87" s="84"/>
      <c r="AX87" s="84"/>
      <c r="AY87" s="84"/>
      <c r="AZ87" s="84"/>
      <c r="BA87" s="84"/>
      <c r="BB87" s="84"/>
      <c r="BC87" s="84"/>
      <c r="BD87" s="84"/>
      <c r="BE87" s="84"/>
      <c r="BF87" s="84"/>
      <c r="BG87" s="84"/>
      <c r="BH87" s="84"/>
      <c r="BI87" s="84"/>
      <c r="BJ87" s="84"/>
      <c r="BK87" s="84"/>
      <c r="BL87" s="84"/>
      <c r="BM87" s="84"/>
      <c r="BN87" s="84"/>
      <c r="BO87" s="84"/>
      <c r="BP87" s="84"/>
      <c r="BQ87" s="84"/>
      <c r="BR87" s="84"/>
      <c r="BS87" s="84"/>
      <c r="BT87" s="84"/>
      <c r="BU87" s="84"/>
      <c r="BV87" s="84"/>
      <c r="BW87" s="84"/>
      <c r="BX87" s="84"/>
      <c r="BY87" s="84"/>
      <c r="BZ87" s="84"/>
      <c r="CA87" s="84"/>
      <c r="CB87" s="84"/>
      <c r="CC87" s="84"/>
      <c r="CD87" s="84"/>
      <c r="CE87" s="84"/>
      <c r="CF87" s="84"/>
      <c r="CG87" s="84"/>
      <c r="CH87" s="84"/>
      <c r="CI87" s="84"/>
      <c r="CJ87" s="84"/>
      <c r="CK87" s="84"/>
      <c r="CL87" s="84"/>
      <c r="CM87" s="84"/>
      <c r="CN87" s="84"/>
      <c r="CO87" s="84"/>
      <c r="CP87" s="84"/>
      <c r="CQ87" s="84"/>
      <c r="CR87" s="84"/>
      <c r="CS87" s="84"/>
      <c r="CT87" s="84"/>
      <c r="CU87" s="84"/>
      <c r="CV87" s="84"/>
      <c r="CW87" s="84"/>
      <c r="CX87" s="84"/>
      <c r="CY87" s="84"/>
      <c r="CZ87" s="84"/>
      <c r="DA87" s="84"/>
      <c r="DB87" s="84"/>
      <c r="DC87" s="84"/>
      <c r="DD87" s="84"/>
      <c r="DE87" s="84"/>
      <c r="DF87" s="84"/>
      <c r="DG87" s="84"/>
      <c r="DH87" s="84"/>
      <c r="DI87" s="84"/>
      <c r="DJ87" s="84"/>
      <c r="DK87" s="84"/>
      <c r="DL87" s="84"/>
      <c r="DM87" s="84"/>
      <c r="DN87" s="84"/>
      <c r="DO87" s="84"/>
      <c r="DP87" s="84"/>
      <c r="DQ87" s="84"/>
      <c r="DR87" s="84"/>
      <c r="DS87" s="84"/>
      <c r="DT87" s="84"/>
      <c r="DU87" s="84"/>
      <c r="DV87" s="84"/>
      <c r="DW87" s="84"/>
      <c r="DX87" s="84"/>
      <c r="DY87" s="84"/>
      <c r="DZ87" s="84"/>
      <c r="EA87" s="84"/>
      <c r="EB87" s="84"/>
      <c r="EC87" s="84"/>
      <c r="ED87" s="84"/>
      <c r="EE87" s="84"/>
      <c r="EF87" s="84"/>
      <c r="EG87" s="84"/>
      <c r="EH87" s="84"/>
      <c r="EI87" s="84"/>
      <c r="EJ87" s="84"/>
      <c r="EK87" s="84"/>
      <c r="EL87" s="84"/>
      <c r="EM87" s="84"/>
      <c r="EN87" s="84"/>
    </row>
    <row r="88" spans="1:144" s="83" customFormat="1" ht="102.75" hidden="1" customHeight="1">
      <c r="A88" s="96" t="s">
        <v>333</v>
      </c>
      <c r="B88" s="97" t="s">
        <v>88</v>
      </c>
      <c r="C88" s="97" t="s">
        <v>89</v>
      </c>
      <c r="D88" s="98">
        <v>87</v>
      </c>
      <c r="E88" s="97" t="s">
        <v>437</v>
      </c>
      <c r="F88" s="97" t="s">
        <v>437</v>
      </c>
      <c r="G88" s="121"/>
      <c r="H88" s="121"/>
      <c r="I88" s="121"/>
      <c r="J88" s="121"/>
      <c r="K88" s="109">
        <v>0.5</v>
      </c>
      <c r="L88" s="109"/>
      <c r="M88" s="122"/>
      <c r="N88" s="108" t="s">
        <v>91</v>
      </c>
      <c r="O88" s="108">
        <f t="shared" ref="O88:O96" si="47">R88*1.6</f>
        <v>3.2</v>
      </c>
      <c r="P88" s="108">
        <f t="shared" ref="P88:P96" si="48">R88*1.4</f>
        <v>2.8</v>
      </c>
      <c r="Q88" s="108">
        <f t="shared" ref="Q88:Q96" si="49">R88*1.2</f>
        <v>2.4</v>
      </c>
      <c r="R88" s="111">
        <v>2</v>
      </c>
      <c r="S88" s="108">
        <f t="shared" ref="S88:S96" si="50">R88*0.8</f>
        <v>1.6</v>
      </c>
      <c r="T88" s="122"/>
      <c r="U88" s="108" t="s">
        <v>174</v>
      </c>
      <c r="V88" s="124">
        <v>2</v>
      </c>
      <c r="W88" s="124"/>
      <c r="X88" s="124"/>
      <c r="Y88" s="124"/>
      <c r="Z88" s="124"/>
      <c r="AA88" s="124"/>
      <c r="AB88" s="122"/>
      <c r="AC88" s="122"/>
      <c r="AD88" s="122"/>
      <c r="AE88" s="122"/>
      <c r="AF88" s="97"/>
      <c r="AG88" s="117" t="s">
        <v>438</v>
      </c>
      <c r="AH88" s="117" t="s">
        <v>222</v>
      </c>
      <c r="AI88" s="102" t="s">
        <v>439</v>
      </c>
      <c r="AJ88" s="97" t="s">
        <v>100</v>
      </c>
      <c r="AK88" s="97"/>
      <c r="AL88" s="97"/>
      <c r="AM88" s="97"/>
      <c r="AN88" s="97"/>
      <c r="AO88" s="97"/>
      <c r="AP88" s="84"/>
      <c r="AQ88" s="84"/>
      <c r="AR88" s="84"/>
      <c r="AS88" s="84"/>
      <c r="AT88" s="84"/>
      <c r="AU88" s="84"/>
      <c r="AV88" s="84"/>
      <c r="AW88" s="84"/>
      <c r="AX88" s="84"/>
      <c r="AY88" s="84"/>
      <c r="AZ88" s="84"/>
      <c r="BA88" s="84"/>
      <c r="BB88" s="84"/>
      <c r="BC88" s="84"/>
      <c r="BD88" s="84"/>
      <c r="BE88" s="84"/>
      <c r="BF88" s="84"/>
      <c r="BG88" s="84"/>
      <c r="BH88" s="84"/>
      <c r="BI88" s="84"/>
      <c r="BJ88" s="84"/>
      <c r="BK88" s="84"/>
      <c r="BL88" s="84"/>
      <c r="BM88" s="84"/>
      <c r="BN88" s="84"/>
      <c r="BO88" s="84"/>
      <c r="BP88" s="84"/>
      <c r="BQ88" s="84"/>
      <c r="BR88" s="84"/>
      <c r="BS88" s="84"/>
      <c r="BT88" s="84"/>
      <c r="BU88" s="84"/>
      <c r="BV88" s="84"/>
      <c r="BW88" s="84"/>
      <c r="BX88" s="84"/>
      <c r="BY88" s="84"/>
      <c r="BZ88" s="84"/>
      <c r="CA88" s="84"/>
      <c r="CB88" s="84"/>
      <c r="CC88" s="84"/>
      <c r="CD88" s="84"/>
      <c r="CE88" s="84"/>
      <c r="CF88" s="84"/>
      <c r="CG88" s="84"/>
      <c r="CH88" s="84"/>
      <c r="CI88" s="84"/>
      <c r="CJ88" s="84"/>
      <c r="CK88" s="84"/>
      <c r="CL88" s="84"/>
      <c r="CM88" s="84"/>
      <c r="CN88" s="84"/>
      <c r="CO88" s="84"/>
      <c r="CP88" s="84"/>
      <c r="CQ88" s="84"/>
      <c r="CR88" s="84"/>
      <c r="CS88" s="84"/>
      <c r="CT88" s="84"/>
      <c r="CU88" s="84"/>
      <c r="CV88" s="84"/>
      <c r="CW88" s="84"/>
      <c r="CX88" s="84"/>
      <c r="CY88" s="84"/>
      <c r="CZ88" s="84"/>
      <c r="DA88" s="84"/>
      <c r="DB88" s="84"/>
      <c r="DC88" s="84"/>
      <c r="DD88" s="84"/>
      <c r="DE88" s="84"/>
      <c r="DF88" s="84"/>
      <c r="DG88" s="84"/>
      <c r="DH88" s="84"/>
      <c r="DI88" s="84"/>
      <c r="DJ88" s="84"/>
      <c r="DK88" s="84"/>
      <c r="DL88" s="84"/>
      <c r="DM88" s="84"/>
      <c r="DN88" s="84"/>
      <c r="DO88" s="84"/>
      <c r="DP88" s="84"/>
      <c r="DQ88" s="84"/>
      <c r="DR88" s="84"/>
      <c r="DS88" s="84"/>
      <c r="DT88" s="84"/>
      <c r="DU88" s="84"/>
      <c r="DV88" s="84"/>
      <c r="DW88" s="84"/>
      <c r="DX88" s="84"/>
      <c r="DY88" s="84"/>
      <c r="DZ88" s="84"/>
      <c r="EA88" s="84"/>
      <c r="EB88" s="84"/>
      <c r="EC88" s="84"/>
      <c r="ED88" s="84"/>
      <c r="EE88" s="84"/>
      <c r="EF88" s="84"/>
      <c r="EG88" s="84"/>
      <c r="EH88" s="84"/>
      <c r="EI88" s="84"/>
      <c r="EJ88" s="84"/>
      <c r="EK88" s="84"/>
      <c r="EL88" s="84"/>
      <c r="EM88" s="84"/>
      <c r="EN88" s="84"/>
    </row>
    <row r="89" spans="1:144" s="83" customFormat="1" ht="90" hidden="1" customHeight="1">
      <c r="A89" s="96" t="s">
        <v>333</v>
      </c>
      <c r="B89" s="97" t="s">
        <v>88</v>
      </c>
      <c r="C89" s="97" t="s">
        <v>89</v>
      </c>
      <c r="D89" s="98">
        <v>88</v>
      </c>
      <c r="E89" s="97" t="s">
        <v>440</v>
      </c>
      <c r="F89" s="97" t="s">
        <v>440</v>
      </c>
      <c r="G89" s="121"/>
      <c r="H89" s="121"/>
      <c r="I89" s="121"/>
      <c r="J89" s="121"/>
      <c r="K89" s="109">
        <v>0.5</v>
      </c>
      <c r="L89" s="109"/>
      <c r="M89" s="122"/>
      <c r="N89" s="108" t="s">
        <v>91</v>
      </c>
      <c r="O89" s="108">
        <f t="shared" si="47"/>
        <v>0.32000000000000006</v>
      </c>
      <c r="P89" s="108">
        <f t="shared" si="48"/>
        <v>0.27999999999999997</v>
      </c>
      <c r="Q89" s="108">
        <f t="shared" si="49"/>
        <v>0.24</v>
      </c>
      <c r="R89" s="111">
        <v>0.2</v>
      </c>
      <c r="S89" s="108">
        <f t="shared" si="50"/>
        <v>0.16000000000000003</v>
      </c>
      <c r="T89" s="122"/>
      <c r="U89" s="108" t="s">
        <v>335</v>
      </c>
      <c r="V89" s="124">
        <v>2</v>
      </c>
      <c r="W89" s="124"/>
      <c r="X89" s="124"/>
      <c r="Y89" s="124"/>
      <c r="Z89" s="124"/>
      <c r="AA89" s="124"/>
      <c r="AB89" s="122"/>
      <c r="AC89" s="122"/>
      <c r="AD89" s="122"/>
      <c r="AE89" s="122"/>
      <c r="AF89" s="97"/>
      <c r="AG89" s="117" t="s">
        <v>441</v>
      </c>
      <c r="AH89" s="117" t="s">
        <v>442</v>
      </c>
      <c r="AI89" s="102" t="s">
        <v>439</v>
      </c>
      <c r="AJ89" s="97" t="s">
        <v>100</v>
      </c>
      <c r="AK89" s="97"/>
      <c r="AL89" s="97"/>
      <c r="AM89" s="97"/>
      <c r="AN89" s="97"/>
      <c r="AO89" s="97"/>
      <c r="AP89" s="84"/>
      <c r="AQ89" s="84"/>
      <c r="AR89" s="84"/>
      <c r="AS89" s="84"/>
      <c r="AT89" s="84"/>
      <c r="AU89" s="84"/>
      <c r="AV89" s="84"/>
      <c r="AW89" s="84"/>
      <c r="AX89" s="84"/>
      <c r="AY89" s="84"/>
      <c r="AZ89" s="84"/>
      <c r="BA89" s="84"/>
      <c r="BB89" s="84"/>
      <c r="BC89" s="84"/>
      <c r="BD89" s="84"/>
      <c r="BE89" s="84"/>
      <c r="BF89" s="84"/>
      <c r="BG89" s="84"/>
      <c r="BH89" s="84"/>
      <c r="BI89" s="84"/>
      <c r="BJ89" s="84"/>
      <c r="BK89" s="84"/>
      <c r="BL89" s="84"/>
      <c r="BM89" s="84"/>
      <c r="BN89" s="84"/>
      <c r="BO89" s="84"/>
      <c r="BP89" s="84"/>
      <c r="BQ89" s="84"/>
      <c r="BR89" s="84"/>
      <c r="BS89" s="84"/>
      <c r="BT89" s="84"/>
      <c r="BU89" s="84"/>
      <c r="BV89" s="84"/>
      <c r="BW89" s="84"/>
      <c r="BX89" s="84"/>
      <c r="BY89" s="84"/>
      <c r="BZ89" s="84"/>
      <c r="CA89" s="84"/>
      <c r="CB89" s="84"/>
      <c r="CC89" s="84"/>
      <c r="CD89" s="84"/>
      <c r="CE89" s="84"/>
      <c r="CF89" s="84"/>
      <c r="CG89" s="84"/>
      <c r="CH89" s="84"/>
      <c r="CI89" s="84"/>
      <c r="CJ89" s="84"/>
      <c r="CK89" s="84"/>
      <c r="CL89" s="84"/>
      <c r="CM89" s="84"/>
      <c r="CN89" s="84"/>
      <c r="CO89" s="84"/>
      <c r="CP89" s="84"/>
      <c r="CQ89" s="84"/>
      <c r="CR89" s="84"/>
      <c r="CS89" s="84"/>
      <c r="CT89" s="84"/>
      <c r="CU89" s="84"/>
      <c r="CV89" s="84"/>
      <c r="CW89" s="84"/>
      <c r="CX89" s="84"/>
      <c r="CY89" s="84"/>
      <c r="CZ89" s="84"/>
      <c r="DA89" s="84"/>
      <c r="DB89" s="84"/>
      <c r="DC89" s="84"/>
      <c r="DD89" s="84"/>
      <c r="DE89" s="84"/>
      <c r="DF89" s="84"/>
      <c r="DG89" s="84"/>
      <c r="DH89" s="84"/>
      <c r="DI89" s="84"/>
      <c r="DJ89" s="84"/>
      <c r="DK89" s="84"/>
      <c r="DL89" s="84"/>
      <c r="DM89" s="84"/>
      <c r="DN89" s="84"/>
      <c r="DO89" s="84"/>
      <c r="DP89" s="84"/>
      <c r="DQ89" s="84"/>
      <c r="DR89" s="84"/>
      <c r="DS89" s="84"/>
      <c r="DT89" s="84"/>
      <c r="DU89" s="84"/>
      <c r="DV89" s="84"/>
      <c r="DW89" s="84"/>
      <c r="DX89" s="84"/>
      <c r="DY89" s="84"/>
      <c r="DZ89" s="84"/>
      <c r="EA89" s="84"/>
      <c r="EB89" s="84"/>
      <c r="EC89" s="84"/>
      <c r="ED89" s="84"/>
      <c r="EE89" s="84"/>
      <c r="EF89" s="84"/>
      <c r="EG89" s="84"/>
      <c r="EH89" s="84"/>
      <c r="EI89" s="84"/>
      <c r="EJ89" s="84"/>
      <c r="EK89" s="84"/>
      <c r="EL89" s="84"/>
      <c r="EM89" s="84"/>
      <c r="EN89" s="84"/>
    </row>
    <row r="90" spans="1:144" s="83" customFormat="1" ht="60" hidden="1" customHeight="1">
      <c r="A90" s="96" t="s">
        <v>333</v>
      </c>
      <c r="B90" s="97" t="s">
        <v>88</v>
      </c>
      <c r="C90" s="97" t="s">
        <v>89</v>
      </c>
      <c r="D90" s="98">
        <v>89</v>
      </c>
      <c r="E90" s="97" t="s">
        <v>443</v>
      </c>
      <c r="F90" s="97" t="s">
        <v>443</v>
      </c>
      <c r="G90" s="121"/>
      <c r="H90" s="121">
        <v>0.231333333333333</v>
      </c>
      <c r="I90" s="121"/>
      <c r="J90" s="121">
        <v>0.32800000000000001</v>
      </c>
      <c r="K90" s="109">
        <v>0.5</v>
      </c>
      <c r="L90" s="109"/>
      <c r="M90" s="122"/>
      <c r="N90" s="108" t="s">
        <v>91</v>
      </c>
      <c r="O90" s="108">
        <f t="shared" si="47"/>
        <v>0.32000000000000006</v>
      </c>
      <c r="P90" s="108">
        <f t="shared" si="48"/>
        <v>0.27999999999999997</v>
      </c>
      <c r="Q90" s="108">
        <f t="shared" si="49"/>
        <v>0.24</v>
      </c>
      <c r="R90" s="111">
        <v>0.2</v>
      </c>
      <c r="S90" s="108">
        <f t="shared" si="50"/>
        <v>0.16000000000000003</v>
      </c>
      <c r="T90" s="122"/>
      <c r="U90" s="108" t="s">
        <v>335</v>
      </c>
      <c r="V90" s="124">
        <v>2</v>
      </c>
      <c r="W90" s="124"/>
      <c r="X90" s="124"/>
      <c r="Y90" s="124"/>
      <c r="Z90" s="124"/>
      <c r="AA90" s="124"/>
      <c r="AB90" s="122"/>
      <c r="AC90" s="122"/>
      <c r="AD90" s="122"/>
      <c r="AE90" s="122"/>
      <c r="AF90" s="97"/>
      <c r="AG90" s="126" t="s">
        <v>444</v>
      </c>
      <c r="AH90" s="117" t="s">
        <v>445</v>
      </c>
      <c r="AI90" s="102" t="s">
        <v>446</v>
      </c>
      <c r="AJ90" s="97" t="s">
        <v>100</v>
      </c>
      <c r="AK90" s="97"/>
      <c r="AL90" s="97"/>
      <c r="AM90" s="97"/>
      <c r="AN90" s="97"/>
      <c r="AO90" s="97"/>
      <c r="AP90" s="84"/>
      <c r="AQ90" s="84"/>
      <c r="AR90" s="84"/>
      <c r="AS90" s="84"/>
      <c r="AT90" s="84"/>
      <c r="AU90" s="84"/>
      <c r="AV90" s="84"/>
      <c r="AW90" s="84"/>
      <c r="AX90" s="84"/>
      <c r="AY90" s="84"/>
      <c r="AZ90" s="84"/>
      <c r="BA90" s="84"/>
      <c r="BB90" s="84"/>
      <c r="BC90" s="84"/>
      <c r="BD90" s="84"/>
      <c r="BE90" s="84"/>
      <c r="BF90" s="84"/>
      <c r="BG90" s="84"/>
      <c r="BH90" s="84"/>
      <c r="BI90" s="84"/>
      <c r="BJ90" s="84"/>
      <c r="BK90" s="84"/>
      <c r="BL90" s="84"/>
      <c r="BM90" s="84"/>
      <c r="BN90" s="84"/>
      <c r="BO90" s="84"/>
      <c r="BP90" s="84"/>
      <c r="BQ90" s="84"/>
      <c r="BR90" s="84"/>
      <c r="BS90" s="84"/>
      <c r="BT90" s="84"/>
      <c r="BU90" s="84"/>
      <c r="BV90" s="84"/>
      <c r="BW90" s="84"/>
      <c r="BX90" s="84"/>
      <c r="BY90" s="84"/>
      <c r="BZ90" s="84"/>
      <c r="CA90" s="84"/>
      <c r="CB90" s="84"/>
      <c r="CC90" s="84"/>
      <c r="CD90" s="84"/>
      <c r="CE90" s="84"/>
      <c r="CF90" s="84"/>
      <c r="CG90" s="84"/>
      <c r="CH90" s="84"/>
      <c r="CI90" s="84"/>
      <c r="CJ90" s="84"/>
      <c r="CK90" s="84"/>
      <c r="CL90" s="84"/>
      <c r="CM90" s="84"/>
      <c r="CN90" s="84"/>
      <c r="CO90" s="84"/>
      <c r="CP90" s="84"/>
      <c r="CQ90" s="84"/>
      <c r="CR90" s="84"/>
      <c r="CS90" s="84"/>
      <c r="CT90" s="84"/>
      <c r="CU90" s="84"/>
      <c r="CV90" s="84"/>
      <c r="CW90" s="84"/>
      <c r="CX90" s="84"/>
      <c r="CY90" s="84"/>
      <c r="CZ90" s="84"/>
      <c r="DA90" s="84"/>
      <c r="DB90" s="84"/>
      <c r="DC90" s="84"/>
      <c r="DD90" s="84"/>
      <c r="DE90" s="84"/>
      <c r="DF90" s="84"/>
      <c r="DG90" s="84"/>
      <c r="DH90" s="84"/>
      <c r="DI90" s="84"/>
      <c r="DJ90" s="84"/>
      <c r="DK90" s="84"/>
      <c r="DL90" s="84"/>
      <c r="DM90" s="84"/>
      <c r="DN90" s="84"/>
      <c r="DO90" s="84"/>
      <c r="DP90" s="84"/>
      <c r="DQ90" s="84"/>
      <c r="DR90" s="84"/>
      <c r="DS90" s="84"/>
      <c r="DT90" s="84"/>
      <c r="DU90" s="84"/>
      <c r="DV90" s="84"/>
      <c r="DW90" s="84"/>
      <c r="DX90" s="84"/>
      <c r="DY90" s="84"/>
      <c r="DZ90" s="84"/>
      <c r="EA90" s="84"/>
      <c r="EB90" s="84"/>
      <c r="EC90" s="84"/>
      <c r="ED90" s="84"/>
      <c r="EE90" s="84"/>
      <c r="EF90" s="84"/>
      <c r="EG90" s="84"/>
      <c r="EH90" s="84"/>
      <c r="EI90" s="84"/>
      <c r="EJ90" s="84"/>
      <c r="EK90" s="84"/>
      <c r="EL90" s="84"/>
      <c r="EM90" s="84"/>
      <c r="EN90" s="84"/>
    </row>
    <row r="91" spans="1:144" s="84" customFormat="1" ht="60" hidden="1" customHeight="1">
      <c r="A91" s="96" t="s">
        <v>87</v>
      </c>
      <c r="B91" s="97" t="s">
        <v>88</v>
      </c>
      <c r="C91" s="97" t="s">
        <v>89</v>
      </c>
      <c r="D91" s="98">
        <v>90</v>
      </c>
      <c r="E91" s="97" t="s">
        <v>447</v>
      </c>
      <c r="F91" s="97" t="s">
        <v>447</v>
      </c>
      <c r="G91" s="121">
        <v>10.24</v>
      </c>
      <c r="H91" s="121">
        <v>7.6526666666666703</v>
      </c>
      <c r="I91" s="121">
        <v>10.5133333333333</v>
      </c>
      <c r="J91" s="121">
        <v>6.7246666666666703</v>
      </c>
      <c r="K91" s="109">
        <v>0.5</v>
      </c>
      <c r="L91" s="109" t="s">
        <v>448</v>
      </c>
      <c r="M91" s="122"/>
      <c r="N91" s="108" t="s">
        <v>91</v>
      </c>
      <c r="O91" s="108">
        <f t="shared" si="47"/>
        <v>14.4</v>
      </c>
      <c r="P91" s="108">
        <f t="shared" si="48"/>
        <v>12.6</v>
      </c>
      <c r="Q91" s="108">
        <f t="shared" si="49"/>
        <v>10.799999999999999</v>
      </c>
      <c r="R91" s="111">
        <v>9</v>
      </c>
      <c r="S91" s="108">
        <f t="shared" si="50"/>
        <v>7.2</v>
      </c>
      <c r="T91" s="122"/>
      <c r="U91" s="108" t="s">
        <v>174</v>
      </c>
      <c r="V91" s="113" t="s">
        <v>110</v>
      </c>
      <c r="W91" s="113" t="s">
        <v>95</v>
      </c>
      <c r="X91" s="113"/>
      <c r="Y91" s="113"/>
      <c r="Z91" s="113"/>
      <c r="AA91" s="113"/>
      <c r="AB91" s="122"/>
      <c r="AC91" s="122"/>
      <c r="AD91" s="122">
        <v>1.66</v>
      </c>
      <c r="AE91" s="122"/>
      <c r="AF91" s="97"/>
      <c r="AG91" s="126" t="s">
        <v>449</v>
      </c>
      <c r="AH91" s="117" t="s">
        <v>205</v>
      </c>
      <c r="AI91" s="117" t="s">
        <v>450</v>
      </c>
      <c r="AJ91" s="97" t="s">
        <v>100</v>
      </c>
      <c r="AK91" s="97"/>
      <c r="AL91" s="97"/>
      <c r="AM91" s="97"/>
      <c r="AN91" s="97"/>
      <c r="AO91" s="97"/>
    </row>
    <row r="92" spans="1:144" s="84" customFormat="1" ht="60" hidden="1" customHeight="1">
      <c r="A92" s="96" t="s">
        <v>87</v>
      </c>
      <c r="B92" s="97" t="s">
        <v>88</v>
      </c>
      <c r="C92" s="97" t="s">
        <v>89</v>
      </c>
      <c r="D92" s="98">
        <v>91</v>
      </c>
      <c r="E92" s="97" t="s">
        <v>451</v>
      </c>
      <c r="F92" s="97" t="s">
        <v>451</v>
      </c>
      <c r="G92" s="121">
        <v>1</v>
      </c>
      <c r="H92" s="121">
        <v>1.18766666666667</v>
      </c>
      <c r="I92" s="121">
        <v>1.0166666666666699</v>
      </c>
      <c r="J92" s="121">
        <v>1.633</v>
      </c>
      <c r="K92" s="109">
        <v>1</v>
      </c>
      <c r="L92" s="109"/>
      <c r="M92" s="122"/>
      <c r="N92" s="108"/>
      <c r="O92" s="108">
        <f t="shared" si="47"/>
        <v>1.6</v>
      </c>
      <c r="P92" s="108">
        <f t="shared" si="48"/>
        <v>1.4</v>
      </c>
      <c r="Q92" s="108">
        <f t="shared" si="49"/>
        <v>1.2</v>
      </c>
      <c r="R92" s="111">
        <v>1</v>
      </c>
      <c r="S92" s="108">
        <f t="shared" si="50"/>
        <v>0.8</v>
      </c>
      <c r="T92" s="122"/>
      <c r="U92" s="108" t="s">
        <v>174</v>
      </c>
      <c r="V92" s="124" t="s">
        <v>144</v>
      </c>
      <c r="W92" s="113" t="s">
        <v>95</v>
      </c>
      <c r="X92" s="124"/>
      <c r="Y92" s="124"/>
      <c r="Z92" s="124"/>
      <c r="AA92" s="124"/>
      <c r="AB92" s="122"/>
      <c r="AC92" s="122"/>
      <c r="AD92" s="122">
        <v>0.68</v>
      </c>
      <c r="AE92" s="122"/>
      <c r="AF92" s="97"/>
      <c r="AG92" s="126"/>
      <c r="AH92" s="117" t="s">
        <v>452</v>
      </c>
      <c r="AI92" s="97" t="s">
        <v>453</v>
      </c>
      <c r="AJ92" s="97" t="s">
        <v>100</v>
      </c>
      <c r="AK92" s="97"/>
      <c r="AL92" s="97"/>
      <c r="AM92" s="97"/>
      <c r="AN92" s="97"/>
      <c r="AO92" s="97"/>
    </row>
    <row r="93" spans="1:144" s="83" customFormat="1" ht="60" hidden="1" customHeight="1">
      <c r="A93" s="96" t="s">
        <v>333</v>
      </c>
      <c r="B93" s="97" t="s">
        <v>88</v>
      </c>
      <c r="C93" s="97" t="s">
        <v>89</v>
      </c>
      <c r="D93" s="98">
        <v>92</v>
      </c>
      <c r="E93" s="97" t="s">
        <v>454</v>
      </c>
      <c r="F93" s="97" t="s">
        <v>454</v>
      </c>
      <c r="G93" s="121"/>
      <c r="H93" s="121">
        <v>0.63400000000000001</v>
      </c>
      <c r="I93" s="121"/>
      <c r="J93" s="121">
        <v>0.53366666666666696</v>
      </c>
      <c r="K93" s="109">
        <v>0.5</v>
      </c>
      <c r="L93" s="109"/>
      <c r="M93" s="122"/>
      <c r="N93" s="108" t="s">
        <v>91</v>
      </c>
      <c r="O93" s="108">
        <f t="shared" si="47"/>
        <v>0.32000000000000006</v>
      </c>
      <c r="P93" s="108">
        <f t="shared" si="48"/>
        <v>0.27999999999999997</v>
      </c>
      <c r="Q93" s="108">
        <f t="shared" si="49"/>
        <v>0.24</v>
      </c>
      <c r="R93" s="111">
        <v>0.2</v>
      </c>
      <c r="S93" s="108">
        <f t="shared" si="50"/>
        <v>0.16000000000000003</v>
      </c>
      <c r="T93" s="122"/>
      <c r="U93" s="108" t="s">
        <v>335</v>
      </c>
      <c r="V93" s="124">
        <v>2</v>
      </c>
      <c r="W93" s="124"/>
      <c r="X93" s="124"/>
      <c r="Y93" s="124"/>
      <c r="Z93" s="124"/>
      <c r="AA93" s="124"/>
      <c r="AB93" s="122"/>
      <c r="AC93" s="122"/>
      <c r="AD93" s="122"/>
      <c r="AE93" s="122"/>
      <c r="AF93" s="97"/>
      <c r="AG93" s="117" t="s">
        <v>455</v>
      </c>
      <c r="AH93" s="117" t="s">
        <v>456</v>
      </c>
      <c r="AI93" s="97" t="s">
        <v>457</v>
      </c>
      <c r="AJ93" s="97" t="s">
        <v>100</v>
      </c>
      <c r="AK93" s="97"/>
      <c r="AL93" s="97"/>
      <c r="AM93" s="97"/>
      <c r="AN93" s="97"/>
      <c r="AO93" s="97"/>
      <c r="AP93" s="84"/>
      <c r="AQ93" s="84"/>
      <c r="AR93" s="84"/>
      <c r="AS93" s="84"/>
      <c r="AT93" s="84"/>
      <c r="AU93" s="84"/>
      <c r="AV93" s="84"/>
      <c r="AW93" s="84"/>
      <c r="AX93" s="84"/>
      <c r="AY93" s="84"/>
      <c r="AZ93" s="84"/>
      <c r="BA93" s="84"/>
      <c r="BB93" s="84"/>
      <c r="BC93" s="84"/>
      <c r="BD93" s="84"/>
      <c r="BE93" s="84"/>
      <c r="BF93" s="84"/>
      <c r="BG93" s="84"/>
      <c r="BH93" s="84"/>
      <c r="BI93" s="84"/>
      <c r="BJ93" s="84"/>
      <c r="BK93" s="84"/>
      <c r="BL93" s="84"/>
      <c r="BM93" s="84"/>
      <c r="BN93" s="84"/>
      <c r="BO93" s="84"/>
      <c r="BP93" s="84"/>
      <c r="BQ93" s="84"/>
      <c r="BR93" s="84"/>
      <c r="BS93" s="84"/>
      <c r="BT93" s="84"/>
      <c r="BU93" s="84"/>
      <c r="BV93" s="84"/>
      <c r="BW93" s="84"/>
      <c r="BX93" s="84"/>
      <c r="BY93" s="84"/>
      <c r="BZ93" s="84"/>
      <c r="CA93" s="84"/>
      <c r="CB93" s="84"/>
      <c r="CC93" s="84"/>
      <c r="CD93" s="84"/>
      <c r="CE93" s="84"/>
      <c r="CF93" s="84"/>
      <c r="CG93" s="84"/>
      <c r="CH93" s="84"/>
      <c r="CI93" s="84"/>
      <c r="CJ93" s="84"/>
      <c r="CK93" s="84"/>
      <c r="CL93" s="84"/>
      <c r="CM93" s="84"/>
      <c r="CN93" s="84"/>
      <c r="CO93" s="84"/>
      <c r="CP93" s="84"/>
      <c r="CQ93" s="84"/>
      <c r="CR93" s="84"/>
      <c r="CS93" s="84"/>
      <c r="CT93" s="84"/>
      <c r="CU93" s="84"/>
      <c r="CV93" s="84"/>
      <c r="CW93" s="84"/>
      <c r="CX93" s="84"/>
      <c r="CY93" s="84"/>
      <c r="CZ93" s="84"/>
      <c r="DA93" s="84"/>
      <c r="DB93" s="84"/>
      <c r="DC93" s="84"/>
      <c r="DD93" s="84"/>
      <c r="DE93" s="84"/>
      <c r="DF93" s="84"/>
      <c r="DG93" s="84"/>
      <c r="DH93" s="84"/>
      <c r="DI93" s="84"/>
      <c r="DJ93" s="84"/>
      <c r="DK93" s="84"/>
      <c r="DL93" s="84"/>
      <c r="DM93" s="84"/>
      <c r="DN93" s="84"/>
      <c r="DO93" s="84"/>
      <c r="DP93" s="84"/>
      <c r="DQ93" s="84"/>
      <c r="DR93" s="84"/>
      <c r="DS93" s="84"/>
      <c r="DT93" s="84"/>
      <c r="DU93" s="84"/>
      <c r="DV93" s="84"/>
      <c r="DW93" s="84"/>
      <c r="DX93" s="84"/>
      <c r="DY93" s="84"/>
      <c r="DZ93" s="84"/>
      <c r="EA93" s="84"/>
      <c r="EB93" s="84"/>
      <c r="EC93" s="84"/>
      <c r="ED93" s="84"/>
      <c r="EE93" s="84"/>
      <c r="EF93" s="84"/>
      <c r="EG93" s="84"/>
      <c r="EH93" s="84"/>
      <c r="EI93" s="84"/>
      <c r="EJ93" s="84"/>
      <c r="EK93" s="84"/>
      <c r="EL93" s="84"/>
      <c r="EM93" s="84"/>
      <c r="EN93" s="84"/>
    </row>
    <row r="94" spans="1:144" s="83" customFormat="1" ht="59.25" hidden="1" customHeight="1">
      <c r="A94" s="96" t="s">
        <v>333</v>
      </c>
      <c r="B94" s="97" t="s">
        <v>88</v>
      </c>
      <c r="C94" s="97" t="s">
        <v>89</v>
      </c>
      <c r="D94" s="98">
        <v>93</v>
      </c>
      <c r="E94" s="97" t="s">
        <v>458</v>
      </c>
      <c r="F94" s="97" t="s">
        <v>458</v>
      </c>
      <c r="G94" s="121"/>
      <c r="H94" s="121">
        <v>1.306</v>
      </c>
      <c r="I94" s="121"/>
      <c r="J94" s="121">
        <v>1.43733333333333</v>
      </c>
      <c r="K94" s="109">
        <v>0.5</v>
      </c>
      <c r="L94" s="109"/>
      <c r="M94" s="122"/>
      <c r="N94" s="108" t="s">
        <v>91</v>
      </c>
      <c r="O94" s="108">
        <f t="shared" si="47"/>
        <v>3.2</v>
      </c>
      <c r="P94" s="108">
        <f t="shared" si="48"/>
        <v>2.8</v>
      </c>
      <c r="Q94" s="108">
        <f t="shared" si="49"/>
        <v>2.4</v>
      </c>
      <c r="R94" s="111">
        <v>2</v>
      </c>
      <c r="S94" s="108">
        <f t="shared" si="50"/>
        <v>1.6</v>
      </c>
      <c r="T94" s="122"/>
      <c r="U94" s="108" t="s">
        <v>174</v>
      </c>
      <c r="V94" s="124">
        <v>2</v>
      </c>
      <c r="W94" s="124"/>
      <c r="X94" s="124"/>
      <c r="Y94" s="124"/>
      <c r="Z94" s="124"/>
      <c r="AA94" s="124"/>
      <c r="AB94" s="122"/>
      <c r="AC94" s="122"/>
      <c r="AD94" s="122"/>
      <c r="AE94" s="122"/>
      <c r="AF94" s="97"/>
      <c r="AG94" s="117"/>
      <c r="AH94" s="117" t="s">
        <v>459</v>
      </c>
      <c r="AI94" s="102" t="s">
        <v>460</v>
      </c>
      <c r="AJ94" s="97" t="s">
        <v>100</v>
      </c>
      <c r="AK94" s="97"/>
      <c r="AL94" s="97"/>
      <c r="AM94" s="97"/>
      <c r="AN94" s="97"/>
      <c r="AO94" s="97"/>
      <c r="AP94" s="84"/>
      <c r="AQ94" s="84"/>
      <c r="AR94" s="84"/>
      <c r="AS94" s="84"/>
      <c r="AT94" s="84"/>
      <c r="AU94" s="84"/>
      <c r="AV94" s="84"/>
      <c r="AW94" s="84"/>
      <c r="AX94" s="84"/>
      <c r="AY94" s="84"/>
      <c r="AZ94" s="84"/>
      <c r="BA94" s="84"/>
      <c r="BB94" s="84"/>
      <c r="BC94" s="84"/>
      <c r="BD94" s="84"/>
      <c r="BE94" s="84"/>
      <c r="BF94" s="84"/>
      <c r="BG94" s="84"/>
      <c r="BH94" s="84"/>
      <c r="BI94" s="84"/>
      <c r="BJ94" s="84"/>
      <c r="BK94" s="84"/>
      <c r="BL94" s="84"/>
      <c r="BM94" s="84"/>
      <c r="BN94" s="84"/>
      <c r="BO94" s="84"/>
      <c r="BP94" s="84"/>
      <c r="BQ94" s="84"/>
      <c r="BR94" s="84"/>
      <c r="BS94" s="84"/>
      <c r="BT94" s="84"/>
      <c r="BU94" s="84"/>
      <c r="BV94" s="84"/>
      <c r="BW94" s="84"/>
      <c r="BX94" s="84"/>
      <c r="BY94" s="84"/>
      <c r="BZ94" s="84"/>
      <c r="CA94" s="84"/>
      <c r="CB94" s="84"/>
      <c r="CC94" s="84"/>
      <c r="CD94" s="84"/>
      <c r="CE94" s="84"/>
      <c r="CF94" s="84"/>
      <c r="CG94" s="84"/>
      <c r="CH94" s="84"/>
      <c r="CI94" s="84"/>
      <c r="CJ94" s="84"/>
      <c r="CK94" s="84"/>
      <c r="CL94" s="84"/>
      <c r="CM94" s="84"/>
      <c r="CN94" s="84"/>
      <c r="CO94" s="84"/>
      <c r="CP94" s="84"/>
      <c r="CQ94" s="84"/>
      <c r="CR94" s="84"/>
      <c r="CS94" s="84"/>
      <c r="CT94" s="84"/>
      <c r="CU94" s="84"/>
      <c r="CV94" s="84"/>
      <c r="CW94" s="84"/>
      <c r="CX94" s="84"/>
      <c r="CY94" s="84"/>
      <c r="CZ94" s="84"/>
      <c r="DA94" s="84"/>
      <c r="DB94" s="84"/>
      <c r="DC94" s="84"/>
      <c r="DD94" s="84"/>
      <c r="DE94" s="84"/>
      <c r="DF94" s="84"/>
      <c r="DG94" s="84"/>
      <c r="DH94" s="84"/>
      <c r="DI94" s="84"/>
      <c r="DJ94" s="84"/>
      <c r="DK94" s="84"/>
      <c r="DL94" s="84"/>
      <c r="DM94" s="84"/>
      <c r="DN94" s="84"/>
      <c r="DO94" s="84"/>
      <c r="DP94" s="84"/>
      <c r="DQ94" s="84"/>
      <c r="DR94" s="84"/>
      <c r="DS94" s="84"/>
      <c r="DT94" s="84"/>
      <c r="DU94" s="84"/>
      <c r="DV94" s="84"/>
      <c r="DW94" s="84"/>
      <c r="DX94" s="84"/>
      <c r="DY94" s="84"/>
      <c r="DZ94" s="84"/>
      <c r="EA94" s="84"/>
      <c r="EB94" s="84"/>
      <c r="EC94" s="84"/>
      <c r="ED94" s="84"/>
      <c r="EE94" s="84"/>
      <c r="EF94" s="84"/>
      <c r="EG94" s="84"/>
      <c r="EH94" s="84"/>
      <c r="EI94" s="84"/>
      <c r="EJ94" s="84"/>
      <c r="EK94" s="84"/>
      <c r="EL94" s="84"/>
      <c r="EM94" s="84"/>
      <c r="EN94" s="84"/>
    </row>
    <row r="95" spans="1:144" s="83" customFormat="1" ht="60" hidden="1" customHeight="1">
      <c r="A95" s="96" t="s">
        <v>333</v>
      </c>
      <c r="B95" s="97" t="s">
        <v>88</v>
      </c>
      <c r="C95" s="97" t="s">
        <v>89</v>
      </c>
      <c r="D95" s="98">
        <v>94</v>
      </c>
      <c r="E95" s="97" t="s">
        <v>461</v>
      </c>
      <c r="F95" s="97" t="s">
        <v>461</v>
      </c>
      <c r="G95" s="121"/>
      <c r="H95" s="121">
        <v>1.3636666666666699</v>
      </c>
      <c r="I95" s="121"/>
      <c r="J95" s="121">
        <v>0.63433333333333297</v>
      </c>
      <c r="K95" s="109">
        <v>0.5</v>
      </c>
      <c r="L95" s="109"/>
      <c r="M95" s="122"/>
      <c r="N95" s="108" t="s">
        <v>91</v>
      </c>
      <c r="O95" s="108">
        <f t="shared" si="47"/>
        <v>3.2</v>
      </c>
      <c r="P95" s="108">
        <f t="shared" si="48"/>
        <v>2.8</v>
      </c>
      <c r="Q95" s="108">
        <f t="shared" si="49"/>
        <v>2.4</v>
      </c>
      <c r="R95" s="111">
        <v>2</v>
      </c>
      <c r="S95" s="108">
        <f t="shared" si="50"/>
        <v>1.6</v>
      </c>
      <c r="T95" s="122"/>
      <c r="U95" s="108" t="s">
        <v>174</v>
      </c>
      <c r="V95" s="124">
        <v>2</v>
      </c>
      <c r="W95" s="124"/>
      <c r="X95" s="124"/>
      <c r="Y95" s="124"/>
      <c r="Z95" s="124"/>
      <c r="AA95" s="124"/>
      <c r="AB95" s="122"/>
      <c r="AC95" s="122"/>
      <c r="AD95" s="122"/>
      <c r="AE95" s="122"/>
      <c r="AF95" s="97"/>
      <c r="AG95" s="117"/>
      <c r="AH95" s="102" t="s">
        <v>462</v>
      </c>
      <c r="AI95" s="102" t="s">
        <v>463</v>
      </c>
      <c r="AJ95" s="97" t="s">
        <v>100</v>
      </c>
      <c r="AK95" s="97"/>
      <c r="AL95" s="97"/>
      <c r="AM95" s="97"/>
      <c r="AN95" s="97"/>
      <c r="AO95" s="97"/>
      <c r="AP95" s="84"/>
      <c r="AQ95" s="84"/>
      <c r="AR95" s="84"/>
      <c r="AS95" s="84"/>
      <c r="AT95" s="84"/>
      <c r="AU95" s="84"/>
      <c r="AV95" s="84"/>
      <c r="AW95" s="84"/>
      <c r="AX95" s="84"/>
      <c r="AY95" s="84"/>
      <c r="AZ95" s="84"/>
      <c r="BA95" s="84"/>
      <c r="BB95" s="84"/>
      <c r="BC95" s="84"/>
      <c r="BD95" s="84"/>
      <c r="BE95" s="84"/>
      <c r="BF95" s="84"/>
      <c r="BG95" s="84"/>
      <c r="BH95" s="84"/>
      <c r="BI95" s="84"/>
      <c r="BJ95" s="84"/>
      <c r="BK95" s="84"/>
      <c r="BL95" s="84"/>
      <c r="BM95" s="84"/>
      <c r="BN95" s="84"/>
      <c r="BO95" s="84"/>
      <c r="BP95" s="84"/>
      <c r="BQ95" s="84"/>
      <c r="BR95" s="84"/>
      <c r="BS95" s="84"/>
      <c r="BT95" s="84"/>
      <c r="BU95" s="84"/>
      <c r="BV95" s="84"/>
      <c r="BW95" s="84"/>
      <c r="BX95" s="84"/>
      <c r="BY95" s="84"/>
      <c r="BZ95" s="84"/>
      <c r="CA95" s="84"/>
      <c r="CB95" s="84"/>
      <c r="CC95" s="84"/>
      <c r="CD95" s="84"/>
      <c r="CE95" s="84"/>
      <c r="CF95" s="84"/>
      <c r="CG95" s="84"/>
      <c r="CH95" s="84"/>
      <c r="CI95" s="84"/>
      <c r="CJ95" s="84"/>
      <c r="CK95" s="84"/>
      <c r="CL95" s="84"/>
      <c r="CM95" s="84"/>
      <c r="CN95" s="84"/>
      <c r="CO95" s="84"/>
      <c r="CP95" s="84"/>
      <c r="CQ95" s="84"/>
      <c r="CR95" s="84"/>
      <c r="CS95" s="84"/>
      <c r="CT95" s="84"/>
      <c r="CU95" s="84"/>
      <c r="CV95" s="84"/>
      <c r="CW95" s="84"/>
      <c r="CX95" s="84"/>
      <c r="CY95" s="84"/>
      <c r="CZ95" s="84"/>
      <c r="DA95" s="84"/>
      <c r="DB95" s="84"/>
      <c r="DC95" s="84"/>
      <c r="DD95" s="84"/>
      <c r="DE95" s="84"/>
      <c r="DF95" s="84"/>
      <c r="DG95" s="84"/>
      <c r="DH95" s="84"/>
      <c r="DI95" s="84"/>
      <c r="DJ95" s="84"/>
      <c r="DK95" s="84"/>
      <c r="DL95" s="84"/>
      <c r="DM95" s="84"/>
      <c r="DN95" s="84"/>
      <c r="DO95" s="84"/>
      <c r="DP95" s="84"/>
      <c r="DQ95" s="84"/>
      <c r="DR95" s="84"/>
      <c r="DS95" s="84"/>
      <c r="DT95" s="84"/>
      <c r="DU95" s="84"/>
      <c r="DV95" s="84"/>
      <c r="DW95" s="84"/>
      <c r="DX95" s="84"/>
      <c r="DY95" s="84"/>
      <c r="DZ95" s="84"/>
      <c r="EA95" s="84"/>
      <c r="EB95" s="84"/>
      <c r="EC95" s="84"/>
      <c r="ED95" s="84"/>
      <c r="EE95" s="84"/>
      <c r="EF95" s="84"/>
      <c r="EG95" s="84"/>
      <c r="EH95" s="84"/>
      <c r="EI95" s="84"/>
      <c r="EJ95" s="84"/>
      <c r="EK95" s="84"/>
      <c r="EL95" s="84"/>
      <c r="EM95" s="84"/>
      <c r="EN95" s="84"/>
    </row>
    <row r="96" spans="1:144" s="83" customFormat="1" ht="60" hidden="1" customHeight="1">
      <c r="A96" s="96" t="s">
        <v>333</v>
      </c>
      <c r="B96" s="97" t="s">
        <v>88</v>
      </c>
      <c r="C96" s="97" t="s">
        <v>89</v>
      </c>
      <c r="D96" s="98">
        <v>95</v>
      </c>
      <c r="E96" s="97" t="s">
        <v>464</v>
      </c>
      <c r="F96" s="97" t="s">
        <v>464</v>
      </c>
      <c r="G96" s="121"/>
      <c r="H96" s="121">
        <v>0.54900000000000004</v>
      </c>
      <c r="I96" s="121"/>
      <c r="J96" s="121">
        <v>0.54600000000000004</v>
      </c>
      <c r="K96" s="109">
        <v>0.5</v>
      </c>
      <c r="L96" s="109"/>
      <c r="M96" s="122"/>
      <c r="N96" s="108" t="s">
        <v>91</v>
      </c>
      <c r="O96" s="108">
        <f t="shared" si="47"/>
        <v>0.32000000000000006</v>
      </c>
      <c r="P96" s="108">
        <f t="shared" si="48"/>
        <v>0.27999999999999997</v>
      </c>
      <c r="Q96" s="108">
        <f t="shared" si="49"/>
        <v>0.24</v>
      </c>
      <c r="R96" s="111">
        <v>0.2</v>
      </c>
      <c r="S96" s="108">
        <f t="shared" si="50"/>
        <v>0.16000000000000003</v>
      </c>
      <c r="T96" s="122"/>
      <c r="U96" s="108" t="s">
        <v>335</v>
      </c>
      <c r="V96" s="124">
        <v>2</v>
      </c>
      <c r="W96" s="124"/>
      <c r="X96" s="124"/>
      <c r="Y96" s="124"/>
      <c r="Z96" s="124"/>
      <c r="AA96" s="124"/>
      <c r="AB96" s="122"/>
      <c r="AC96" s="122"/>
      <c r="AD96" s="122"/>
      <c r="AE96" s="122"/>
      <c r="AF96" s="97"/>
      <c r="AG96" s="117" t="s">
        <v>465</v>
      </c>
      <c r="AH96" s="102" t="s">
        <v>466</v>
      </c>
      <c r="AI96" s="102" t="s">
        <v>467</v>
      </c>
      <c r="AJ96" s="97" t="s">
        <v>100</v>
      </c>
      <c r="AK96" s="97"/>
      <c r="AL96" s="97"/>
      <c r="AM96" s="97"/>
      <c r="AN96" s="97"/>
      <c r="AO96" s="97"/>
      <c r="AP96" s="84"/>
      <c r="AQ96" s="84"/>
      <c r="AR96" s="84"/>
      <c r="AS96" s="84"/>
      <c r="AT96" s="84"/>
      <c r="AU96" s="84"/>
      <c r="AV96" s="84"/>
      <c r="AW96" s="84"/>
      <c r="AX96" s="84"/>
      <c r="AY96" s="84"/>
      <c r="AZ96" s="84"/>
      <c r="BA96" s="84"/>
      <c r="BB96" s="84"/>
      <c r="BC96" s="84"/>
      <c r="BD96" s="84"/>
      <c r="BE96" s="84"/>
      <c r="BF96" s="84"/>
      <c r="BG96" s="84"/>
      <c r="BH96" s="84"/>
      <c r="BI96" s="84"/>
      <c r="BJ96" s="84"/>
      <c r="BK96" s="84"/>
      <c r="BL96" s="84"/>
      <c r="BM96" s="84"/>
      <c r="BN96" s="84"/>
      <c r="BO96" s="84"/>
      <c r="BP96" s="84"/>
      <c r="BQ96" s="84"/>
      <c r="BR96" s="84"/>
      <c r="BS96" s="84"/>
      <c r="BT96" s="84"/>
      <c r="BU96" s="84"/>
      <c r="BV96" s="84"/>
      <c r="BW96" s="84"/>
      <c r="BX96" s="84"/>
      <c r="BY96" s="84"/>
      <c r="BZ96" s="84"/>
      <c r="CA96" s="84"/>
      <c r="CB96" s="84"/>
      <c r="CC96" s="84"/>
      <c r="CD96" s="84"/>
      <c r="CE96" s="84"/>
      <c r="CF96" s="84"/>
      <c r="CG96" s="84"/>
      <c r="CH96" s="84"/>
      <c r="CI96" s="84"/>
      <c r="CJ96" s="84"/>
      <c r="CK96" s="84"/>
      <c r="CL96" s="84"/>
      <c r="CM96" s="84"/>
      <c r="CN96" s="84"/>
      <c r="CO96" s="84"/>
      <c r="CP96" s="84"/>
      <c r="CQ96" s="84"/>
      <c r="CR96" s="84"/>
      <c r="CS96" s="84"/>
      <c r="CT96" s="84"/>
      <c r="CU96" s="84"/>
      <c r="CV96" s="84"/>
      <c r="CW96" s="84"/>
      <c r="CX96" s="84"/>
      <c r="CY96" s="84"/>
      <c r="CZ96" s="84"/>
      <c r="DA96" s="84"/>
      <c r="DB96" s="84"/>
      <c r="DC96" s="84"/>
      <c r="DD96" s="84"/>
      <c r="DE96" s="84"/>
      <c r="DF96" s="84"/>
      <c r="DG96" s="84"/>
      <c r="DH96" s="84"/>
      <c r="DI96" s="84"/>
      <c r="DJ96" s="84"/>
      <c r="DK96" s="84"/>
      <c r="DL96" s="84"/>
      <c r="DM96" s="84"/>
      <c r="DN96" s="84"/>
      <c r="DO96" s="84"/>
      <c r="DP96" s="84"/>
      <c r="DQ96" s="84"/>
      <c r="DR96" s="84"/>
      <c r="DS96" s="84"/>
      <c r="DT96" s="84"/>
      <c r="DU96" s="84"/>
      <c r="DV96" s="84"/>
      <c r="DW96" s="84"/>
      <c r="DX96" s="84"/>
      <c r="DY96" s="84"/>
      <c r="DZ96" s="84"/>
      <c r="EA96" s="84"/>
      <c r="EB96" s="84"/>
      <c r="EC96" s="84"/>
      <c r="ED96" s="84"/>
      <c r="EE96" s="84"/>
      <c r="EF96" s="84"/>
      <c r="EG96" s="84"/>
      <c r="EH96" s="84"/>
      <c r="EI96" s="84"/>
      <c r="EJ96" s="84"/>
      <c r="EK96" s="84"/>
      <c r="EL96" s="84"/>
      <c r="EM96" s="84"/>
      <c r="EN96" s="84"/>
    </row>
    <row r="97" spans="1:144" s="83" customFormat="1" ht="60" hidden="1" customHeight="1">
      <c r="A97" s="96" t="s">
        <v>333</v>
      </c>
      <c r="B97" s="97" t="s">
        <v>365</v>
      </c>
      <c r="C97" s="97" t="s">
        <v>89</v>
      </c>
      <c r="D97" s="98">
        <v>96</v>
      </c>
      <c r="E97" s="97" t="s">
        <v>468</v>
      </c>
      <c r="F97" s="97" t="s">
        <v>469</v>
      </c>
      <c r="G97" s="121"/>
      <c r="H97" s="121">
        <v>0</v>
      </c>
      <c r="I97" s="121"/>
      <c r="J97" s="121"/>
      <c r="K97" s="109">
        <v>0.5</v>
      </c>
      <c r="L97" s="109"/>
      <c r="M97" s="108"/>
      <c r="N97" s="108" t="s">
        <v>91</v>
      </c>
      <c r="O97" s="108"/>
      <c r="P97" s="108"/>
      <c r="Q97" s="108"/>
      <c r="R97" s="108"/>
      <c r="S97" s="108"/>
      <c r="T97" s="108"/>
      <c r="U97" s="108"/>
      <c r="V97" s="113">
        <v>3</v>
      </c>
      <c r="W97" s="113"/>
      <c r="X97" s="113"/>
      <c r="Y97" s="113"/>
      <c r="Z97" s="113"/>
      <c r="AA97" s="113"/>
      <c r="AB97" s="108"/>
      <c r="AC97" s="108"/>
      <c r="AD97" s="108"/>
      <c r="AE97" s="108"/>
      <c r="AF97" s="108"/>
      <c r="AG97" s="117"/>
      <c r="AH97" s="102"/>
      <c r="AI97" s="102"/>
      <c r="AJ97" s="97" t="s">
        <v>100</v>
      </c>
      <c r="AK97" s="97"/>
      <c r="AL97" s="97"/>
      <c r="AM97" s="97"/>
      <c r="AN97" s="97"/>
      <c r="AO97" s="97"/>
      <c r="AP97" s="84"/>
      <c r="AQ97" s="84"/>
      <c r="AR97" s="84"/>
      <c r="AS97" s="84"/>
      <c r="AT97" s="84"/>
      <c r="AU97" s="84"/>
      <c r="AV97" s="84"/>
      <c r="AW97" s="84"/>
      <c r="AX97" s="84"/>
      <c r="AY97" s="84"/>
      <c r="AZ97" s="84"/>
      <c r="BA97" s="84"/>
      <c r="BB97" s="84"/>
      <c r="BC97" s="84"/>
      <c r="BD97" s="84"/>
      <c r="BE97" s="84"/>
      <c r="BF97" s="84"/>
      <c r="BG97" s="84"/>
      <c r="BH97" s="84"/>
      <c r="BI97" s="84"/>
      <c r="BJ97" s="84"/>
      <c r="BK97" s="84"/>
      <c r="BL97" s="84"/>
      <c r="BM97" s="84"/>
      <c r="BN97" s="84"/>
      <c r="BO97" s="84"/>
      <c r="BP97" s="84"/>
      <c r="BQ97" s="84"/>
      <c r="BR97" s="84"/>
      <c r="BS97" s="84"/>
      <c r="BT97" s="84"/>
      <c r="BU97" s="84"/>
      <c r="BV97" s="84"/>
      <c r="BW97" s="84"/>
      <c r="BX97" s="84"/>
      <c r="BY97" s="84"/>
      <c r="BZ97" s="84"/>
      <c r="CA97" s="84"/>
      <c r="CB97" s="84"/>
      <c r="CC97" s="84"/>
      <c r="CD97" s="84"/>
      <c r="CE97" s="84"/>
      <c r="CF97" s="84"/>
      <c r="CG97" s="84"/>
      <c r="CH97" s="84"/>
      <c r="CI97" s="84"/>
      <c r="CJ97" s="84"/>
      <c r="CK97" s="84"/>
      <c r="CL97" s="84"/>
      <c r="CM97" s="84"/>
      <c r="CN97" s="84"/>
      <c r="CO97" s="84"/>
      <c r="CP97" s="84"/>
      <c r="CQ97" s="84"/>
      <c r="CR97" s="84"/>
      <c r="CS97" s="84"/>
      <c r="CT97" s="84"/>
      <c r="CU97" s="84"/>
      <c r="CV97" s="84"/>
      <c r="CW97" s="84"/>
      <c r="CX97" s="84"/>
      <c r="CY97" s="84"/>
      <c r="CZ97" s="84"/>
      <c r="DA97" s="84"/>
      <c r="DB97" s="84"/>
      <c r="DC97" s="84"/>
      <c r="DD97" s="84"/>
      <c r="DE97" s="84"/>
      <c r="DF97" s="84"/>
      <c r="DG97" s="84"/>
      <c r="DH97" s="84"/>
      <c r="DI97" s="84"/>
      <c r="DJ97" s="84"/>
      <c r="DK97" s="84"/>
      <c r="DL97" s="84"/>
      <c r="DM97" s="84"/>
      <c r="DN97" s="84"/>
      <c r="DO97" s="84"/>
      <c r="DP97" s="84"/>
      <c r="DQ97" s="84"/>
      <c r="DR97" s="84"/>
      <c r="DS97" s="84"/>
      <c r="DT97" s="84"/>
      <c r="DU97" s="84"/>
      <c r="DV97" s="84"/>
      <c r="DW97" s="84"/>
      <c r="DX97" s="84"/>
      <c r="DY97" s="84"/>
      <c r="DZ97" s="84"/>
      <c r="EA97" s="84"/>
      <c r="EB97" s="84"/>
      <c r="EC97" s="84"/>
      <c r="ED97" s="84"/>
      <c r="EE97" s="84"/>
      <c r="EF97" s="84"/>
      <c r="EG97" s="84"/>
      <c r="EH97" s="84"/>
      <c r="EI97" s="84"/>
      <c r="EJ97" s="84"/>
      <c r="EK97" s="84"/>
      <c r="EL97" s="84"/>
      <c r="EM97" s="84"/>
      <c r="EN97" s="84"/>
    </row>
    <row r="98" spans="1:144" s="83" customFormat="1" ht="60" hidden="1" customHeight="1">
      <c r="A98" s="96" t="s">
        <v>333</v>
      </c>
      <c r="B98" s="97" t="s">
        <v>365</v>
      </c>
      <c r="C98" s="97" t="s">
        <v>89</v>
      </c>
      <c r="D98" s="98">
        <v>97</v>
      </c>
      <c r="E98" s="97" t="s">
        <v>470</v>
      </c>
      <c r="F98" s="97" t="s">
        <v>471</v>
      </c>
      <c r="G98" s="121"/>
      <c r="H98" s="121">
        <v>0</v>
      </c>
      <c r="I98" s="121"/>
      <c r="J98" s="121"/>
      <c r="K98" s="109">
        <v>0.5</v>
      </c>
      <c r="L98" s="109"/>
      <c r="M98" s="122"/>
      <c r="N98" s="108" t="s">
        <v>91</v>
      </c>
      <c r="O98" s="108"/>
      <c r="P98" s="108"/>
      <c r="Q98" s="108"/>
      <c r="R98" s="108"/>
      <c r="S98" s="108"/>
      <c r="T98" s="122"/>
      <c r="U98" s="122"/>
      <c r="V98" s="124">
        <v>3</v>
      </c>
      <c r="W98" s="124"/>
      <c r="X98" s="124"/>
      <c r="Y98" s="124"/>
      <c r="Z98" s="124"/>
      <c r="AA98" s="124"/>
      <c r="AB98" s="122"/>
      <c r="AC98" s="122"/>
      <c r="AD98" s="122"/>
      <c r="AE98" s="122"/>
      <c r="AF98" s="97"/>
      <c r="AG98" s="117"/>
      <c r="AH98" s="102"/>
      <c r="AI98" s="102"/>
      <c r="AJ98" s="97" t="s">
        <v>100</v>
      </c>
      <c r="AK98" s="97"/>
      <c r="AL98" s="97"/>
      <c r="AM98" s="97"/>
      <c r="AN98" s="97"/>
      <c r="AO98" s="97"/>
      <c r="AP98" s="84"/>
      <c r="AQ98" s="84"/>
      <c r="AR98" s="84"/>
      <c r="AS98" s="84"/>
      <c r="AT98" s="84"/>
      <c r="AU98" s="84"/>
      <c r="AV98" s="84"/>
      <c r="AW98" s="84"/>
      <c r="AX98" s="84"/>
      <c r="AY98" s="84"/>
      <c r="AZ98" s="84"/>
      <c r="BA98" s="84"/>
      <c r="BB98" s="84"/>
      <c r="BC98" s="84"/>
      <c r="BD98" s="84"/>
      <c r="BE98" s="84"/>
      <c r="BF98" s="84"/>
      <c r="BG98" s="84"/>
      <c r="BH98" s="84"/>
      <c r="BI98" s="84"/>
      <c r="BJ98" s="84"/>
      <c r="BK98" s="84"/>
      <c r="BL98" s="84"/>
      <c r="BM98" s="84"/>
      <c r="BN98" s="84"/>
      <c r="BO98" s="84"/>
      <c r="BP98" s="84"/>
      <c r="BQ98" s="84"/>
      <c r="BR98" s="84"/>
      <c r="BS98" s="84"/>
      <c r="BT98" s="84"/>
      <c r="BU98" s="84"/>
      <c r="BV98" s="84"/>
      <c r="BW98" s="84"/>
      <c r="BX98" s="84"/>
      <c r="BY98" s="84"/>
      <c r="BZ98" s="84"/>
      <c r="CA98" s="84"/>
      <c r="CB98" s="84"/>
      <c r="CC98" s="84"/>
      <c r="CD98" s="84"/>
      <c r="CE98" s="84"/>
      <c r="CF98" s="84"/>
      <c r="CG98" s="84"/>
      <c r="CH98" s="84"/>
      <c r="CI98" s="84"/>
      <c r="CJ98" s="84"/>
      <c r="CK98" s="84"/>
      <c r="CL98" s="84"/>
      <c r="CM98" s="84"/>
      <c r="CN98" s="84"/>
      <c r="CO98" s="84"/>
      <c r="CP98" s="84"/>
      <c r="CQ98" s="84"/>
      <c r="CR98" s="84"/>
      <c r="CS98" s="84"/>
      <c r="CT98" s="84"/>
      <c r="CU98" s="84"/>
      <c r="CV98" s="84"/>
      <c r="CW98" s="84"/>
      <c r="CX98" s="84"/>
      <c r="CY98" s="84"/>
      <c r="CZ98" s="84"/>
      <c r="DA98" s="84"/>
      <c r="DB98" s="84"/>
      <c r="DC98" s="84"/>
      <c r="DD98" s="84"/>
      <c r="DE98" s="84"/>
      <c r="DF98" s="84"/>
      <c r="DG98" s="84"/>
      <c r="DH98" s="84"/>
      <c r="DI98" s="84"/>
      <c r="DJ98" s="84"/>
      <c r="DK98" s="84"/>
      <c r="DL98" s="84"/>
      <c r="DM98" s="84"/>
      <c r="DN98" s="84"/>
      <c r="DO98" s="84"/>
      <c r="DP98" s="84"/>
      <c r="DQ98" s="84"/>
      <c r="DR98" s="84"/>
      <c r="DS98" s="84"/>
      <c r="DT98" s="84"/>
      <c r="DU98" s="84"/>
      <c r="DV98" s="84"/>
      <c r="DW98" s="84"/>
      <c r="DX98" s="84"/>
      <c r="DY98" s="84"/>
      <c r="DZ98" s="84"/>
      <c r="EA98" s="84"/>
      <c r="EB98" s="84"/>
      <c r="EC98" s="84"/>
      <c r="ED98" s="84"/>
      <c r="EE98" s="84"/>
      <c r="EF98" s="84"/>
      <c r="EG98" s="84"/>
      <c r="EH98" s="84"/>
      <c r="EI98" s="84"/>
      <c r="EJ98" s="84"/>
      <c r="EK98" s="84"/>
      <c r="EL98" s="84"/>
      <c r="EM98" s="84"/>
      <c r="EN98" s="84"/>
    </row>
    <row r="99" spans="1:144" s="83" customFormat="1" ht="60" hidden="1" customHeight="1">
      <c r="A99" s="96" t="s">
        <v>333</v>
      </c>
      <c r="B99" s="97" t="s">
        <v>365</v>
      </c>
      <c r="C99" s="97" t="s">
        <v>89</v>
      </c>
      <c r="D99" s="98">
        <v>98</v>
      </c>
      <c r="E99" s="97" t="s">
        <v>472</v>
      </c>
      <c r="F99" s="97" t="s">
        <v>473</v>
      </c>
      <c r="G99" s="121"/>
      <c r="H99" s="121">
        <v>0</v>
      </c>
      <c r="I99" s="121"/>
      <c r="J99" s="121"/>
      <c r="K99" s="109">
        <v>0.5</v>
      </c>
      <c r="L99" s="109"/>
      <c r="M99" s="122"/>
      <c r="N99" s="108" t="s">
        <v>91</v>
      </c>
      <c r="O99" s="108"/>
      <c r="P99" s="108"/>
      <c r="Q99" s="108"/>
      <c r="R99" s="108"/>
      <c r="S99" s="108"/>
      <c r="T99" s="122"/>
      <c r="U99" s="122"/>
      <c r="V99" s="124">
        <v>3</v>
      </c>
      <c r="W99" s="124"/>
      <c r="X99" s="124"/>
      <c r="Y99" s="124"/>
      <c r="Z99" s="124"/>
      <c r="AA99" s="124"/>
      <c r="AB99" s="122"/>
      <c r="AC99" s="122"/>
      <c r="AD99" s="122"/>
      <c r="AE99" s="122"/>
      <c r="AF99" s="97"/>
      <c r="AG99" s="117"/>
      <c r="AH99" s="102"/>
      <c r="AI99" s="102"/>
      <c r="AJ99" s="97" t="s">
        <v>100</v>
      </c>
      <c r="AK99" s="97"/>
      <c r="AL99" s="97"/>
      <c r="AM99" s="97"/>
      <c r="AN99" s="97"/>
      <c r="AO99" s="97"/>
      <c r="AP99" s="84"/>
      <c r="AQ99" s="84"/>
      <c r="AR99" s="84"/>
      <c r="AS99" s="84"/>
      <c r="AT99" s="84"/>
      <c r="AU99" s="84"/>
      <c r="AV99" s="84"/>
      <c r="AW99" s="84"/>
      <c r="AX99" s="84"/>
      <c r="AY99" s="84"/>
      <c r="AZ99" s="84"/>
      <c r="BA99" s="84"/>
      <c r="BB99" s="84"/>
      <c r="BC99" s="84"/>
      <c r="BD99" s="84"/>
      <c r="BE99" s="84"/>
      <c r="BF99" s="84"/>
      <c r="BG99" s="84"/>
      <c r="BH99" s="84"/>
      <c r="BI99" s="84"/>
      <c r="BJ99" s="84"/>
      <c r="BK99" s="84"/>
      <c r="BL99" s="84"/>
      <c r="BM99" s="84"/>
      <c r="BN99" s="84"/>
      <c r="BO99" s="84"/>
      <c r="BP99" s="84"/>
      <c r="BQ99" s="84"/>
      <c r="BR99" s="84"/>
      <c r="BS99" s="84"/>
      <c r="BT99" s="84"/>
      <c r="BU99" s="84"/>
      <c r="BV99" s="84"/>
      <c r="BW99" s="84"/>
      <c r="BX99" s="84"/>
      <c r="BY99" s="84"/>
      <c r="BZ99" s="84"/>
      <c r="CA99" s="84"/>
      <c r="CB99" s="84"/>
      <c r="CC99" s="84"/>
      <c r="CD99" s="84"/>
      <c r="CE99" s="84"/>
      <c r="CF99" s="84"/>
      <c r="CG99" s="84"/>
      <c r="CH99" s="84"/>
      <c r="CI99" s="84"/>
      <c r="CJ99" s="84"/>
      <c r="CK99" s="84"/>
      <c r="CL99" s="84"/>
      <c r="CM99" s="84"/>
      <c r="CN99" s="84"/>
      <c r="CO99" s="84"/>
      <c r="CP99" s="84"/>
      <c r="CQ99" s="84"/>
      <c r="CR99" s="84"/>
      <c r="CS99" s="84"/>
      <c r="CT99" s="84"/>
      <c r="CU99" s="84"/>
      <c r="CV99" s="84"/>
      <c r="CW99" s="84"/>
      <c r="CX99" s="84"/>
      <c r="CY99" s="84"/>
      <c r="CZ99" s="84"/>
      <c r="DA99" s="84"/>
      <c r="DB99" s="84"/>
      <c r="DC99" s="84"/>
      <c r="DD99" s="84"/>
      <c r="DE99" s="84"/>
      <c r="DF99" s="84"/>
      <c r="DG99" s="84"/>
      <c r="DH99" s="84"/>
      <c r="DI99" s="84"/>
      <c r="DJ99" s="84"/>
      <c r="DK99" s="84"/>
      <c r="DL99" s="84"/>
      <c r="DM99" s="84"/>
      <c r="DN99" s="84"/>
      <c r="DO99" s="84"/>
      <c r="DP99" s="84"/>
      <c r="DQ99" s="84"/>
      <c r="DR99" s="84"/>
      <c r="DS99" s="84"/>
      <c r="DT99" s="84"/>
      <c r="DU99" s="84"/>
      <c r="DV99" s="84"/>
      <c r="DW99" s="84"/>
      <c r="DX99" s="84"/>
      <c r="DY99" s="84"/>
      <c r="DZ99" s="84"/>
      <c r="EA99" s="84"/>
      <c r="EB99" s="84"/>
      <c r="EC99" s="84"/>
      <c r="ED99" s="84"/>
      <c r="EE99" s="84"/>
      <c r="EF99" s="84"/>
      <c r="EG99" s="84"/>
      <c r="EH99" s="84"/>
      <c r="EI99" s="84"/>
      <c r="EJ99" s="84"/>
      <c r="EK99" s="84"/>
      <c r="EL99" s="84"/>
      <c r="EM99" s="84"/>
      <c r="EN99" s="84"/>
    </row>
    <row r="100" spans="1:144" s="83" customFormat="1" ht="60" hidden="1" customHeight="1">
      <c r="A100" s="96" t="s">
        <v>333</v>
      </c>
      <c r="B100" s="97" t="s">
        <v>365</v>
      </c>
      <c r="C100" s="97" t="s">
        <v>89</v>
      </c>
      <c r="D100" s="98">
        <v>99</v>
      </c>
      <c r="E100" s="97" t="s">
        <v>474</v>
      </c>
      <c r="F100" s="97" t="s">
        <v>475</v>
      </c>
      <c r="G100" s="121"/>
      <c r="H100" s="121">
        <v>0</v>
      </c>
      <c r="I100" s="121"/>
      <c r="J100" s="121"/>
      <c r="K100" s="109">
        <v>0.5</v>
      </c>
      <c r="L100" s="109"/>
      <c r="M100" s="122"/>
      <c r="N100" s="108" t="s">
        <v>91</v>
      </c>
      <c r="O100" s="108"/>
      <c r="P100" s="108"/>
      <c r="Q100" s="108"/>
      <c r="R100" s="108"/>
      <c r="S100" s="108"/>
      <c r="T100" s="122"/>
      <c r="U100" s="122"/>
      <c r="V100" s="124">
        <v>3</v>
      </c>
      <c r="W100" s="124"/>
      <c r="X100" s="124"/>
      <c r="Y100" s="124"/>
      <c r="Z100" s="124"/>
      <c r="AA100" s="124"/>
      <c r="AB100" s="122"/>
      <c r="AC100" s="122"/>
      <c r="AD100" s="122"/>
      <c r="AE100" s="122"/>
      <c r="AF100" s="97"/>
      <c r="AG100" s="117"/>
      <c r="AH100" s="102"/>
      <c r="AI100" s="102"/>
      <c r="AJ100" s="97" t="s">
        <v>100</v>
      </c>
      <c r="AK100" s="97"/>
      <c r="AL100" s="97"/>
      <c r="AM100" s="97"/>
      <c r="AN100" s="97"/>
      <c r="AO100" s="97"/>
      <c r="AP100" s="84"/>
      <c r="AQ100" s="84"/>
      <c r="AR100" s="84"/>
      <c r="AS100" s="84"/>
      <c r="AT100" s="84"/>
      <c r="AU100" s="84"/>
      <c r="AV100" s="84"/>
      <c r="AW100" s="84"/>
      <c r="AX100" s="84"/>
      <c r="AY100" s="84"/>
      <c r="AZ100" s="84"/>
      <c r="BA100" s="84"/>
      <c r="BB100" s="84"/>
      <c r="BC100" s="84"/>
      <c r="BD100" s="84"/>
      <c r="BE100" s="84"/>
      <c r="BF100" s="84"/>
      <c r="BG100" s="84"/>
      <c r="BH100" s="84"/>
      <c r="BI100" s="84"/>
      <c r="BJ100" s="84"/>
      <c r="BK100" s="84"/>
      <c r="BL100" s="84"/>
      <c r="BM100" s="84"/>
      <c r="BN100" s="84"/>
      <c r="BO100" s="84"/>
      <c r="BP100" s="84"/>
      <c r="BQ100" s="84"/>
      <c r="BR100" s="84"/>
      <c r="BS100" s="84"/>
      <c r="BT100" s="84"/>
      <c r="BU100" s="84"/>
      <c r="BV100" s="84"/>
      <c r="BW100" s="84"/>
      <c r="BX100" s="84"/>
      <c r="BY100" s="84"/>
      <c r="BZ100" s="84"/>
      <c r="CA100" s="84"/>
      <c r="CB100" s="84"/>
      <c r="CC100" s="84"/>
      <c r="CD100" s="84"/>
      <c r="CE100" s="84"/>
      <c r="CF100" s="84"/>
      <c r="CG100" s="84"/>
      <c r="CH100" s="84"/>
      <c r="CI100" s="84"/>
      <c r="CJ100" s="84"/>
      <c r="CK100" s="84"/>
      <c r="CL100" s="84"/>
      <c r="CM100" s="84"/>
      <c r="CN100" s="84"/>
      <c r="CO100" s="84"/>
      <c r="CP100" s="84"/>
      <c r="CQ100" s="84"/>
      <c r="CR100" s="84"/>
      <c r="CS100" s="84"/>
      <c r="CT100" s="84"/>
      <c r="CU100" s="84"/>
      <c r="CV100" s="84"/>
      <c r="CW100" s="84"/>
      <c r="CX100" s="84"/>
      <c r="CY100" s="84"/>
      <c r="CZ100" s="84"/>
      <c r="DA100" s="84"/>
      <c r="DB100" s="84"/>
      <c r="DC100" s="84"/>
      <c r="DD100" s="84"/>
      <c r="DE100" s="84"/>
      <c r="DF100" s="84"/>
      <c r="DG100" s="84"/>
      <c r="DH100" s="84"/>
      <c r="DI100" s="84"/>
      <c r="DJ100" s="84"/>
      <c r="DK100" s="84"/>
      <c r="DL100" s="84"/>
      <c r="DM100" s="84"/>
      <c r="DN100" s="84"/>
      <c r="DO100" s="84"/>
      <c r="DP100" s="84"/>
      <c r="DQ100" s="84"/>
      <c r="DR100" s="84"/>
      <c r="DS100" s="84"/>
      <c r="DT100" s="84"/>
      <c r="DU100" s="84"/>
      <c r="DV100" s="84"/>
      <c r="DW100" s="84"/>
      <c r="DX100" s="84"/>
      <c r="DY100" s="84"/>
      <c r="DZ100" s="84"/>
      <c r="EA100" s="84"/>
      <c r="EB100" s="84"/>
      <c r="EC100" s="84"/>
      <c r="ED100" s="84"/>
      <c r="EE100" s="84"/>
      <c r="EF100" s="84"/>
      <c r="EG100" s="84"/>
      <c r="EH100" s="84"/>
      <c r="EI100" s="84"/>
      <c r="EJ100" s="84"/>
      <c r="EK100" s="84"/>
      <c r="EL100" s="84"/>
      <c r="EM100" s="84"/>
      <c r="EN100" s="84"/>
    </row>
    <row r="101" spans="1:144" s="86" customFormat="1" ht="60" customHeight="1">
      <c r="A101" s="96" t="s">
        <v>333</v>
      </c>
      <c r="B101" s="97" t="s">
        <v>88</v>
      </c>
      <c r="C101" s="97" t="s">
        <v>188</v>
      </c>
      <c r="D101" s="98">
        <v>100</v>
      </c>
      <c r="E101" s="97" t="s">
        <v>476</v>
      </c>
      <c r="F101" s="97" t="s">
        <v>476</v>
      </c>
      <c r="G101" s="121"/>
      <c r="H101" s="121">
        <v>0.34333333333333299</v>
      </c>
      <c r="I101" s="121"/>
      <c r="J101" s="121">
        <v>0.353333333333333</v>
      </c>
      <c r="K101" s="109">
        <v>0.5</v>
      </c>
      <c r="L101" s="109"/>
      <c r="M101" s="122"/>
      <c r="N101" s="108" t="s">
        <v>91</v>
      </c>
      <c r="O101" s="108">
        <f t="shared" ref="O101:O109" si="51">R101*1.6</f>
        <v>0.32000000000000006</v>
      </c>
      <c r="P101" s="108">
        <f t="shared" ref="P101:P109" si="52">R101*1.4</f>
        <v>0.27999999999999997</v>
      </c>
      <c r="Q101" s="108">
        <f t="shared" ref="Q101:Q109" si="53">R101*1.2</f>
        <v>0.24</v>
      </c>
      <c r="R101" s="111">
        <v>0.2</v>
      </c>
      <c r="S101" s="108">
        <f t="shared" ref="S101:S109" si="54">R101*0.8</f>
        <v>0.16000000000000003</v>
      </c>
      <c r="T101" s="122"/>
      <c r="U101" s="122" t="s">
        <v>335</v>
      </c>
      <c r="V101" s="124">
        <v>2</v>
      </c>
      <c r="W101" s="124"/>
      <c r="X101" s="124"/>
      <c r="Y101" s="124"/>
      <c r="Z101" s="124"/>
      <c r="AA101" s="124"/>
      <c r="AB101" s="122"/>
      <c r="AC101" s="122"/>
      <c r="AD101" s="122"/>
      <c r="AE101" s="122"/>
      <c r="AF101" s="97"/>
      <c r="AG101" s="127"/>
      <c r="AH101" s="102" t="s">
        <v>477</v>
      </c>
      <c r="AI101" s="97"/>
      <c r="AJ101" s="97" t="s">
        <v>120</v>
      </c>
      <c r="AK101" s="97"/>
      <c r="AL101" s="97"/>
      <c r="AM101" s="97"/>
      <c r="AN101" s="97"/>
      <c r="AO101" s="130">
        <f>(0.458+0.449+0.476)/3</f>
        <v>0.46100000000000002</v>
      </c>
      <c r="AP101" s="84"/>
      <c r="AQ101" s="84"/>
      <c r="AR101" s="84"/>
      <c r="AS101" s="84"/>
      <c r="AT101" s="84"/>
      <c r="AU101" s="84"/>
      <c r="AV101" s="84"/>
      <c r="AW101" s="84"/>
      <c r="AX101" s="84"/>
      <c r="AY101" s="84"/>
      <c r="AZ101" s="84"/>
      <c r="BA101" s="84"/>
      <c r="BB101" s="84"/>
      <c r="BC101" s="84"/>
      <c r="BD101" s="84"/>
      <c r="BE101" s="84"/>
      <c r="BF101" s="84"/>
      <c r="BG101" s="84"/>
      <c r="BH101" s="84"/>
      <c r="BI101" s="84"/>
      <c r="BJ101" s="84"/>
      <c r="BK101" s="84"/>
      <c r="BL101" s="84"/>
      <c r="BM101" s="84"/>
      <c r="BN101" s="84"/>
      <c r="BO101" s="84"/>
      <c r="BP101" s="84"/>
      <c r="BQ101" s="84"/>
      <c r="BR101" s="84"/>
      <c r="BS101" s="84"/>
      <c r="BT101" s="84"/>
      <c r="BU101" s="84"/>
      <c r="BV101" s="84"/>
      <c r="BW101" s="84"/>
      <c r="BX101" s="84"/>
      <c r="BY101" s="84"/>
      <c r="BZ101" s="84"/>
      <c r="CA101" s="84"/>
      <c r="CB101" s="84"/>
      <c r="CC101" s="84"/>
      <c r="CD101" s="84"/>
      <c r="CE101" s="84"/>
      <c r="CF101" s="84"/>
      <c r="CG101" s="84"/>
      <c r="CH101" s="84"/>
      <c r="CI101" s="84"/>
      <c r="CJ101" s="84"/>
      <c r="CK101" s="84"/>
      <c r="CL101" s="84"/>
      <c r="CM101" s="84"/>
      <c r="CN101" s="84"/>
      <c r="CO101" s="84"/>
      <c r="CP101" s="84"/>
      <c r="CQ101" s="84"/>
      <c r="CR101" s="84"/>
      <c r="CS101" s="84"/>
      <c r="CT101" s="84"/>
      <c r="CU101" s="84"/>
      <c r="CV101" s="84"/>
      <c r="CW101" s="84"/>
      <c r="CX101" s="84"/>
      <c r="CY101" s="84"/>
      <c r="CZ101" s="84"/>
      <c r="DA101" s="84"/>
      <c r="DB101" s="84"/>
      <c r="DC101" s="84"/>
      <c r="DD101" s="84"/>
      <c r="DE101" s="84"/>
      <c r="DF101" s="84"/>
      <c r="DG101" s="84"/>
      <c r="DH101" s="84"/>
      <c r="DI101" s="84"/>
      <c r="DJ101" s="84"/>
      <c r="DK101" s="84"/>
      <c r="DL101" s="84"/>
      <c r="DM101" s="84"/>
      <c r="DN101" s="84"/>
      <c r="DO101" s="84"/>
      <c r="DP101" s="84"/>
      <c r="DQ101" s="84"/>
      <c r="DR101" s="84"/>
      <c r="DS101" s="84"/>
      <c r="DT101" s="84"/>
      <c r="DU101" s="84"/>
      <c r="DV101" s="84"/>
      <c r="DW101" s="84"/>
      <c r="DX101" s="84"/>
      <c r="DY101" s="84"/>
      <c r="DZ101" s="84"/>
      <c r="EA101" s="84"/>
      <c r="EB101" s="84"/>
      <c r="EC101" s="84"/>
      <c r="ED101" s="84"/>
      <c r="EE101" s="84"/>
      <c r="EF101" s="84"/>
      <c r="EG101" s="84"/>
      <c r="EH101" s="84"/>
      <c r="EI101" s="84"/>
      <c r="EJ101" s="84"/>
      <c r="EK101" s="84"/>
      <c r="EL101" s="84"/>
      <c r="EM101" s="84"/>
      <c r="EN101" s="84"/>
    </row>
    <row r="102" spans="1:144" s="86" customFormat="1" ht="60" customHeight="1">
      <c r="A102" s="96" t="s">
        <v>333</v>
      </c>
      <c r="B102" s="97" t="s">
        <v>88</v>
      </c>
      <c r="C102" s="97" t="s">
        <v>188</v>
      </c>
      <c r="D102" s="98">
        <v>101</v>
      </c>
      <c r="E102" s="97" t="s">
        <v>478</v>
      </c>
      <c r="F102" s="97" t="s">
        <v>478</v>
      </c>
      <c r="G102" s="121"/>
      <c r="H102" s="121">
        <v>1.34433333333333</v>
      </c>
      <c r="I102" s="121"/>
      <c r="J102" s="121">
        <v>1.1890000000000001</v>
      </c>
      <c r="K102" s="109">
        <v>0.5</v>
      </c>
      <c r="L102" s="109"/>
      <c r="M102" s="122"/>
      <c r="N102" s="108" t="s">
        <v>91</v>
      </c>
      <c r="O102" s="108">
        <f t="shared" si="51"/>
        <v>3.2</v>
      </c>
      <c r="P102" s="108">
        <f t="shared" si="52"/>
        <v>2.8</v>
      </c>
      <c r="Q102" s="108">
        <f t="shared" si="53"/>
        <v>2.4</v>
      </c>
      <c r="R102" s="111">
        <v>2</v>
      </c>
      <c r="S102" s="108">
        <f t="shared" si="54"/>
        <v>1.6</v>
      </c>
      <c r="T102" s="122"/>
      <c r="U102" s="108" t="s">
        <v>174</v>
      </c>
      <c r="V102" s="124">
        <v>2</v>
      </c>
      <c r="W102" s="124"/>
      <c r="X102" s="124"/>
      <c r="Y102" s="124"/>
      <c r="Z102" s="124"/>
      <c r="AA102" s="124"/>
      <c r="AB102" s="122"/>
      <c r="AC102" s="122"/>
      <c r="AD102" s="122"/>
      <c r="AE102" s="122"/>
      <c r="AF102" s="97"/>
      <c r="AG102" s="128"/>
      <c r="AH102" s="102" t="s">
        <v>479</v>
      </c>
      <c r="AI102" s="97" t="s">
        <v>480</v>
      </c>
      <c r="AJ102" s="97" t="s">
        <v>120</v>
      </c>
      <c r="AK102" s="97"/>
      <c r="AL102" s="97"/>
      <c r="AM102" s="97"/>
      <c r="AN102" s="97"/>
      <c r="AO102" s="97">
        <f>(0.469+0.435+0.537)/3</f>
        <v>0.48033333333333328</v>
      </c>
      <c r="AP102" s="84"/>
      <c r="AQ102" s="84"/>
      <c r="AR102" s="84"/>
      <c r="AS102" s="84"/>
      <c r="AT102" s="84"/>
      <c r="AU102" s="84"/>
      <c r="AV102" s="84"/>
      <c r="AW102" s="84"/>
      <c r="AX102" s="84"/>
      <c r="AY102" s="84"/>
      <c r="AZ102" s="84"/>
      <c r="BA102" s="84"/>
      <c r="BB102" s="84"/>
      <c r="BC102" s="84"/>
      <c r="BD102" s="84"/>
      <c r="BE102" s="84"/>
      <c r="BF102" s="84"/>
      <c r="BG102" s="84"/>
      <c r="BH102" s="84"/>
      <c r="BI102" s="84"/>
      <c r="BJ102" s="84"/>
      <c r="BK102" s="84"/>
      <c r="BL102" s="84"/>
      <c r="BM102" s="84"/>
      <c r="BN102" s="84"/>
      <c r="BO102" s="84"/>
      <c r="BP102" s="84"/>
      <c r="BQ102" s="84"/>
      <c r="BR102" s="84"/>
      <c r="BS102" s="84"/>
      <c r="BT102" s="84"/>
      <c r="BU102" s="84"/>
      <c r="BV102" s="84"/>
      <c r="BW102" s="84"/>
      <c r="BX102" s="84"/>
      <c r="BY102" s="84"/>
      <c r="BZ102" s="84"/>
      <c r="CA102" s="84"/>
      <c r="CB102" s="84"/>
      <c r="CC102" s="84"/>
      <c r="CD102" s="84"/>
      <c r="CE102" s="84"/>
      <c r="CF102" s="84"/>
      <c r="CG102" s="84"/>
      <c r="CH102" s="84"/>
      <c r="CI102" s="84"/>
      <c r="CJ102" s="84"/>
      <c r="CK102" s="84"/>
      <c r="CL102" s="84"/>
      <c r="CM102" s="84"/>
      <c r="CN102" s="84"/>
      <c r="CO102" s="84"/>
      <c r="CP102" s="84"/>
      <c r="CQ102" s="84"/>
      <c r="CR102" s="84"/>
      <c r="CS102" s="84"/>
      <c r="CT102" s="84"/>
      <c r="CU102" s="84"/>
      <c r="CV102" s="84"/>
      <c r="CW102" s="84"/>
      <c r="CX102" s="84"/>
      <c r="CY102" s="84"/>
      <c r="CZ102" s="84"/>
      <c r="DA102" s="84"/>
      <c r="DB102" s="84"/>
      <c r="DC102" s="84"/>
      <c r="DD102" s="84"/>
      <c r="DE102" s="84"/>
      <c r="DF102" s="84"/>
      <c r="DG102" s="84"/>
      <c r="DH102" s="84"/>
      <c r="DI102" s="84"/>
      <c r="DJ102" s="84"/>
      <c r="DK102" s="84"/>
      <c r="DL102" s="84"/>
      <c r="DM102" s="84"/>
      <c r="DN102" s="84"/>
      <c r="DO102" s="84"/>
      <c r="DP102" s="84"/>
      <c r="DQ102" s="84"/>
      <c r="DR102" s="84"/>
      <c r="DS102" s="84"/>
      <c r="DT102" s="84"/>
      <c r="DU102" s="84"/>
      <c r="DV102" s="84"/>
      <c r="DW102" s="84"/>
      <c r="DX102" s="84"/>
      <c r="DY102" s="84"/>
      <c r="DZ102" s="84"/>
      <c r="EA102" s="84"/>
      <c r="EB102" s="84"/>
      <c r="EC102" s="84"/>
      <c r="ED102" s="84"/>
      <c r="EE102" s="84"/>
      <c r="EF102" s="84"/>
      <c r="EG102" s="84"/>
      <c r="EH102" s="84"/>
      <c r="EI102" s="84"/>
      <c r="EJ102" s="84"/>
      <c r="EK102" s="84"/>
      <c r="EL102" s="84"/>
      <c r="EM102" s="84"/>
      <c r="EN102" s="84"/>
    </row>
    <row r="103" spans="1:144" s="86" customFormat="1" ht="60" customHeight="1">
      <c r="A103" s="96" t="s">
        <v>333</v>
      </c>
      <c r="B103" s="97" t="s">
        <v>88</v>
      </c>
      <c r="C103" s="97" t="s">
        <v>188</v>
      </c>
      <c r="D103" s="98">
        <v>102</v>
      </c>
      <c r="E103" s="97" t="s">
        <v>481</v>
      </c>
      <c r="F103" s="97" t="s">
        <v>481</v>
      </c>
      <c r="G103" s="121"/>
      <c r="H103" s="121">
        <v>0.90033333333333299</v>
      </c>
      <c r="I103" s="121"/>
      <c r="J103" s="121">
        <v>0.87733333333333297</v>
      </c>
      <c r="K103" s="109">
        <v>0.5</v>
      </c>
      <c r="L103" s="109"/>
      <c r="M103" s="122"/>
      <c r="N103" s="108" t="s">
        <v>91</v>
      </c>
      <c r="O103" s="108">
        <f t="shared" si="51"/>
        <v>0.32000000000000006</v>
      </c>
      <c r="P103" s="108">
        <f t="shared" si="52"/>
        <v>0.27999999999999997</v>
      </c>
      <c r="Q103" s="108">
        <f t="shared" si="53"/>
        <v>0.24</v>
      </c>
      <c r="R103" s="111">
        <v>0.2</v>
      </c>
      <c r="S103" s="108">
        <f t="shared" si="54"/>
        <v>0.16000000000000003</v>
      </c>
      <c r="T103" s="122"/>
      <c r="U103" s="108" t="s">
        <v>335</v>
      </c>
      <c r="V103" s="124">
        <v>2</v>
      </c>
      <c r="W103" s="124"/>
      <c r="X103" s="124"/>
      <c r="Y103" s="124"/>
      <c r="Z103" s="124"/>
      <c r="AA103" s="124"/>
      <c r="AB103" s="122"/>
      <c r="AC103" s="122"/>
      <c r="AD103" s="122"/>
      <c r="AE103" s="122"/>
      <c r="AF103" s="97"/>
      <c r="AG103" s="128"/>
      <c r="AH103" s="102" t="s">
        <v>482</v>
      </c>
      <c r="AI103" s="97" t="s">
        <v>480</v>
      </c>
      <c r="AJ103" s="97" t="s">
        <v>120</v>
      </c>
      <c r="AK103" s="97"/>
      <c r="AL103" s="97"/>
      <c r="AM103" s="97"/>
      <c r="AN103" s="97"/>
      <c r="AO103" s="97">
        <f>(0.971+1.071+1.17)/3</f>
        <v>1.0706666666666667</v>
      </c>
      <c r="AP103" s="84"/>
      <c r="AQ103" s="84"/>
      <c r="AR103" s="84"/>
      <c r="AS103" s="84"/>
      <c r="AT103" s="84"/>
      <c r="AU103" s="84"/>
      <c r="AV103" s="84"/>
      <c r="AW103" s="84"/>
      <c r="AX103" s="84"/>
      <c r="AY103" s="84"/>
      <c r="AZ103" s="84"/>
      <c r="BA103" s="84"/>
      <c r="BB103" s="84"/>
      <c r="BC103" s="84"/>
      <c r="BD103" s="84"/>
      <c r="BE103" s="84"/>
      <c r="BF103" s="84"/>
      <c r="BG103" s="84"/>
      <c r="BH103" s="84"/>
      <c r="BI103" s="84"/>
      <c r="BJ103" s="84"/>
      <c r="BK103" s="84"/>
      <c r="BL103" s="84"/>
      <c r="BM103" s="84"/>
      <c r="BN103" s="84"/>
      <c r="BO103" s="84"/>
      <c r="BP103" s="84"/>
      <c r="BQ103" s="84"/>
      <c r="BR103" s="84"/>
      <c r="BS103" s="84"/>
      <c r="BT103" s="84"/>
      <c r="BU103" s="84"/>
      <c r="BV103" s="84"/>
      <c r="BW103" s="84"/>
      <c r="BX103" s="84"/>
      <c r="BY103" s="84"/>
      <c r="BZ103" s="84"/>
      <c r="CA103" s="84"/>
      <c r="CB103" s="84"/>
      <c r="CC103" s="84"/>
      <c r="CD103" s="84"/>
      <c r="CE103" s="84"/>
      <c r="CF103" s="84"/>
      <c r="CG103" s="84"/>
      <c r="CH103" s="84"/>
      <c r="CI103" s="84"/>
      <c r="CJ103" s="84"/>
      <c r="CK103" s="84"/>
      <c r="CL103" s="84"/>
      <c r="CM103" s="84"/>
      <c r="CN103" s="84"/>
      <c r="CO103" s="84"/>
      <c r="CP103" s="84"/>
      <c r="CQ103" s="84"/>
      <c r="CR103" s="84"/>
      <c r="CS103" s="84"/>
      <c r="CT103" s="84"/>
      <c r="CU103" s="84"/>
      <c r="CV103" s="84"/>
      <c r="CW103" s="84"/>
      <c r="CX103" s="84"/>
      <c r="CY103" s="84"/>
      <c r="CZ103" s="84"/>
      <c r="DA103" s="84"/>
      <c r="DB103" s="84"/>
      <c r="DC103" s="84"/>
      <c r="DD103" s="84"/>
      <c r="DE103" s="84"/>
      <c r="DF103" s="84"/>
      <c r="DG103" s="84"/>
      <c r="DH103" s="84"/>
      <c r="DI103" s="84"/>
      <c r="DJ103" s="84"/>
      <c r="DK103" s="84"/>
      <c r="DL103" s="84"/>
      <c r="DM103" s="84"/>
      <c r="DN103" s="84"/>
      <c r="DO103" s="84"/>
      <c r="DP103" s="84"/>
      <c r="DQ103" s="84"/>
      <c r="DR103" s="84"/>
      <c r="DS103" s="84"/>
      <c r="DT103" s="84"/>
      <c r="DU103" s="84"/>
      <c r="DV103" s="84"/>
      <c r="DW103" s="84"/>
      <c r="DX103" s="84"/>
      <c r="DY103" s="84"/>
      <c r="DZ103" s="84"/>
      <c r="EA103" s="84"/>
      <c r="EB103" s="84"/>
      <c r="EC103" s="84"/>
      <c r="ED103" s="84"/>
      <c r="EE103" s="84"/>
      <c r="EF103" s="84"/>
      <c r="EG103" s="84"/>
      <c r="EH103" s="84"/>
      <c r="EI103" s="84"/>
      <c r="EJ103" s="84"/>
      <c r="EK103" s="84"/>
      <c r="EL103" s="84"/>
      <c r="EM103" s="84"/>
      <c r="EN103" s="84"/>
    </row>
    <row r="104" spans="1:144" s="86" customFormat="1" ht="60" customHeight="1">
      <c r="A104" s="96" t="s">
        <v>333</v>
      </c>
      <c r="B104" s="97" t="s">
        <v>88</v>
      </c>
      <c r="C104" s="97" t="s">
        <v>89</v>
      </c>
      <c r="D104" s="98">
        <v>103</v>
      </c>
      <c r="E104" s="97" t="s">
        <v>483</v>
      </c>
      <c r="F104" s="97" t="s">
        <v>483</v>
      </c>
      <c r="G104" s="121"/>
      <c r="H104" s="121"/>
      <c r="I104" s="121"/>
      <c r="J104" s="121"/>
      <c r="K104" s="109">
        <v>0.5</v>
      </c>
      <c r="L104" s="109"/>
      <c r="M104" s="122"/>
      <c r="N104" s="108" t="s">
        <v>91</v>
      </c>
      <c r="O104" s="108">
        <f t="shared" si="51"/>
        <v>3.2</v>
      </c>
      <c r="P104" s="108">
        <f t="shared" si="52"/>
        <v>2.8</v>
      </c>
      <c r="Q104" s="108">
        <f t="shared" si="53"/>
        <v>2.4</v>
      </c>
      <c r="R104" s="111">
        <v>2</v>
      </c>
      <c r="S104" s="108">
        <f t="shared" si="54"/>
        <v>1.6</v>
      </c>
      <c r="T104" s="122"/>
      <c r="U104" s="108" t="s">
        <v>174</v>
      </c>
      <c r="V104" s="124">
        <v>2</v>
      </c>
      <c r="W104" s="124"/>
      <c r="X104" s="124"/>
      <c r="Y104" s="124"/>
      <c r="Z104" s="124"/>
      <c r="AA104" s="124"/>
      <c r="AB104" s="122"/>
      <c r="AC104" s="122"/>
      <c r="AD104" s="122"/>
      <c r="AE104" s="122"/>
      <c r="AF104" s="97"/>
      <c r="AG104" s="128"/>
      <c r="AH104" s="102" t="s">
        <v>484</v>
      </c>
      <c r="AI104" s="97" t="s">
        <v>480</v>
      </c>
      <c r="AJ104" s="97" t="s">
        <v>120</v>
      </c>
      <c r="AK104" s="97"/>
      <c r="AL104" s="97"/>
      <c r="AM104" s="97"/>
      <c r="AN104" s="97"/>
      <c r="AO104" s="97" t="s">
        <v>1494</v>
      </c>
      <c r="AP104" s="84"/>
      <c r="AQ104" s="84"/>
      <c r="AR104" s="84"/>
      <c r="AS104" s="84"/>
      <c r="AT104" s="84"/>
      <c r="AU104" s="84"/>
      <c r="AV104" s="84"/>
      <c r="AW104" s="84"/>
      <c r="AX104" s="84"/>
      <c r="AY104" s="84"/>
      <c r="AZ104" s="84"/>
      <c r="BA104" s="84"/>
      <c r="BB104" s="84"/>
      <c r="BC104" s="84"/>
      <c r="BD104" s="84"/>
      <c r="BE104" s="84"/>
      <c r="BF104" s="84"/>
      <c r="BG104" s="84"/>
      <c r="BH104" s="84"/>
      <c r="BI104" s="84"/>
      <c r="BJ104" s="84"/>
      <c r="BK104" s="84"/>
      <c r="BL104" s="84"/>
      <c r="BM104" s="84"/>
      <c r="BN104" s="84"/>
      <c r="BO104" s="84"/>
      <c r="BP104" s="84"/>
      <c r="BQ104" s="84"/>
      <c r="BR104" s="84"/>
      <c r="BS104" s="84"/>
      <c r="BT104" s="84"/>
      <c r="BU104" s="84"/>
      <c r="BV104" s="84"/>
      <c r="BW104" s="84"/>
      <c r="BX104" s="84"/>
      <c r="BY104" s="84"/>
      <c r="BZ104" s="84"/>
      <c r="CA104" s="84"/>
      <c r="CB104" s="84"/>
      <c r="CC104" s="84"/>
      <c r="CD104" s="84"/>
      <c r="CE104" s="84"/>
      <c r="CF104" s="84"/>
      <c r="CG104" s="84"/>
      <c r="CH104" s="84"/>
      <c r="CI104" s="84"/>
      <c r="CJ104" s="84"/>
      <c r="CK104" s="84"/>
      <c r="CL104" s="84"/>
      <c r="CM104" s="84"/>
      <c r="CN104" s="84"/>
      <c r="CO104" s="84"/>
      <c r="CP104" s="84"/>
      <c r="CQ104" s="84"/>
      <c r="CR104" s="84"/>
      <c r="CS104" s="84"/>
      <c r="CT104" s="84"/>
      <c r="CU104" s="84"/>
      <c r="CV104" s="84"/>
      <c r="CW104" s="84"/>
      <c r="CX104" s="84"/>
      <c r="CY104" s="84"/>
      <c r="CZ104" s="84"/>
      <c r="DA104" s="84"/>
      <c r="DB104" s="84"/>
      <c r="DC104" s="84"/>
      <c r="DD104" s="84"/>
      <c r="DE104" s="84"/>
      <c r="DF104" s="84"/>
      <c r="DG104" s="84"/>
      <c r="DH104" s="84"/>
      <c r="DI104" s="84"/>
      <c r="DJ104" s="84"/>
      <c r="DK104" s="84"/>
      <c r="DL104" s="84"/>
      <c r="DM104" s="84"/>
      <c r="DN104" s="84"/>
      <c r="DO104" s="84"/>
      <c r="DP104" s="84"/>
      <c r="DQ104" s="84"/>
      <c r="DR104" s="84"/>
      <c r="DS104" s="84"/>
      <c r="DT104" s="84"/>
      <c r="DU104" s="84"/>
      <c r="DV104" s="84"/>
      <c r="DW104" s="84"/>
      <c r="DX104" s="84"/>
      <c r="DY104" s="84"/>
      <c r="DZ104" s="84"/>
      <c r="EA104" s="84"/>
      <c r="EB104" s="84"/>
      <c r="EC104" s="84"/>
      <c r="ED104" s="84"/>
      <c r="EE104" s="84"/>
      <c r="EF104" s="84"/>
      <c r="EG104" s="84"/>
      <c r="EH104" s="84"/>
      <c r="EI104" s="84"/>
      <c r="EJ104" s="84"/>
      <c r="EK104" s="84"/>
      <c r="EL104" s="84"/>
      <c r="EM104" s="84"/>
      <c r="EN104" s="84"/>
    </row>
    <row r="105" spans="1:144" s="86" customFormat="1" ht="60" customHeight="1">
      <c r="A105" s="96" t="s">
        <v>333</v>
      </c>
      <c r="B105" s="97" t="s">
        <v>88</v>
      </c>
      <c r="C105" s="97" t="s">
        <v>89</v>
      </c>
      <c r="D105" s="98">
        <v>104</v>
      </c>
      <c r="E105" s="97" t="s">
        <v>485</v>
      </c>
      <c r="F105" s="97" t="s">
        <v>485</v>
      </c>
      <c r="G105" s="121"/>
      <c r="H105" s="121"/>
      <c r="I105" s="121"/>
      <c r="J105" s="121"/>
      <c r="K105" s="109">
        <v>0.5</v>
      </c>
      <c r="L105" s="109"/>
      <c r="M105" s="122"/>
      <c r="N105" s="108" t="s">
        <v>91</v>
      </c>
      <c r="O105" s="108">
        <f t="shared" si="51"/>
        <v>0.32000000000000006</v>
      </c>
      <c r="P105" s="108">
        <f t="shared" si="52"/>
        <v>0.27999999999999997</v>
      </c>
      <c r="Q105" s="108">
        <f t="shared" si="53"/>
        <v>0.24</v>
      </c>
      <c r="R105" s="111">
        <v>0.2</v>
      </c>
      <c r="S105" s="108">
        <f t="shared" si="54"/>
        <v>0.16000000000000003</v>
      </c>
      <c r="T105" s="122"/>
      <c r="U105" s="108" t="s">
        <v>335</v>
      </c>
      <c r="V105" s="124">
        <v>2</v>
      </c>
      <c r="W105" s="124"/>
      <c r="X105" s="124"/>
      <c r="Y105" s="124"/>
      <c r="Z105" s="124"/>
      <c r="AA105" s="124"/>
      <c r="AB105" s="122"/>
      <c r="AC105" s="122"/>
      <c r="AD105" s="122"/>
      <c r="AE105" s="122"/>
      <c r="AF105" s="97"/>
      <c r="AG105" s="128"/>
      <c r="AH105" s="102" t="s">
        <v>486</v>
      </c>
      <c r="AI105" s="97" t="s">
        <v>480</v>
      </c>
      <c r="AJ105" s="97" t="s">
        <v>120</v>
      </c>
      <c r="AK105" s="97"/>
      <c r="AL105" s="97"/>
      <c r="AM105" s="97"/>
      <c r="AN105" s="97"/>
      <c r="AO105" s="97" t="s">
        <v>1494</v>
      </c>
      <c r="AP105" s="84"/>
      <c r="AQ105" s="84"/>
      <c r="AR105" s="84"/>
      <c r="AS105" s="84"/>
      <c r="AT105" s="84"/>
      <c r="AU105" s="84"/>
      <c r="AV105" s="84"/>
      <c r="AW105" s="84"/>
      <c r="AX105" s="84"/>
      <c r="AY105" s="84"/>
      <c r="AZ105" s="84"/>
      <c r="BA105" s="84"/>
      <c r="BB105" s="84"/>
      <c r="BC105" s="84"/>
      <c r="BD105" s="84"/>
      <c r="BE105" s="84"/>
      <c r="BF105" s="84"/>
      <c r="BG105" s="84"/>
      <c r="BH105" s="84"/>
      <c r="BI105" s="84"/>
      <c r="BJ105" s="84"/>
      <c r="BK105" s="84"/>
      <c r="BL105" s="84"/>
      <c r="BM105" s="84"/>
      <c r="BN105" s="84"/>
      <c r="BO105" s="84"/>
      <c r="BP105" s="84"/>
      <c r="BQ105" s="84"/>
      <c r="BR105" s="84"/>
      <c r="BS105" s="84"/>
      <c r="BT105" s="84"/>
      <c r="BU105" s="84"/>
      <c r="BV105" s="84"/>
      <c r="BW105" s="84"/>
      <c r="BX105" s="84"/>
      <c r="BY105" s="84"/>
      <c r="BZ105" s="84"/>
      <c r="CA105" s="84"/>
      <c r="CB105" s="84"/>
      <c r="CC105" s="84"/>
      <c r="CD105" s="84"/>
      <c r="CE105" s="84"/>
      <c r="CF105" s="84"/>
      <c r="CG105" s="84"/>
      <c r="CH105" s="84"/>
      <c r="CI105" s="84"/>
      <c r="CJ105" s="84"/>
      <c r="CK105" s="84"/>
      <c r="CL105" s="84"/>
      <c r="CM105" s="84"/>
      <c r="CN105" s="84"/>
      <c r="CO105" s="84"/>
      <c r="CP105" s="84"/>
      <c r="CQ105" s="84"/>
      <c r="CR105" s="84"/>
      <c r="CS105" s="84"/>
      <c r="CT105" s="84"/>
      <c r="CU105" s="84"/>
      <c r="CV105" s="84"/>
      <c r="CW105" s="84"/>
      <c r="CX105" s="84"/>
      <c r="CY105" s="84"/>
      <c r="CZ105" s="84"/>
      <c r="DA105" s="84"/>
      <c r="DB105" s="84"/>
      <c r="DC105" s="84"/>
      <c r="DD105" s="84"/>
      <c r="DE105" s="84"/>
      <c r="DF105" s="84"/>
      <c r="DG105" s="84"/>
      <c r="DH105" s="84"/>
      <c r="DI105" s="84"/>
      <c r="DJ105" s="84"/>
      <c r="DK105" s="84"/>
      <c r="DL105" s="84"/>
      <c r="DM105" s="84"/>
      <c r="DN105" s="84"/>
      <c r="DO105" s="84"/>
      <c r="DP105" s="84"/>
      <c r="DQ105" s="84"/>
      <c r="DR105" s="84"/>
      <c r="DS105" s="84"/>
      <c r="DT105" s="84"/>
      <c r="DU105" s="84"/>
      <c r="DV105" s="84"/>
      <c r="DW105" s="84"/>
      <c r="DX105" s="84"/>
      <c r="DY105" s="84"/>
      <c r="DZ105" s="84"/>
      <c r="EA105" s="84"/>
      <c r="EB105" s="84"/>
      <c r="EC105" s="84"/>
      <c r="ED105" s="84"/>
      <c r="EE105" s="84"/>
      <c r="EF105" s="84"/>
      <c r="EG105" s="84"/>
      <c r="EH105" s="84"/>
      <c r="EI105" s="84"/>
      <c r="EJ105" s="84"/>
      <c r="EK105" s="84"/>
      <c r="EL105" s="84"/>
      <c r="EM105" s="84"/>
      <c r="EN105" s="84"/>
    </row>
    <row r="106" spans="1:144" s="86" customFormat="1" ht="60" customHeight="1">
      <c r="A106" s="96" t="s">
        <v>333</v>
      </c>
      <c r="B106" s="97" t="s">
        <v>88</v>
      </c>
      <c r="C106" s="97" t="s">
        <v>188</v>
      </c>
      <c r="D106" s="98">
        <v>105</v>
      </c>
      <c r="E106" s="97" t="s">
        <v>487</v>
      </c>
      <c r="F106" s="97" t="s">
        <v>487</v>
      </c>
      <c r="G106" s="121"/>
      <c r="H106" s="121">
        <v>0.84</v>
      </c>
      <c r="I106" s="121"/>
      <c r="J106" s="121">
        <v>0.98333333333333295</v>
      </c>
      <c r="K106" s="109">
        <v>0.5</v>
      </c>
      <c r="L106" s="109"/>
      <c r="M106" s="122"/>
      <c r="N106" s="108" t="s">
        <v>91</v>
      </c>
      <c r="O106" s="108">
        <f t="shared" si="51"/>
        <v>3.2</v>
      </c>
      <c r="P106" s="108">
        <f t="shared" si="52"/>
        <v>2.8</v>
      </c>
      <c r="Q106" s="108">
        <f t="shared" si="53"/>
        <v>2.4</v>
      </c>
      <c r="R106" s="111">
        <v>2</v>
      </c>
      <c r="S106" s="108">
        <f t="shared" si="54"/>
        <v>1.6</v>
      </c>
      <c r="T106" s="122"/>
      <c r="U106" s="108" t="s">
        <v>174</v>
      </c>
      <c r="V106" s="124">
        <v>2</v>
      </c>
      <c r="W106" s="124"/>
      <c r="X106" s="124"/>
      <c r="Y106" s="124"/>
      <c r="Z106" s="124"/>
      <c r="AA106" s="124"/>
      <c r="AB106" s="122"/>
      <c r="AC106" s="122"/>
      <c r="AD106" s="122"/>
      <c r="AE106" s="122"/>
      <c r="AF106" s="97"/>
      <c r="AG106" s="128"/>
      <c r="AH106" s="102" t="s">
        <v>488</v>
      </c>
      <c r="AI106" s="97" t="s">
        <v>480</v>
      </c>
      <c r="AJ106" s="97" t="s">
        <v>120</v>
      </c>
      <c r="AK106" s="97"/>
      <c r="AL106" s="97"/>
      <c r="AM106" s="97"/>
      <c r="AN106" s="97"/>
      <c r="AO106" s="97">
        <f>(0.478+0.551+0.542)/3</f>
        <v>0.52366666666666661</v>
      </c>
      <c r="AP106" s="84"/>
      <c r="AQ106" s="84"/>
      <c r="AR106" s="84"/>
      <c r="AS106" s="84"/>
      <c r="AT106" s="84"/>
      <c r="AU106" s="84"/>
      <c r="AV106" s="84"/>
      <c r="AW106" s="84"/>
      <c r="AX106" s="84"/>
      <c r="AY106" s="84"/>
      <c r="AZ106" s="84"/>
      <c r="BA106" s="84"/>
      <c r="BB106" s="84"/>
      <c r="BC106" s="84"/>
      <c r="BD106" s="84"/>
      <c r="BE106" s="84"/>
      <c r="BF106" s="84"/>
      <c r="BG106" s="84"/>
      <c r="BH106" s="84"/>
      <c r="BI106" s="84"/>
      <c r="BJ106" s="84"/>
      <c r="BK106" s="84"/>
      <c r="BL106" s="84"/>
      <c r="BM106" s="84"/>
      <c r="BN106" s="84"/>
      <c r="BO106" s="84"/>
      <c r="BP106" s="84"/>
      <c r="BQ106" s="84"/>
      <c r="BR106" s="84"/>
      <c r="BS106" s="84"/>
      <c r="BT106" s="84"/>
      <c r="BU106" s="84"/>
      <c r="BV106" s="84"/>
      <c r="BW106" s="84"/>
      <c r="BX106" s="84"/>
      <c r="BY106" s="84"/>
      <c r="BZ106" s="84"/>
      <c r="CA106" s="84"/>
      <c r="CB106" s="84"/>
      <c r="CC106" s="84"/>
      <c r="CD106" s="84"/>
      <c r="CE106" s="84"/>
      <c r="CF106" s="84"/>
      <c r="CG106" s="84"/>
      <c r="CH106" s="84"/>
      <c r="CI106" s="84"/>
      <c r="CJ106" s="84"/>
      <c r="CK106" s="84"/>
      <c r="CL106" s="84"/>
      <c r="CM106" s="84"/>
      <c r="CN106" s="84"/>
      <c r="CO106" s="84"/>
      <c r="CP106" s="84"/>
      <c r="CQ106" s="84"/>
      <c r="CR106" s="84"/>
      <c r="CS106" s="84"/>
      <c r="CT106" s="84"/>
      <c r="CU106" s="84"/>
      <c r="CV106" s="84"/>
      <c r="CW106" s="84"/>
      <c r="CX106" s="84"/>
      <c r="CY106" s="84"/>
      <c r="CZ106" s="84"/>
      <c r="DA106" s="84"/>
      <c r="DB106" s="84"/>
      <c r="DC106" s="84"/>
      <c r="DD106" s="84"/>
      <c r="DE106" s="84"/>
      <c r="DF106" s="84"/>
      <c r="DG106" s="84"/>
      <c r="DH106" s="84"/>
      <c r="DI106" s="84"/>
      <c r="DJ106" s="84"/>
      <c r="DK106" s="84"/>
      <c r="DL106" s="84"/>
      <c r="DM106" s="84"/>
      <c r="DN106" s="84"/>
      <c r="DO106" s="84"/>
      <c r="DP106" s="84"/>
      <c r="DQ106" s="84"/>
      <c r="DR106" s="84"/>
      <c r="DS106" s="84"/>
      <c r="DT106" s="84"/>
      <c r="DU106" s="84"/>
      <c r="DV106" s="84"/>
      <c r="DW106" s="84"/>
      <c r="DX106" s="84"/>
      <c r="DY106" s="84"/>
      <c r="DZ106" s="84"/>
      <c r="EA106" s="84"/>
      <c r="EB106" s="84"/>
      <c r="EC106" s="84"/>
      <c r="ED106" s="84"/>
      <c r="EE106" s="84"/>
      <c r="EF106" s="84"/>
      <c r="EG106" s="84"/>
      <c r="EH106" s="84"/>
      <c r="EI106" s="84"/>
      <c r="EJ106" s="84"/>
      <c r="EK106" s="84"/>
      <c r="EL106" s="84"/>
      <c r="EM106" s="84"/>
      <c r="EN106" s="84"/>
    </row>
    <row r="107" spans="1:144" s="86" customFormat="1" ht="60" customHeight="1">
      <c r="A107" s="96" t="s">
        <v>333</v>
      </c>
      <c r="B107" s="97" t="s">
        <v>88</v>
      </c>
      <c r="C107" s="97" t="s">
        <v>188</v>
      </c>
      <c r="D107" s="98">
        <v>106</v>
      </c>
      <c r="E107" s="97" t="s">
        <v>489</v>
      </c>
      <c r="F107" s="97" t="s">
        <v>489</v>
      </c>
      <c r="G107" s="121"/>
      <c r="H107" s="121">
        <v>0.62333333333333296</v>
      </c>
      <c r="I107" s="121"/>
      <c r="J107" s="121">
        <v>0.55333333333333301</v>
      </c>
      <c r="K107" s="109">
        <v>0.5</v>
      </c>
      <c r="L107" s="109"/>
      <c r="M107" s="122"/>
      <c r="N107" s="108" t="s">
        <v>91</v>
      </c>
      <c r="O107" s="108">
        <f t="shared" si="51"/>
        <v>0.32000000000000006</v>
      </c>
      <c r="P107" s="108">
        <f t="shared" si="52"/>
        <v>0.27999999999999997</v>
      </c>
      <c r="Q107" s="108">
        <f t="shared" si="53"/>
        <v>0.24</v>
      </c>
      <c r="R107" s="111">
        <v>0.2</v>
      </c>
      <c r="S107" s="108">
        <f t="shared" si="54"/>
        <v>0.16000000000000003</v>
      </c>
      <c r="T107" s="122"/>
      <c r="U107" s="108" t="s">
        <v>335</v>
      </c>
      <c r="V107" s="124">
        <v>2</v>
      </c>
      <c r="W107" s="124"/>
      <c r="X107" s="124"/>
      <c r="Y107" s="124"/>
      <c r="Z107" s="124"/>
      <c r="AA107" s="124"/>
      <c r="AB107" s="122"/>
      <c r="AC107" s="122"/>
      <c r="AD107" s="122"/>
      <c r="AE107" s="122"/>
      <c r="AF107" s="97"/>
      <c r="AG107" s="128"/>
      <c r="AH107" s="102" t="s">
        <v>490</v>
      </c>
      <c r="AI107" s="97" t="s">
        <v>480</v>
      </c>
      <c r="AJ107" s="97" t="s">
        <v>120</v>
      </c>
      <c r="AK107" s="97"/>
      <c r="AL107" s="97"/>
      <c r="AM107" s="97"/>
      <c r="AN107" s="97"/>
      <c r="AO107" s="97">
        <f>(0.43+0.398+0.412)/3</f>
        <v>0.41333333333333333</v>
      </c>
      <c r="AP107" s="84"/>
      <c r="AQ107" s="84"/>
      <c r="AR107" s="84"/>
      <c r="AS107" s="84"/>
      <c r="AT107" s="84"/>
      <c r="AU107" s="84"/>
      <c r="AV107" s="84"/>
      <c r="AW107" s="84"/>
      <c r="AX107" s="84"/>
      <c r="AY107" s="84"/>
      <c r="AZ107" s="84"/>
      <c r="BA107" s="84"/>
      <c r="BB107" s="84"/>
      <c r="BC107" s="84"/>
      <c r="BD107" s="84"/>
      <c r="BE107" s="84"/>
      <c r="BF107" s="84"/>
      <c r="BG107" s="84"/>
      <c r="BH107" s="84"/>
      <c r="BI107" s="84"/>
      <c r="BJ107" s="84"/>
      <c r="BK107" s="84"/>
      <c r="BL107" s="84"/>
      <c r="BM107" s="84"/>
      <c r="BN107" s="84"/>
      <c r="BO107" s="84"/>
      <c r="BP107" s="84"/>
      <c r="BQ107" s="84"/>
      <c r="BR107" s="84"/>
      <c r="BS107" s="84"/>
      <c r="BT107" s="84"/>
      <c r="BU107" s="84"/>
      <c r="BV107" s="84"/>
      <c r="BW107" s="84"/>
      <c r="BX107" s="84"/>
      <c r="BY107" s="84"/>
      <c r="BZ107" s="84"/>
      <c r="CA107" s="84"/>
      <c r="CB107" s="84"/>
      <c r="CC107" s="84"/>
      <c r="CD107" s="84"/>
      <c r="CE107" s="84"/>
      <c r="CF107" s="84"/>
      <c r="CG107" s="84"/>
      <c r="CH107" s="84"/>
      <c r="CI107" s="84"/>
      <c r="CJ107" s="84"/>
      <c r="CK107" s="84"/>
      <c r="CL107" s="84"/>
      <c r="CM107" s="84"/>
      <c r="CN107" s="84"/>
      <c r="CO107" s="84"/>
      <c r="CP107" s="84"/>
      <c r="CQ107" s="84"/>
      <c r="CR107" s="84"/>
      <c r="CS107" s="84"/>
      <c r="CT107" s="84"/>
      <c r="CU107" s="84"/>
      <c r="CV107" s="84"/>
      <c r="CW107" s="84"/>
      <c r="CX107" s="84"/>
      <c r="CY107" s="84"/>
      <c r="CZ107" s="84"/>
      <c r="DA107" s="84"/>
      <c r="DB107" s="84"/>
      <c r="DC107" s="84"/>
      <c r="DD107" s="84"/>
      <c r="DE107" s="84"/>
      <c r="DF107" s="84"/>
      <c r="DG107" s="84"/>
      <c r="DH107" s="84"/>
      <c r="DI107" s="84"/>
      <c r="DJ107" s="84"/>
      <c r="DK107" s="84"/>
      <c r="DL107" s="84"/>
      <c r="DM107" s="84"/>
      <c r="DN107" s="84"/>
      <c r="DO107" s="84"/>
      <c r="DP107" s="84"/>
      <c r="DQ107" s="84"/>
      <c r="DR107" s="84"/>
      <c r="DS107" s="84"/>
      <c r="DT107" s="84"/>
      <c r="DU107" s="84"/>
      <c r="DV107" s="84"/>
      <c r="DW107" s="84"/>
      <c r="DX107" s="84"/>
      <c r="DY107" s="84"/>
      <c r="DZ107" s="84"/>
      <c r="EA107" s="84"/>
      <c r="EB107" s="84"/>
      <c r="EC107" s="84"/>
      <c r="ED107" s="84"/>
      <c r="EE107" s="84"/>
      <c r="EF107" s="84"/>
      <c r="EG107" s="84"/>
      <c r="EH107" s="84"/>
      <c r="EI107" s="84"/>
      <c r="EJ107" s="84"/>
      <c r="EK107" s="84"/>
      <c r="EL107" s="84"/>
      <c r="EM107" s="84"/>
      <c r="EN107" s="84"/>
    </row>
    <row r="108" spans="1:144" s="86" customFormat="1" ht="60" customHeight="1">
      <c r="A108" s="96" t="s">
        <v>87</v>
      </c>
      <c r="B108" s="97" t="s">
        <v>88</v>
      </c>
      <c r="C108" s="97" t="s">
        <v>89</v>
      </c>
      <c r="D108" s="98">
        <v>107</v>
      </c>
      <c r="E108" s="97" t="s">
        <v>491</v>
      </c>
      <c r="F108" s="97" t="s">
        <v>491</v>
      </c>
      <c r="G108" s="121">
        <v>4.2149999999999999</v>
      </c>
      <c r="H108" s="121">
        <v>7.8833333333333302</v>
      </c>
      <c r="I108" s="121">
        <v>7.48</v>
      </c>
      <c r="J108" s="121">
        <v>8.6066666666666691</v>
      </c>
      <c r="K108" s="109">
        <v>0.5</v>
      </c>
      <c r="L108" s="109" t="s">
        <v>279</v>
      </c>
      <c r="M108" s="122"/>
      <c r="N108" s="108" t="s">
        <v>91</v>
      </c>
      <c r="O108" s="108">
        <f t="shared" si="51"/>
        <v>6.4</v>
      </c>
      <c r="P108" s="108">
        <f t="shared" si="52"/>
        <v>5.6</v>
      </c>
      <c r="Q108" s="108">
        <f t="shared" si="53"/>
        <v>4.8</v>
      </c>
      <c r="R108" s="111">
        <v>4</v>
      </c>
      <c r="S108" s="108">
        <f t="shared" si="54"/>
        <v>3.2</v>
      </c>
      <c r="T108" s="122"/>
      <c r="U108" s="108" t="s">
        <v>174</v>
      </c>
      <c r="V108" s="124">
        <v>2</v>
      </c>
      <c r="W108" s="113" t="s">
        <v>95</v>
      </c>
      <c r="X108" s="124"/>
      <c r="Y108" s="124"/>
      <c r="Z108" s="124"/>
      <c r="AA108" s="124"/>
      <c r="AB108" s="122"/>
      <c r="AC108" s="122"/>
      <c r="AD108" s="122">
        <v>8.5266666666666708</v>
      </c>
      <c r="AE108" s="108" t="s">
        <v>116</v>
      </c>
      <c r="AF108" s="97"/>
      <c r="AG108" s="128"/>
      <c r="AH108" s="102" t="s">
        <v>492</v>
      </c>
      <c r="AI108" s="97" t="s">
        <v>480</v>
      </c>
      <c r="AJ108" s="97" t="s">
        <v>120</v>
      </c>
      <c r="AK108" s="97"/>
      <c r="AL108" s="97"/>
      <c r="AM108" s="97"/>
      <c r="AN108" s="97"/>
      <c r="AO108" s="97">
        <v>3.3553333329999999</v>
      </c>
      <c r="AP108" s="84"/>
      <c r="AQ108" s="84"/>
      <c r="AR108" s="84"/>
      <c r="AS108" s="84"/>
      <c r="AT108" s="84"/>
      <c r="AU108" s="84"/>
      <c r="AV108" s="84"/>
      <c r="AW108" s="84"/>
      <c r="AX108" s="84"/>
      <c r="AY108" s="84"/>
      <c r="AZ108" s="84"/>
      <c r="BA108" s="84"/>
      <c r="BB108" s="84"/>
      <c r="BC108" s="84"/>
      <c r="BD108" s="84"/>
      <c r="BE108" s="84"/>
      <c r="BF108" s="84"/>
      <c r="BG108" s="84"/>
      <c r="BH108" s="84"/>
      <c r="BI108" s="84"/>
      <c r="BJ108" s="84"/>
      <c r="BK108" s="84"/>
      <c r="BL108" s="84"/>
      <c r="BM108" s="84"/>
      <c r="BN108" s="84"/>
      <c r="BO108" s="84"/>
      <c r="BP108" s="84"/>
      <c r="BQ108" s="84"/>
      <c r="BR108" s="84"/>
      <c r="BS108" s="84"/>
      <c r="BT108" s="84"/>
      <c r="BU108" s="84"/>
      <c r="BV108" s="84"/>
      <c r="BW108" s="84"/>
      <c r="BX108" s="84"/>
      <c r="BY108" s="84"/>
      <c r="BZ108" s="84"/>
      <c r="CA108" s="84"/>
      <c r="CB108" s="84"/>
      <c r="CC108" s="84"/>
      <c r="CD108" s="84"/>
      <c r="CE108" s="84"/>
      <c r="CF108" s="84"/>
      <c r="CG108" s="84"/>
      <c r="CH108" s="84"/>
      <c r="CI108" s="84"/>
      <c r="CJ108" s="84"/>
      <c r="CK108" s="84"/>
      <c r="CL108" s="84"/>
      <c r="CM108" s="84"/>
      <c r="CN108" s="84"/>
      <c r="CO108" s="84"/>
      <c r="CP108" s="84"/>
      <c r="CQ108" s="84"/>
      <c r="CR108" s="84"/>
      <c r="CS108" s="84"/>
      <c r="CT108" s="84"/>
      <c r="CU108" s="84"/>
      <c r="CV108" s="84"/>
      <c r="CW108" s="84"/>
      <c r="CX108" s="84"/>
      <c r="CY108" s="84"/>
      <c r="CZ108" s="84"/>
      <c r="DA108" s="84"/>
      <c r="DB108" s="84"/>
      <c r="DC108" s="84"/>
      <c r="DD108" s="84"/>
      <c r="DE108" s="84"/>
      <c r="DF108" s="84"/>
      <c r="DG108" s="84"/>
      <c r="DH108" s="84"/>
      <c r="DI108" s="84"/>
      <c r="DJ108" s="84"/>
      <c r="DK108" s="84"/>
      <c r="DL108" s="84"/>
      <c r="DM108" s="84"/>
      <c r="DN108" s="84"/>
      <c r="DO108" s="84"/>
      <c r="DP108" s="84"/>
      <c r="DQ108" s="84"/>
      <c r="DR108" s="84"/>
      <c r="DS108" s="84"/>
      <c r="DT108" s="84"/>
      <c r="DU108" s="84"/>
      <c r="DV108" s="84"/>
      <c r="DW108" s="84"/>
      <c r="DX108" s="84"/>
      <c r="DY108" s="84"/>
      <c r="DZ108" s="84"/>
      <c r="EA108" s="84"/>
      <c r="EB108" s="84"/>
      <c r="EC108" s="84"/>
      <c r="ED108" s="84"/>
      <c r="EE108" s="84"/>
      <c r="EF108" s="84"/>
      <c r="EG108" s="84"/>
      <c r="EH108" s="84"/>
      <c r="EI108" s="84"/>
      <c r="EJ108" s="84"/>
      <c r="EK108" s="84"/>
      <c r="EL108" s="84"/>
      <c r="EM108" s="84"/>
      <c r="EN108" s="84"/>
    </row>
    <row r="109" spans="1:144" s="86" customFormat="1" ht="60" customHeight="1">
      <c r="A109" s="96" t="s">
        <v>333</v>
      </c>
      <c r="B109" s="97" t="s">
        <v>88</v>
      </c>
      <c r="C109" s="97" t="s">
        <v>89</v>
      </c>
      <c r="D109" s="98">
        <v>108</v>
      </c>
      <c r="E109" s="97" t="s">
        <v>493</v>
      </c>
      <c r="F109" s="97" t="s">
        <v>493</v>
      </c>
      <c r="G109" s="121">
        <v>0.5575</v>
      </c>
      <c r="H109" s="121">
        <v>0.65333333333333299</v>
      </c>
      <c r="I109" s="121">
        <v>0.51333333333333298</v>
      </c>
      <c r="J109" s="121">
        <v>0.2</v>
      </c>
      <c r="K109" s="109">
        <v>0.5</v>
      </c>
      <c r="L109" s="109" t="s">
        <v>279</v>
      </c>
      <c r="M109" s="122"/>
      <c r="N109" s="108" t="s">
        <v>91</v>
      </c>
      <c r="O109" s="108">
        <f t="shared" si="51"/>
        <v>0.32000000000000006</v>
      </c>
      <c r="P109" s="108">
        <f t="shared" si="52"/>
        <v>0.27999999999999997</v>
      </c>
      <c r="Q109" s="108">
        <f t="shared" si="53"/>
        <v>0.24</v>
      </c>
      <c r="R109" s="111">
        <v>0.2</v>
      </c>
      <c r="S109" s="108">
        <f t="shared" si="54"/>
        <v>0.16000000000000003</v>
      </c>
      <c r="T109" s="122"/>
      <c r="U109" s="108" t="s">
        <v>335</v>
      </c>
      <c r="V109" s="124">
        <v>2</v>
      </c>
      <c r="W109" s="113" t="s">
        <v>95</v>
      </c>
      <c r="X109" s="124"/>
      <c r="Y109" s="124"/>
      <c r="Z109" s="124"/>
      <c r="AA109" s="124"/>
      <c r="AB109" s="122"/>
      <c r="AC109" s="122"/>
      <c r="AD109" s="122">
        <v>0.44666666666666699</v>
      </c>
      <c r="AE109" s="122"/>
      <c r="AF109" s="97"/>
      <c r="AG109" s="128"/>
      <c r="AH109" s="102" t="s">
        <v>494</v>
      </c>
      <c r="AI109" s="97" t="s">
        <v>480</v>
      </c>
      <c r="AJ109" s="97" t="s">
        <v>120</v>
      </c>
      <c r="AK109" s="97"/>
      <c r="AL109" s="97"/>
      <c r="AM109" s="97"/>
      <c r="AN109" s="97"/>
      <c r="AO109" s="97">
        <v>0.45566666700000003</v>
      </c>
      <c r="AP109" s="84"/>
      <c r="AQ109" s="84"/>
      <c r="AR109" s="84"/>
      <c r="AS109" s="84"/>
      <c r="AT109" s="84"/>
      <c r="AU109" s="84"/>
      <c r="AV109" s="84"/>
      <c r="AW109" s="84"/>
      <c r="AX109" s="84"/>
      <c r="AY109" s="84"/>
      <c r="AZ109" s="84"/>
      <c r="BA109" s="84"/>
      <c r="BB109" s="84"/>
      <c r="BC109" s="84"/>
      <c r="BD109" s="84"/>
      <c r="BE109" s="84"/>
      <c r="BF109" s="84"/>
      <c r="BG109" s="84"/>
      <c r="BH109" s="84"/>
      <c r="BI109" s="84"/>
      <c r="BJ109" s="84"/>
      <c r="BK109" s="84"/>
      <c r="BL109" s="84"/>
      <c r="BM109" s="84"/>
      <c r="BN109" s="84"/>
      <c r="BO109" s="84"/>
      <c r="BP109" s="84"/>
      <c r="BQ109" s="84"/>
      <c r="BR109" s="84"/>
      <c r="BS109" s="84"/>
      <c r="BT109" s="84"/>
      <c r="BU109" s="84"/>
      <c r="BV109" s="84"/>
      <c r="BW109" s="84"/>
      <c r="BX109" s="84"/>
      <c r="BY109" s="84"/>
      <c r="BZ109" s="84"/>
      <c r="CA109" s="84"/>
      <c r="CB109" s="84"/>
      <c r="CC109" s="84"/>
      <c r="CD109" s="84"/>
      <c r="CE109" s="84"/>
      <c r="CF109" s="84"/>
      <c r="CG109" s="84"/>
      <c r="CH109" s="84"/>
      <c r="CI109" s="84"/>
      <c r="CJ109" s="84"/>
      <c r="CK109" s="84"/>
      <c r="CL109" s="84"/>
      <c r="CM109" s="84"/>
      <c r="CN109" s="84"/>
      <c r="CO109" s="84"/>
      <c r="CP109" s="84"/>
      <c r="CQ109" s="84"/>
      <c r="CR109" s="84"/>
      <c r="CS109" s="84"/>
      <c r="CT109" s="84"/>
      <c r="CU109" s="84"/>
      <c r="CV109" s="84"/>
      <c r="CW109" s="84"/>
      <c r="CX109" s="84"/>
      <c r="CY109" s="84"/>
      <c r="CZ109" s="84"/>
      <c r="DA109" s="84"/>
      <c r="DB109" s="84"/>
      <c r="DC109" s="84"/>
      <c r="DD109" s="84"/>
      <c r="DE109" s="84"/>
      <c r="DF109" s="84"/>
      <c r="DG109" s="84"/>
      <c r="DH109" s="84"/>
      <c r="DI109" s="84"/>
      <c r="DJ109" s="84"/>
      <c r="DK109" s="84"/>
      <c r="DL109" s="84"/>
      <c r="DM109" s="84"/>
      <c r="DN109" s="84"/>
      <c r="DO109" s="84"/>
      <c r="DP109" s="84"/>
      <c r="DQ109" s="84"/>
      <c r="DR109" s="84"/>
      <c r="DS109" s="84"/>
      <c r="DT109" s="84"/>
      <c r="DU109" s="84"/>
      <c r="DV109" s="84"/>
      <c r="DW109" s="84"/>
      <c r="DX109" s="84"/>
      <c r="DY109" s="84"/>
      <c r="DZ109" s="84"/>
      <c r="EA109" s="84"/>
      <c r="EB109" s="84"/>
      <c r="EC109" s="84"/>
      <c r="ED109" s="84"/>
      <c r="EE109" s="84"/>
      <c r="EF109" s="84"/>
      <c r="EG109" s="84"/>
      <c r="EH109" s="84"/>
      <c r="EI109" s="84"/>
      <c r="EJ109" s="84"/>
      <c r="EK109" s="84"/>
      <c r="EL109" s="84"/>
      <c r="EM109" s="84"/>
      <c r="EN109" s="84"/>
    </row>
    <row r="110" spans="1:144" s="86" customFormat="1" ht="125" customHeight="1">
      <c r="A110" s="96" t="s">
        <v>333</v>
      </c>
      <c r="B110" s="97" t="s">
        <v>88</v>
      </c>
      <c r="C110" s="97" t="s">
        <v>188</v>
      </c>
      <c r="D110" s="98">
        <v>109</v>
      </c>
      <c r="E110" s="97" t="s">
        <v>495</v>
      </c>
      <c r="F110" s="97" t="s">
        <v>495</v>
      </c>
      <c r="G110" s="121"/>
      <c r="H110" s="121">
        <v>4.58</v>
      </c>
      <c r="I110" s="121"/>
      <c r="J110" s="121">
        <v>3.85</v>
      </c>
      <c r="K110" s="109">
        <v>0.5</v>
      </c>
      <c r="L110" s="109"/>
      <c r="M110" s="122"/>
      <c r="N110" s="108" t="s">
        <v>91</v>
      </c>
      <c r="O110" s="108">
        <f t="shared" ref="O110:O135" si="55">R110*1.6</f>
        <v>3.2</v>
      </c>
      <c r="P110" s="108">
        <f t="shared" ref="P110:P135" si="56">R110*1.4</f>
        <v>2.8</v>
      </c>
      <c r="Q110" s="108">
        <f t="shared" ref="Q110:Q135" si="57">R110*1.2</f>
        <v>2.4</v>
      </c>
      <c r="R110" s="111">
        <v>2</v>
      </c>
      <c r="S110" s="108">
        <f t="shared" ref="S110:S135" si="58">R110*0.8</f>
        <v>1.6</v>
      </c>
      <c r="T110" s="122"/>
      <c r="U110" s="108" t="s">
        <v>174</v>
      </c>
      <c r="V110" s="124">
        <v>2</v>
      </c>
      <c r="W110" s="124"/>
      <c r="X110" s="124"/>
      <c r="Y110" s="124"/>
      <c r="Z110" s="124"/>
      <c r="AA110" s="124"/>
      <c r="AB110" s="122"/>
      <c r="AC110" s="122"/>
      <c r="AD110" s="122"/>
      <c r="AE110" s="122"/>
      <c r="AF110" s="97"/>
      <c r="AG110" s="128"/>
      <c r="AH110" s="102" t="s">
        <v>496</v>
      </c>
      <c r="AI110" s="97" t="s">
        <v>480</v>
      </c>
      <c r="AJ110" s="97" t="s">
        <v>120</v>
      </c>
      <c r="AK110" s="97"/>
      <c r="AL110" s="97"/>
      <c r="AM110" s="97"/>
      <c r="AN110" s="97"/>
      <c r="AO110" s="97">
        <f>(2.239+2.172+2.18)/3</f>
        <v>2.1969999999999996</v>
      </c>
      <c r="AP110" s="84"/>
      <c r="AQ110" s="84"/>
      <c r="AR110" s="84"/>
      <c r="AS110" s="84"/>
      <c r="AT110" s="84"/>
      <c r="AU110" s="84"/>
      <c r="AV110" s="84"/>
      <c r="AW110" s="84"/>
      <c r="AX110" s="84"/>
      <c r="AY110" s="84"/>
      <c r="AZ110" s="84"/>
      <c r="BA110" s="84"/>
      <c r="BB110" s="84"/>
      <c r="BC110" s="84"/>
      <c r="BD110" s="84"/>
      <c r="BE110" s="84"/>
      <c r="BF110" s="84"/>
      <c r="BG110" s="84"/>
      <c r="BH110" s="84"/>
      <c r="BI110" s="84"/>
      <c r="BJ110" s="84"/>
      <c r="BK110" s="84"/>
      <c r="BL110" s="84"/>
      <c r="BM110" s="84"/>
      <c r="BN110" s="84"/>
      <c r="BO110" s="84"/>
      <c r="BP110" s="84"/>
      <c r="BQ110" s="84"/>
      <c r="BR110" s="84"/>
      <c r="BS110" s="84"/>
      <c r="BT110" s="84"/>
      <c r="BU110" s="84"/>
      <c r="BV110" s="84"/>
      <c r="BW110" s="84"/>
      <c r="BX110" s="84"/>
      <c r="BY110" s="84"/>
      <c r="BZ110" s="84"/>
      <c r="CA110" s="84"/>
      <c r="CB110" s="84"/>
      <c r="CC110" s="84"/>
      <c r="CD110" s="84"/>
      <c r="CE110" s="84"/>
      <c r="CF110" s="84"/>
      <c r="CG110" s="84"/>
      <c r="CH110" s="84"/>
      <c r="CI110" s="84"/>
      <c r="CJ110" s="84"/>
      <c r="CK110" s="84"/>
      <c r="CL110" s="84"/>
      <c r="CM110" s="84"/>
      <c r="CN110" s="84"/>
      <c r="CO110" s="84"/>
      <c r="CP110" s="84"/>
      <c r="CQ110" s="84"/>
      <c r="CR110" s="84"/>
      <c r="CS110" s="84"/>
      <c r="CT110" s="84"/>
      <c r="CU110" s="84"/>
      <c r="CV110" s="84"/>
      <c r="CW110" s="84"/>
      <c r="CX110" s="84"/>
      <c r="CY110" s="84"/>
      <c r="CZ110" s="84"/>
      <c r="DA110" s="84"/>
      <c r="DB110" s="84"/>
      <c r="DC110" s="84"/>
      <c r="DD110" s="84"/>
      <c r="DE110" s="84"/>
      <c r="DF110" s="84"/>
      <c r="DG110" s="84"/>
      <c r="DH110" s="84"/>
      <c r="DI110" s="84"/>
      <c r="DJ110" s="84"/>
      <c r="DK110" s="84"/>
      <c r="DL110" s="84"/>
      <c r="DM110" s="84"/>
      <c r="DN110" s="84"/>
      <c r="DO110" s="84"/>
      <c r="DP110" s="84"/>
      <c r="DQ110" s="84"/>
      <c r="DR110" s="84"/>
      <c r="DS110" s="84"/>
      <c r="DT110" s="84"/>
      <c r="DU110" s="84"/>
      <c r="DV110" s="84"/>
      <c r="DW110" s="84"/>
      <c r="DX110" s="84"/>
      <c r="DY110" s="84"/>
      <c r="DZ110" s="84"/>
      <c r="EA110" s="84"/>
      <c r="EB110" s="84"/>
      <c r="EC110" s="84"/>
      <c r="ED110" s="84"/>
      <c r="EE110" s="84"/>
      <c r="EF110" s="84"/>
      <c r="EG110" s="84"/>
      <c r="EH110" s="84"/>
      <c r="EI110" s="84"/>
      <c r="EJ110" s="84"/>
      <c r="EK110" s="84"/>
      <c r="EL110" s="84"/>
      <c r="EM110" s="84"/>
      <c r="EN110" s="84"/>
    </row>
    <row r="111" spans="1:144" s="86" customFormat="1" ht="60" customHeight="1">
      <c r="A111" s="96" t="s">
        <v>333</v>
      </c>
      <c r="B111" s="97" t="s">
        <v>88</v>
      </c>
      <c r="C111" s="97" t="s">
        <v>188</v>
      </c>
      <c r="D111" s="98">
        <v>110</v>
      </c>
      <c r="E111" s="97" t="s">
        <v>497</v>
      </c>
      <c r="F111" s="97" t="s">
        <v>497</v>
      </c>
      <c r="G111" s="121"/>
      <c r="H111" s="121">
        <v>4.6399999999999997</v>
      </c>
      <c r="I111" s="121"/>
      <c r="J111" s="121">
        <v>4.1633333333333304</v>
      </c>
      <c r="K111" s="109">
        <v>0.5</v>
      </c>
      <c r="L111" s="109"/>
      <c r="M111" s="122"/>
      <c r="N111" s="108" t="s">
        <v>91</v>
      </c>
      <c r="O111" s="108">
        <f t="shared" si="55"/>
        <v>0.32000000000000006</v>
      </c>
      <c r="P111" s="108">
        <f t="shared" si="56"/>
        <v>0.27999999999999997</v>
      </c>
      <c r="Q111" s="108">
        <f t="shared" si="57"/>
        <v>0.24</v>
      </c>
      <c r="R111" s="111">
        <v>0.2</v>
      </c>
      <c r="S111" s="108">
        <f t="shared" si="58"/>
        <v>0.16000000000000003</v>
      </c>
      <c r="T111" s="122"/>
      <c r="U111" s="108" t="s">
        <v>335</v>
      </c>
      <c r="V111" s="124">
        <v>2</v>
      </c>
      <c r="W111" s="124"/>
      <c r="X111" s="124"/>
      <c r="Y111" s="124"/>
      <c r="Z111" s="124"/>
      <c r="AA111" s="124"/>
      <c r="AB111" s="122"/>
      <c r="AC111" s="122"/>
      <c r="AD111" s="122"/>
      <c r="AE111" s="122"/>
      <c r="AF111" s="97"/>
      <c r="AG111" s="128"/>
      <c r="AH111" s="102" t="s">
        <v>498</v>
      </c>
      <c r="AI111" s="97" t="s">
        <v>480</v>
      </c>
      <c r="AJ111" s="97" t="s">
        <v>120</v>
      </c>
      <c r="AK111" s="97"/>
      <c r="AL111" s="97"/>
      <c r="AM111" s="97"/>
      <c r="AN111" s="97"/>
      <c r="AO111" s="97">
        <f>(1.57+1.42+1.51)/3</f>
        <v>1.5</v>
      </c>
      <c r="AP111" s="84"/>
      <c r="AQ111" s="84"/>
      <c r="AR111" s="84"/>
      <c r="AS111" s="84"/>
      <c r="AT111" s="84"/>
      <c r="AU111" s="84"/>
      <c r="AV111" s="84"/>
      <c r="AW111" s="84"/>
      <c r="AX111" s="84"/>
      <c r="AY111" s="84"/>
      <c r="AZ111" s="84"/>
      <c r="BA111" s="84"/>
      <c r="BB111" s="84"/>
      <c r="BC111" s="84"/>
      <c r="BD111" s="84"/>
      <c r="BE111" s="84"/>
      <c r="BF111" s="84"/>
      <c r="BG111" s="84"/>
      <c r="BH111" s="84"/>
      <c r="BI111" s="84"/>
      <c r="BJ111" s="84"/>
      <c r="BK111" s="84"/>
      <c r="BL111" s="84"/>
      <c r="BM111" s="84"/>
      <c r="BN111" s="84"/>
      <c r="BO111" s="84"/>
      <c r="BP111" s="84"/>
      <c r="BQ111" s="84"/>
      <c r="BR111" s="84"/>
      <c r="BS111" s="84"/>
      <c r="BT111" s="84"/>
      <c r="BU111" s="84"/>
      <c r="BV111" s="84"/>
      <c r="BW111" s="84"/>
      <c r="BX111" s="84"/>
      <c r="BY111" s="84"/>
      <c r="BZ111" s="84"/>
      <c r="CA111" s="84"/>
      <c r="CB111" s="84"/>
      <c r="CC111" s="84"/>
      <c r="CD111" s="84"/>
      <c r="CE111" s="84"/>
      <c r="CF111" s="84"/>
      <c r="CG111" s="84"/>
      <c r="CH111" s="84"/>
      <c r="CI111" s="84"/>
      <c r="CJ111" s="84"/>
      <c r="CK111" s="84"/>
      <c r="CL111" s="84"/>
      <c r="CM111" s="84"/>
      <c r="CN111" s="84"/>
      <c r="CO111" s="84"/>
      <c r="CP111" s="84"/>
      <c r="CQ111" s="84"/>
      <c r="CR111" s="84"/>
      <c r="CS111" s="84"/>
      <c r="CT111" s="84"/>
      <c r="CU111" s="84"/>
      <c r="CV111" s="84"/>
      <c r="CW111" s="84"/>
      <c r="CX111" s="84"/>
      <c r="CY111" s="84"/>
      <c r="CZ111" s="84"/>
      <c r="DA111" s="84"/>
      <c r="DB111" s="84"/>
      <c r="DC111" s="84"/>
      <c r="DD111" s="84"/>
      <c r="DE111" s="84"/>
      <c r="DF111" s="84"/>
      <c r="DG111" s="84"/>
      <c r="DH111" s="84"/>
      <c r="DI111" s="84"/>
      <c r="DJ111" s="84"/>
      <c r="DK111" s="84"/>
      <c r="DL111" s="84"/>
      <c r="DM111" s="84"/>
      <c r="DN111" s="84"/>
      <c r="DO111" s="84"/>
      <c r="DP111" s="84"/>
      <c r="DQ111" s="84"/>
      <c r="DR111" s="84"/>
      <c r="DS111" s="84"/>
      <c r="DT111" s="84"/>
      <c r="DU111" s="84"/>
      <c r="DV111" s="84"/>
      <c r="DW111" s="84"/>
      <c r="DX111" s="84"/>
      <c r="DY111" s="84"/>
      <c r="DZ111" s="84"/>
      <c r="EA111" s="84"/>
      <c r="EB111" s="84"/>
      <c r="EC111" s="84"/>
      <c r="ED111" s="84"/>
      <c r="EE111" s="84"/>
      <c r="EF111" s="84"/>
      <c r="EG111" s="84"/>
      <c r="EH111" s="84"/>
      <c r="EI111" s="84"/>
      <c r="EJ111" s="84"/>
      <c r="EK111" s="84"/>
      <c r="EL111" s="84"/>
      <c r="EM111" s="84"/>
      <c r="EN111" s="84"/>
    </row>
    <row r="112" spans="1:144" s="86" customFormat="1" ht="60" customHeight="1">
      <c r="A112" s="96" t="s">
        <v>87</v>
      </c>
      <c r="B112" s="97" t="s">
        <v>88</v>
      </c>
      <c r="C112" s="97" t="s">
        <v>188</v>
      </c>
      <c r="D112" s="98">
        <v>111</v>
      </c>
      <c r="E112" s="97" t="s">
        <v>499</v>
      </c>
      <c r="F112" s="97" t="s">
        <v>499</v>
      </c>
      <c r="G112" s="121"/>
      <c r="H112" s="121">
        <v>3.17</v>
      </c>
      <c r="I112" s="121"/>
      <c r="J112" s="121">
        <v>3.2333333333333298</v>
      </c>
      <c r="K112" s="109">
        <v>0.5</v>
      </c>
      <c r="L112" s="109"/>
      <c r="M112" s="122"/>
      <c r="N112" s="108" t="s">
        <v>91</v>
      </c>
      <c r="O112" s="108">
        <f t="shared" si="55"/>
        <v>3.2</v>
      </c>
      <c r="P112" s="108">
        <f t="shared" si="56"/>
        <v>2.8</v>
      </c>
      <c r="Q112" s="108">
        <f t="shared" si="57"/>
        <v>2.4</v>
      </c>
      <c r="R112" s="111">
        <v>2</v>
      </c>
      <c r="S112" s="108">
        <f t="shared" si="58"/>
        <v>1.6</v>
      </c>
      <c r="T112" s="122"/>
      <c r="U112" s="108" t="s">
        <v>174</v>
      </c>
      <c r="V112" s="124">
        <v>2</v>
      </c>
      <c r="W112" s="124"/>
      <c r="X112" s="124"/>
      <c r="Y112" s="124"/>
      <c r="Z112" s="124"/>
      <c r="AA112" s="124"/>
      <c r="AB112" s="122"/>
      <c r="AC112" s="122"/>
      <c r="AD112" s="122"/>
      <c r="AE112" s="122"/>
      <c r="AF112" s="97"/>
      <c r="AG112" s="128"/>
      <c r="AH112" s="102" t="s">
        <v>500</v>
      </c>
      <c r="AI112" s="97" t="s">
        <v>480</v>
      </c>
      <c r="AJ112" s="97" t="s">
        <v>120</v>
      </c>
      <c r="AK112" s="97"/>
      <c r="AL112" s="97"/>
      <c r="AM112" s="97"/>
      <c r="AN112" s="97"/>
      <c r="AO112" s="97" t="s">
        <v>1494</v>
      </c>
      <c r="AP112" s="84"/>
      <c r="AQ112" s="84"/>
      <c r="AR112" s="84"/>
      <c r="AS112" s="84"/>
      <c r="AT112" s="84"/>
      <c r="AU112" s="84"/>
      <c r="AV112" s="84"/>
      <c r="AW112" s="84"/>
      <c r="AX112" s="84"/>
      <c r="AY112" s="84"/>
      <c r="AZ112" s="84"/>
      <c r="BA112" s="84"/>
      <c r="BB112" s="84"/>
      <c r="BC112" s="84"/>
      <c r="BD112" s="84"/>
      <c r="BE112" s="84"/>
      <c r="BF112" s="84"/>
      <c r="BG112" s="84"/>
      <c r="BH112" s="84"/>
      <c r="BI112" s="84"/>
      <c r="BJ112" s="84"/>
      <c r="BK112" s="84"/>
      <c r="BL112" s="84"/>
      <c r="BM112" s="84"/>
      <c r="BN112" s="84"/>
      <c r="BO112" s="84"/>
      <c r="BP112" s="84"/>
      <c r="BQ112" s="84"/>
      <c r="BR112" s="84"/>
      <c r="BS112" s="84"/>
      <c r="BT112" s="84"/>
      <c r="BU112" s="84"/>
      <c r="BV112" s="84"/>
      <c r="BW112" s="84"/>
      <c r="BX112" s="84"/>
      <c r="BY112" s="84"/>
      <c r="BZ112" s="84"/>
      <c r="CA112" s="84"/>
      <c r="CB112" s="84"/>
      <c r="CC112" s="84"/>
      <c r="CD112" s="84"/>
      <c r="CE112" s="84"/>
      <c r="CF112" s="84"/>
      <c r="CG112" s="84"/>
      <c r="CH112" s="84"/>
      <c r="CI112" s="84"/>
      <c r="CJ112" s="84"/>
      <c r="CK112" s="84"/>
      <c r="CL112" s="84"/>
      <c r="CM112" s="84"/>
      <c r="CN112" s="84"/>
      <c r="CO112" s="84"/>
      <c r="CP112" s="84"/>
      <c r="CQ112" s="84"/>
      <c r="CR112" s="84"/>
      <c r="CS112" s="84"/>
      <c r="CT112" s="84"/>
      <c r="CU112" s="84"/>
      <c r="CV112" s="84"/>
      <c r="CW112" s="84"/>
      <c r="CX112" s="84"/>
      <c r="CY112" s="84"/>
      <c r="CZ112" s="84"/>
      <c r="DA112" s="84"/>
      <c r="DB112" s="84"/>
      <c r="DC112" s="84"/>
      <c r="DD112" s="84"/>
      <c r="DE112" s="84"/>
      <c r="DF112" s="84"/>
      <c r="DG112" s="84"/>
      <c r="DH112" s="84"/>
      <c r="DI112" s="84"/>
      <c r="DJ112" s="84"/>
      <c r="DK112" s="84"/>
      <c r="DL112" s="84"/>
      <c r="DM112" s="84"/>
      <c r="DN112" s="84"/>
      <c r="DO112" s="84"/>
      <c r="DP112" s="84"/>
      <c r="DQ112" s="84"/>
      <c r="DR112" s="84"/>
      <c r="DS112" s="84"/>
      <c r="DT112" s="84"/>
      <c r="DU112" s="84"/>
      <c r="DV112" s="84"/>
      <c r="DW112" s="84"/>
      <c r="DX112" s="84"/>
      <c r="DY112" s="84"/>
      <c r="DZ112" s="84"/>
      <c r="EA112" s="84"/>
      <c r="EB112" s="84"/>
      <c r="EC112" s="84"/>
      <c r="ED112" s="84"/>
      <c r="EE112" s="84"/>
      <c r="EF112" s="84"/>
      <c r="EG112" s="84"/>
      <c r="EH112" s="84"/>
      <c r="EI112" s="84"/>
      <c r="EJ112" s="84"/>
      <c r="EK112" s="84"/>
      <c r="EL112" s="84"/>
      <c r="EM112" s="84"/>
      <c r="EN112" s="84"/>
    </row>
    <row r="113" spans="1:144" s="86" customFormat="1" ht="60" customHeight="1">
      <c r="A113" s="96" t="s">
        <v>333</v>
      </c>
      <c r="B113" s="97" t="s">
        <v>88</v>
      </c>
      <c r="C113" s="97" t="s">
        <v>188</v>
      </c>
      <c r="D113" s="98">
        <v>112</v>
      </c>
      <c r="E113" s="97" t="s">
        <v>501</v>
      </c>
      <c r="F113" s="97" t="s">
        <v>501</v>
      </c>
      <c r="G113" s="121"/>
      <c r="H113" s="121">
        <v>0.20333333333333301</v>
      </c>
      <c r="I113" s="121"/>
      <c r="J113" s="121">
        <v>0.18333333333333299</v>
      </c>
      <c r="K113" s="109">
        <v>0.5</v>
      </c>
      <c r="L113" s="109"/>
      <c r="M113" s="122"/>
      <c r="N113" s="108" t="s">
        <v>91</v>
      </c>
      <c r="O113" s="108">
        <f t="shared" si="55"/>
        <v>0.32000000000000006</v>
      </c>
      <c r="P113" s="108">
        <f t="shared" si="56"/>
        <v>0.27999999999999997</v>
      </c>
      <c r="Q113" s="108">
        <f t="shared" si="57"/>
        <v>0.24</v>
      </c>
      <c r="R113" s="111">
        <v>0.2</v>
      </c>
      <c r="S113" s="108">
        <f t="shared" si="58"/>
        <v>0.16000000000000003</v>
      </c>
      <c r="T113" s="122"/>
      <c r="U113" s="108" t="s">
        <v>335</v>
      </c>
      <c r="V113" s="124">
        <v>2</v>
      </c>
      <c r="W113" s="124"/>
      <c r="X113" s="124"/>
      <c r="Y113" s="124"/>
      <c r="Z113" s="124"/>
      <c r="AA113" s="124"/>
      <c r="AB113" s="122"/>
      <c r="AC113" s="122"/>
      <c r="AD113" s="122"/>
      <c r="AE113" s="122"/>
      <c r="AF113" s="97"/>
      <c r="AG113" s="128"/>
      <c r="AH113" s="102" t="s">
        <v>502</v>
      </c>
      <c r="AI113" s="97" t="s">
        <v>480</v>
      </c>
      <c r="AJ113" s="97" t="s">
        <v>120</v>
      </c>
      <c r="AK113" s="97"/>
      <c r="AL113" s="97"/>
      <c r="AM113" s="97"/>
      <c r="AN113" s="97"/>
      <c r="AO113" s="97" t="s">
        <v>1494</v>
      </c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4"/>
      <c r="BA113" s="84"/>
      <c r="BB113" s="84"/>
      <c r="BC113" s="84"/>
      <c r="BD113" s="84"/>
      <c r="BE113" s="84"/>
      <c r="BF113" s="84"/>
      <c r="BG113" s="84"/>
      <c r="BH113" s="84"/>
      <c r="BI113" s="84"/>
      <c r="BJ113" s="84"/>
      <c r="BK113" s="84"/>
      <c r="BL113" s="84"/>
      <c r="BM113" s="84"/>
      <c r="BN113" s="84"/>
      <c r="BO113" s="84"/>
      <c r="BP113" s="84"/>
      <c r="BQ113" s="84"/>
      <c r="BR113" s="84"/>
      <c r="BS113" s="84"/>
      <c r="BT113" s="84"/>
      <c r="BU113" s="84"/>
      <c r="BV113" s="84"/>
      <c r="BW113" s="84"/>
      <c r="BX113" s="84"/>
      <c r="BY113" s="84"/>
      <c r="BZ113" s="84"/>
      <c r="CA113" s="84"/>
      <c r="CB113" s="84"/>
      <c r="CC113" s="84"/>
      <c r="CD113" s="84"/>
      <c r="CE113" s="84"/>
      <c r="CF113" s="84"/>
      <c r="CG113" s="84"/>
      <c r="CH113" s="84"/>
      <c r="CI113" s="84"/>
      <c r="CJ113" s="84"/>
      <c r="CK113" s="84"/>
      <c r="CL113" s="84"/>
      <c r="CM113" s="84"/>
      <c r="CN113" s="84"/>
      <c r="CO113" s="84"/>
      <c r="CP113" s="84"/>
      <c r="CQ113" s="84"/>
      <c r="CR113" s="84"/>
      <c r="CS113" s="84"/>
      <c r="CT113" s="84"/>
      <c r="CU113" s="84"/>
      <c r="CV113" s="84"/>
      <c r="CW113" s="84"/>
      <c r="CX113" s="84"/>
      <c r="CY113" s="84"/>
      <c r="CZ113" s="84"/>
      <c r="DA113" s="84"/>
      <c r="DB113" s="84"/>
      <c r="DC113" s="84"/>
      <c r="DD113" s="84"/>
      <c r="DE113" s="84"/>
      <c r="DF113" s="84"/>
      <c r="DG113" s="84"/>
      <c r="DH113" s="84"/>
      <c r="DI113" s="84"/>
      <c r="DJ113" s="84"/>
      <c r="DK113" s="84"/>
      <c r="DL113" s="84"/>
      <c r="DM113" s="84"/>
      <c r="DN113" s="84"/>
      <c r="DO113" s="84"/>
      <c r="DP113" s="84"/>
      <c r="DQ113" s="84"/>
      <c r="DR113" s="84"/>
      <c r="DS113" s="84"/>
      <c r="DT113" s="84"/>
      <c r="DU113" s="84"/>
      <c r="DV113" s="84"/>
      <c r="DW113" s="84"/>
      <c r="DX113" s="84"/>
      <c r="DY113" s="84"/>
      <c r="DZ113" s="84"/>
      <c r="EA113" s="84"/>
      <c r="EB113" s="84"/>
      <c r="EC113" s="84"/>
      <c r="ED113" s="84"/>
      <c r="EE113" s="84"/>
      <c r="EF113" s="84"/>
      <c r="EG113" s="84"/>
      <c r="EH113" s="84"/>
      <c r="EI113" s="84"/>
      <c r="EJ113" s="84"/>
      <c r="EK113" s="84"/>
      <c r="EL113" s="84"/>
      <c r="EM113" s="84"/>
      <c r="EN113" s="84"/>
    </row>
    <row r="114" spans="1:144" s="86" customFormat="1" ht="60" customHeight="1">
      <c r="A114" s="96" t="s">
        <v>333</v>
      </c>
      <c r="B114" s="97" t="s">
        <v>88</v>
      </c>
      <c r="C114" s="97" t="s">
        <v>89</v>
      </c>
      <c r="D114" s="98">
        <v>113</v>
      </c>
      <c r="E114" s="97" t="s">
        <v>503</v>
      </c>
      <c r="F114" s="97" t="s">
        <v>503</v>
      </c>
      <c r="G114" s="121"/>
      <c r="H114" s="121">
        <v>0.72599999999999998</v>
      </c>
      <c r="I114" s="121"/>
      <c r="J114" s="121"/>
      <c r="K114" s="109">
        <v>0.5</v>
      </c>
      <c r="L114" s="109"/>
      <c r="M114" s="122"/>
      <c r="N114" s="108" t="s">
        <v>91</v>
      </c>
      <c r="O114" s="108">
        <f t="shared" si="55"/>
        <v>3.2</v>
      </c>
      <c r="P114" s="108">
        <f t="shared" si="56"/>
        <v>2.8</v>
      </c>
      <c r="Q114" s="108">
        <f t="shared" si="57"/>
        <v>2.4</v>
      </c>
      <c r="R114" s="111">
        <v>2</v>
      </c>
      <c r="S114" s="108">
        <f t="shared" si="58"/>
        <v>1.6</v>
      </c>
      <c r="T114" s="122"/>
      <c r="U114" s="108" t="s">
        <v>174</v>
      </c>
      <c r="V114" s="124">
        <v>2</v>
      </c>
      <c r="W114" s="124"/>
      <c r="X114" s="124"/>
      <c r="Y114" s="124"/>
      <c r="Z114" s="124"/>
      <c r="AA114" s="124"/>
      <c r="AB114" s="122"/>
      <c r="AC114" s="122"/>
      <c r="AD114" s="122"/>
      <c r="AE114" s="122"/>
      <c r="AF114" s="97"/>
      <c r="AG114" s="128"/>
      <c r="AH114" s="102" t="s">
        <v>504</v>
      </c>
      <c r="AI114" s="97" t="s">
        <v>480</v>
      </c>
      <c r="AJ114" s="97" t="s">
        <v>120</v>
      </c>
      <c r="AK114" s="97"/>
      <c r="AL114" s="97"/>
      <c r="AM114" s="97"/>
      <c r="AN114" s="97"/>
      <c r="AO114" s="97">
        <f>(0.528+0.496+0.501)/3</f>
        <v>0.5083333333333333</v>
      </c>
      <c r="AP114" s="84"/>
      <c r="AQ114" s="84"/>
      <c r="AR114" s="84"/>
      <c r="AS114" s="84"/>
      <c r="AT114" s="84"/>
      <c r="AU114" s="84"/>
      <c r="AV114" s="84"/>
      <c r="AW114" s="84"/>
      <c r="AX114" s="84"/>
      <c r="AY114" s="84"/>
      <c r="AZ114" s="84"/>
      <c r="BA114" s="84"/>
      <c r="BB114" s="84"/>
      <c r="BC114" s="84"/>
      <c r="BD114" s="84"/>
      <c r="BE114" s="84"/>
      <c r="BF114" s="84"/>
      <c r="BG114" s="84"/>
      <c r="BH114" s="84"/>
      <c r="BI114" s="84"/>
      <c r="BJ114" s="84"/>
      <c r="BK114" s="84"/>
      <c r="BL114" s="84"/>
      <c r="BM114" s="84"/>
      <c r="BN114" s="84"/>
      <c r="BO114" s="84"/>
      <c r="BP114" s="84"/>
      <c r="BQ114" s="84"/>
      <c r="BR114" s="84"/>
      <c r="BS114" s="84"/>
      <c r="BT114" s="84"/>
      <c r="BU114" s="84"/>
      <c r="BV114" s="84"/>
      <c r="BW114" s="84"/>
      <c r="BX114" s="84"/>
      <c r="BY114" s="84"/>
      <c r="BZ114" s="84"/>
      <c r="CA114" s="84"/>
      <c r="CB114" s="84"/>
      <c r="CC114" s="84"/>
      <c r="CD114" s="84"/>
      <c r="CE114" s="84"/>
      <c r="CF114" s="84"/>
      <c r="CG114" s="84"/>
      <c r="CH114" s="84"/>
      <c r="CI114" s="84"/>
      <c r="CJ114" s="84"/>
      <c r="CK114" s="84"/>
      <c r="CL114" s="84"/>
      <c r="CM114" s="84"/>
      <c r="CN114" s="84"/>
      <c r="CO114" s="84"/>
      <c r="CP114" s="84"/>
      <c r="CQ114" s="84"/>
      <c r="CR114" s="84"/>
      <c r="CS114" s="84"/>
      <c r="CT114" s="84"/>
      <c r="CU114" s="84"/>
      <c r="CV114" s="84"/>
      <c r="CW114" s="84"/>
      <c r="CX114" s="84"/>
      <c r="CY114" s="84"/>
      <c r="CZ114" s="84"/>
      <c r="DA114" s="84"/>
      <c r="DB114" s="84"/>
      <c r="DC114" s="84"/>
      <c r="DD114" s="84"/>
      <c r="DE114" s="84"/>
      <c r="DF114" s="84"/>
      <c r="DG114" s="84"/>
      <c r="DH114" s="84"/>
      <c r="DI114" s="84"/>
      <c r="DJ114" s="84"/>
      <c r="DK114" s="84"/>
      <c r="DL114" s="84"/>
      <c r="DM114" s="84"/>
      <c r="DN114" s="84"/>
      <c r="DO114" s="84"/>
      <c r="DP114" s="84"/>
      <c r="DQ114" s="84"/>
      <c r="DR114" s="84"/>
      <c r="DS114" s="84"/>
      <c r="DT114" s="84"/>
      <c r="DU114" s="84"/>
      <c r="DV114" s="84"/>
      <c r="DW114" s="84"/>
      <c r="DX114" s="84"/>
      <c r="DY114" s="84"/>
      <c r="DZ114" s="84"/>
      <c r="EA114" s="84"/>
      <c r="EB114" s="84"/>
      <c r="EC114" s="84"/>
      <c r="ED114" s="84"/>
      <c r="EE114" s="84"/>
      <c r="EF114" s="84"/>
      <c r="EG114" s="84"/>
      <c r="EH114" s="84"/>
      <c r="EI114" s="84"/>
      <c r="EJ114" s="84"/>
      <c r="EK114" s="84"/>
      <c r="EL114" s="84"/>
      <c r="EM114" s="84"/>
      <c r="EN114" s="84"/>
    </row>
    <row r="115" spans="1:144" s="86" customFormat="1" ht="60" customHeight="1">
      <c r="A115" s="96" t="s">
        <v>333</v>
      </c>
      <c r="B115" s="97" t="s">
        <v>88</v>
      </c>
      <c r="C115" s="97" t="s">
        <v>89</v>
      </c>
      <c r="D115" s="98">
        <v>114</v>
      </c>
      <c r="E115" s="97" t="s">
        <v>505</v>
      </c>
      <c r="F115" s="97" t="s">
        <v>505</v>
      </c>
      <c r="G115" s="121"/>
      <c r="H115" s="121">
        <v>0.60366666666666702</v>
      </c>
      <c r="I115" s="121"/>
      <c r="J115" s="121"/>
      <c r="K115" s="109">
        <v>0.5</v>
      </c>
      <c r="L115" s="109"/>
      <c r="M115" s="122"/>
      <c r="N115" s="108" t="s">
        <v>91</v>
      </c>
      <c r="O115" s="108">
        <f t="shared" si="55"/>
        <v>0.32000000000000006</v>
      </c>
      <c r="P115" s="108">
        <f t="shared" si="56"/>
        <v>0.27999999999999997</v>
      </c>
      <c r="Q115" s="108">
        <f t="shared" si="57"/>
        <v>0.24</v>
      </c>
      <c r="R115" s="111">
        <v>0.2</v>
      </c>
      <c r="S115" s="108">
        <f t="shared" si="58"/>
        <v>0.16000000000000003</v>
      </c>
      <c r="T115" s="122"/>
      <c r="U115" s="108" t="s">
        <v>335</v>
      </c>
      <c r="V115" s="124">
        <v>2</v>
      </c>
      <c r="W115" s="124"/>
      <c r="X115" s="124"/>
      <c r="Y115" s="124"/>
      <c r="Z115" s="124"/>
      <c r="AA115" s="124"/>
      <c r="AB115" s="122"/>
      <c r="AC115" s="122"/>
      <c r="AD115" s="122"/>
      <c r="AE115" s="122"/>
      <c r="AF115" s="97"/>
      <c r="AG115" s="128"/>
      <c r="AH115" s="102" t="s">
        <v>506</v>
      </c>
      <c r="AI115" s="97" t="s">
        <v>480</v>
      </c>
      <c r="AJ115" s="97" t="s">
        <v>120</v>
      </c>
      <c r="AK115" s="97"/>
      <c r="AL115" s="97"/>
      <c r="AM115" s="97"/>
      <c r="AN115" s="97"/>
      <c r="AO115" s="97">
        <f>(0.522+0.412+0.499)/3</f>
        <v>0.47766666666666663</v>
      </c>
      <c r="AP115" s="84"/>
      <c r="AQ115" s="84"/>
      <c r="AR115" s="84"/>
      <c r="AS115" s="84"/>
      <c r="AT115" s="84"/>
      <c r="AU115" s="84"/>
      <c r="AV115" s="84"/>
      <c r="AW115" s="84"/>
      <c r="AX115" s="84"/>
      <c r="AY115" s="84"/>
      <c r="AZ115" s="84"/>
      <c r="BA115" s="84"/>
      <c r="BB115" s="84"/>
      <c r="BC115" s="84"/>
      <c r="BD115" s="84"/>
      <c r="BE115" s="84"/>
      <c r="BF115" s="84"/>
      <c r="BG115" s="84"/>
      <c r="BH115" s="84"/>
      <c r="BI115" s="84"/>
      <c r="BJ115" s="84"/>
      <c r="BK115" s="84"/>
      <c r="BL115" s="84"/>
      <c r="BM115" s="84"/>
      <c r="BN115" s="84"/>
      <c r="BO115" s="84"/>
      <c r="BP115" s="84"/>
      <c r="BQ115" s="84"/>
      <c r="BR115" s="84"/>
      <c r="BS115" s="84"/>
      <c r="BT115" s="84"/>
      <c r="BU115" s="84"/>
      <c r="BV115" s="84"/>
      <c r="BW115" s="84"/>
      <c r="BX115" s="84"/>
      <c r="BY115" s="84"/>
      <c r="BZ115" s="84"/>
      <c r="CA115" s="84"/>
      <c r="CB115" s="84"/>
      <c r="CC115" s="84"/>
      <c r="CD115" s="84"/>
      <c r="CE115" s="84"/>
      <c r="CF115" s="84"/>
      <c r="CG115" s="84"/>
      <c r="CH115" s="84"/>
      <c r="CI115" s="84"/>
      <c r="CJ115" s="84"/>
      <c r="CK115" s="84"/>
      <c r="CL115" s="84"/>
      <c r="CM115" s="84"/>
      <c r="CN115" s="84"/>
      <c r="CO115" s="84"/>
      <c r="CP115" s="84"/>
      <c r="CQ115" s="84"/>
      <c r="CR115" s="84"/>
      <c r="CS115" s="84"/>
      <c r="CT115" s="84"/>
      <c r="CU115" s="84"/>
      <c r="CV115" s="84"/>
      <c r="CW115" s="84"/>
      <c r="CX115" s="84"/>
      <c r="CY115" s="84"/>
      <c r="CZ115" s="84"/>
      <c r="DA115" s="84"/>
      <c r="DB115" s="84"/>
      <c r="DC115" s="84"/>
      <c r="DD115" s="84"/>
      <c r="DE115" s="84"/>
      <c r="DF115" s="84"/>
      <c r="DG115" s="84"/>
      <c r="DH115" s="84"/>
      <c r="DI115" s="84"/>
      <c r="DJ115" s="84"/>
      <c r="DK115" s="84"/>
      <c r="DL115" s="84"/>
      <c r="DM115" s="84"/>
      <c r="DN115" s="84"/>
      <c r="DO115" s="84"/>
      <c r="DP115" s="84"/>
      <c r="DQ115" s="84"/>
      <c r="DR115" s="84"/>
      <c r="DS115" s="84"/>
      <c r="DT115" s="84"/>
      <c r="DU115" s="84"/>
      <c r="DV115" s="84"/>
      <c r="DW115" s="84"/>
      <c r="DX115" s="84"/>
      <c r="DY115" s="84"/>
      <c r="DZ115" s="84"/>
      <c r="EA115" s="84"/>
      <c r="EB115" s="84"/>
      <c r="EC115" s="84"/>
      <c r="ED115" s="84"/>
      <c r="EE115" s="84"/>
      <c r="EF115" s="84"/>
      <c r="EG115" s="84"/>
      <c r="EH115" s="84"/>
      <c r="EI115" s="84"/>
      <c r="EJ115" s="84"/>
      <c r="EK115" s="84"/>
      <c r="EL115" s="84"/>
      <c r="EM115" s="84"/>
      <c r="EN115" s="84"/>
    </row>
    <row r="116" spans="1:144" s="86" customFormat="1" ht="60" customHeight="1">
      <c r="A116" s="96" t="s">
        <v>87</v>
      </c>
      <c r="B116" s="97" t="s">
        <v>88</v>
      </c>
      <c r="C116" s="97" t="s">
        <v>188</v>
      </c>
      <c r="D116" s="98">
        <v>115</v>
      </c>
      <c r="E116" s="97" t="s">
        <v>507</v>
      </c>
      <c r="F116" s="97" t="s">
        <v>507</v>
      </c>
      <c r="G116" s="121"/>
      <c r="H116" s="121">
        <v>1.05666666666667</v>
      </c>
      <c r="I116" s="121"/>
      <c r="J116" s="121">
        <v>1.07</v>
      </c>
      <c r="K116" s="109">
        <v>0.5</v>
      </c>
      <c r="L116" s="109"/>
      <c r="M116" s="122"/>
      <c r="N116" s="108" t="s">
        <v>91</v>
      </c>
      <c r="O116" s="108">
        <f t="shared" si="55"/>
        <v>2.4000000000000004</v>
      </c>
      <c r="P116" s="108">
        <f t="shared" si="56"/>
        <v>2.0999999999999996</v>
      </c>
      <c r="Q116" s="108">
        <f t="shared" si="57"/>
        <v>1.7999999999999998</v>
      </c>
      <c r="R116" s="111">
        <v>1.5</v>
      </c>
      <c r="S116" s="108">
        <f t="shared" si="58"/>
        <v>1.2000000000000002</v>
      </c>
      <c r="T116" s="122"/>
      <c r="U116" s="108" t="s">
        <v>174</v>
      </c>
      <c r="V116" s="124">
        <v>2</v>
      </c>
      <c r="W116" s="124"/>
      <c r="X116" s="124"/>
      <c r="Y116" s="124"/>
      <c r="Z116" s="124"/>
      <c r="AA116" s="124"/>
      <c r="AB116" s="122"/>
      <c r="AC116" s="122"/>
      <c r="AD116" s="122"/>
      <c r="AE116" s="122"/>
      <c r="AF116" s="97"/>
      <c r="AG116" s="128"/>
      <c r="AH116" s="102" t="s">
        <v>508</v>
      </c>
      <c r="AI116" s="97" t="s">
        <v>480</v>
      </c>
      <c r="AJ116" s="97" t="s">
        <v>120</v>
      </c>
      <c r="AK116" s="97"/>
      <c r="AL116" s="97"/>
      <c r="AM116" s="97"/>
      <c r="AN116" s="97"/>
      <c r="AO116" s="97">
        <v>0.45533333300000001</v>
      </c>
      <c r="AP116" s="84"/>
      <c r="AQ116" s="84"/>
      <c r="AR116" s="84"/>
      <c r="AS116" s="84"/>
      <c r="AT116" s="84"/>
      <c r="AU116" s="84"/>
      <c r="AV116" s="84"/>
      <c r="AW116" s="84"/>
      <c r="AX116" s="84"/>
      <c r="AY116" s="84"/>
      <c r="AZ116" s="84"/>
      <c r="BA116" s="84"/>
      <c r="BB116" s="84"/>
      <c r="BC116" s="84"/>
      <c r="BD116" s="84"/>
      <c r="BE116" s="84"/>
      <c r="BF116" s="84"/>
      <c r="BG116" s="84"/>
      <c r="BH116" s="84"/>
      <c r="BI116" s="84"/>
      <c r="BJ116" s="84"/>
      <c r="BK116" s="84"/>
      <c r="BL116" s="84"/>
      <c r="BM116" s="84"/>
      <c r="BN116" s="84"/>
      <c r="BO116" s="84"/>
      <c r="BP116" s="84"/>
      <c r="BQ116" s="84"/>
      <c r="BR116" s="84"/>
      <c r="BS116" s="84"/>
      <c r="BT116" s="84"/>
      <c r="BU116" s="84"/>
      <c r="BV116" s="84"/>
      <c r="BW116" s="84"/>
      <c r="BX116" s="84"/>
      <c r="BY116" s="84"/>
      <c r="BZ116" s="84"/>
      <c r="CA116" s="84"/>
      <c r="CB116" s="84"/>
      <c r="CC116" s="84"/>
      <c r="CD116" s="84"/>
      <c r="CE116" s="84"/>
      <c r="CF116" s="84"/>
      <c r="CG116" s="84"/>
      <c r="CH116" s="84"/>
      <c r="CI116" s="84"/>
      <c r="CJ116" s="84"/>
      <c r="CK116" s="84"/>
      <c r="CL116" s="84"/>
      <c r="CM116" s="84"/>
      <c r="CN116" s="84"/>
      <c r="CO116" s="84"/>
      <c r="CP116" s="84"/>
      <c r="CQ116" s="84"/>
      <c r="CR116" s="84"/>
      <c r="CS116" s="84"/>
      <c r="CT116" s="84"/>
      <c r="CU116" s="84"/>
      <c r="CV116" s="84"/>
      <c r="CW116" s="84"/>
      <c r="CX116" s="84"/>
      <c r="CY116" s="84"/>
      <c r="CZ116" s="84"/>
      <c r="DA116" s="84"/>
      <c r="DB116" s="84"/>
      <c r="DC116" s="84"/>
      <c r="DD116" s="84"/>
      <c r="DE116" s="84"/>
      <c r="DF116" s="84"/>
      <c r="DG116" s="84"/>
      <c r="DH116" s="84"/>
      <c r="DI116" s="84"/>
      <c r="DJ116" s="84"/>
      <c r="DK116" s="84"/>
      <c r="DL116" s="84"/>
      <c r="DM116" s="84"/>
      <c r="DN116" s="84"/>
      <c r="DO116" s="84"/>
      <c r="DP116" s="84"/>
      <c r="DQ116" s="84"/>
      <c r="DR116" s="84"/>
      <c r="DS116" s="84"/>
      <c r="DT116" s="84"/>
      <c r="DU116" s="84"/>
      <c r="DV116" s="84"/>
      <c r="DW116" s="84"/>
      <c r="DX116" s="84"/>
      <c r="DY116" s="84"/>
      <c r="DZ116" s="84"/>
      <c r="EA116" s="84"/>
      <c r="EB116" s="84"/>
      <c r="EC116" s="84"/>
      <c r="ED116" s="84"/>
      <c r="EE116" s="84"/>
      <c r="EF116" s="84"/>
      <c r="EG116" s="84"/>
      <c r="EH116" s="84"/>
      <c r="EI116" s="84"/>
      <c r="EJ116" s="84"/>
      <c r="EK116" s="84"/>
      <c r="EL116" s="84"/>
      <c r="EM116" s="84"/>
      <c r="EN116" s="84"/>
    </row>
    <row r="117" spans="1:144" s="83" customFormat="1" ht="60" customHeight="1">
      <c r="A117" s="96" t="s">
        <v>333</v>
      </c>
      <c r="B117" s="97" t="s">
        <v>88</v>
      </c>
      <c r="C117" s="97" t="s">
        <v>89</v>
      </c>
      <c r="D117" s="98">
        <v>116</v>
      </c>
      <c r="E117" s="97" t="s">
        <v>509</v>
      </c>
      <c r="F117" s="97" t="s">
        <v>509</v>
      </c>
      <c r="G117" s="121"/>
      <c r="H117" s="121">
        <v>6.2633333333333301</v>
      </c>
      <c r="I117" s="121"/>
      <c r="J117" s="121">
        <v>5.2333333333333298</v>
      </c>
      <c r="K117" s="109">
        <v>0.5</v>
      </c>
      <c r="L117" s="109"/>
      <c r="M117" s="122"/>
      <c r="N117" s="108" t="s">
        <v>91</v>
      </c>
      <c r="O117" s="108">
        <f t="shared" si="55"/>
        <v>3.2</v>
      </c>
      <c r="P117" s="108">
        <f t="shared" si="56"/>
        <v>2.8</v>
      </c>
      <c r="Q117" s="108">
        <f t="shared" si="57"/>
        <v>2.4</v>
      </c>
      <c r="R117" s="111">
        <v>2</v>
      </c>
      <c r="S117" s="108">
        <f t="shared" si="58"/>
        <v>1.6</v>
      </c>
      <c r="T117" s="122"/>
      <c r="U117" s="108" t="s">
        <v>174</v>
      </c>
      <c r="V117" s="124">
        <v>2</v>
      </c>
      <c r="W117" s="124"/>
      <c r="X117" s="124"/>
      <c r="Y117" s="124"/>
      <c r="Z117" s="124"/>
      <c r="AA117" s="124"/>
      <c r="AB117" s="122"/>
      <c r="AC117" s="122"/>
      <c r="AD117" s="122"/>
      <c r="AE117" s="122"/>
      <c r="AF117" s="97"/>
      <c r="AG117" s="128" t="s">
        <v>510</v>
      </c>
      <c r="AH117" s="102" t="s">
        <v>1506</v>
      </c>
      <c r="AI117" s="97" t="s">
        <v>511</v>
      </c>
      <c r="AJ117" s="97" t="s">
        <v>120</v>
      </c>
      <c r="AK117" s="97"/>
      <c r="AL117" s="97"/>
      <c r="AM117" s="97"/>
      <c r="AN117" s="97"/>
      <c r="AO117" s="97" t="s">
        <v>1494</v>
      </c>
      <c r="AP117" s="84"/>
      <c r="AQ117" s="84"/>
      <c r="AR117" s="84"/>
      <c r="AS117" s="84"/>
      <c r="AT117" s="84"/>
      <c r="AU117" s="84"/>
      <c r="AV117" s="84"/>
      <c r="AW117" s="84"/>
      <c r="AX117" s="84"/>
      <c r="AY117" s="84"/>
      <c r="AZ117" s="84"/>
      <c r="BA117" s="84"/>
      <c r="BB117" s="84"/>
      <c r="BC117" s="84"/>
      <c r="BD117" s="84"/>
      <c r="BE117" s="84"/>
      <c r="BF117" s="84"/>
      <c r="BG117" s="84"/>
      <c r="BH117" s="84"/>
      <c r="BI117" s="84"/>
      <c r="BJ117" s="84"/>
      <c r="BK117" s="84"/>
      <c r="BL117" s="84"/>
      <c r="BM117" s="84"/>
      <c r="BN117" s="84"/>
      <c r="BO117" s="84"/>
      <c r="BP117" s="84"/>
      <c r="BQ117" s="84"/>
      <c r="BR117" s="84"/>
      <c r="BS117" s="84"/>
      <c r="BT117" s="84"/>
      <c r="BU117" s="84"/>
      <c r="BV117" s="84"/>
      <c r="BW117" s="84"/>
      <c r="BX117" s="84"/>
      <c r="BY117" s="84"/>
      <c r="BZ117" s="84"/>
      <c r="CA117" s="84"/>
      <c r="CB117" s="84"/>
      <c r="CC117" s="84"/>
      <c r="CD117" s="84"/>
      <c r="CE117" s="84"/>
      <c r="CF117" s="84"/>
      <c r="CG117" s="84"/>
      <c r="CH117" s="84"/>
      <c r="CI117" s="84"/>
      <c r="CJ117" s="84"/>
      <c r="CK117" s="84"/>
      <c r="CL117" s="84"/>
      <c r="CM117" s="84"/>
      <c r="CN117" s="84"/>
      <c r="CO117" s="84"/>
      <c r="CP117" s="84"/>
      <c r="CQ117" s="84"/>
      <c r="CR117" s="84"/>
      <c r="CS117" s="84"/>
      <c r="CT117" s="84"/>
      <c r="CU117" s="84"/>
      <c r="CV117" s="84"/>
      <c r="CW117" s="84"/>
      <c r="CX117" s="84"/>
      <c r="CY117" s="84"/>
      <c r="CZ117" s="84"/>
      <c r="DA117" s="84"/>
      <c r="DB117" s="84"/>
      <c r="DC117" s="84"/>
      <c r="DD117" s="84"/>
      <c r="DE117" s="84"/>
      <c r="DF117" s="84"/>
      <c r="DG117" s="84"/>
      <c r="DH117" s="84"/>
      <c r="DI117" s="84"/>
      <c r="DJ117" s="84"/>
      <c r="DK117" s="84"/>
      <c r="DL117" s="84"/>
      <c r="DM117" s="84"/>
      <c r="DN117" s="84"/>
      <c r="DO117" s="84"/>
      <c r="DP117" s="84"/>
      <c r="DQ117" s="84"/>
      <c r="DR117" s="84"/>
      <c r="DS117" s="84"/>
      <c r="DT117" s="84"/>
      <c r="DU117" s="84"/>
      <c r="DV117" s="84"/>
      <c r="DW117" s="84"/>
      <c r="DX117" s="84"/>
      <c r="DY117" s="84"/>
      <c r="DZ117" s="84"/>
      <c r="EA117" s="84"/>
      <c r="EB117" s="84"/>
      <c r="EC117" s="84"/>
      <c r="ED117" s="84"/>
      <c r="EE117" s="84"/>
      <c r="EF117" s="84"/>
      <c r="EG117" s="84"/>
      <c r="EH117" s="84"/>
      <c r="EI117" s="84"/>
      <c r="EJ117" s="84"/>
      <c r="EK117" s="84"/>
      <c r="EL117" s="84"/>
      <c r="EM117" s="84"/>
      <c r="EN117" s="84"/>
    </row>
    <row r="118" spans="1:144" s="86" customFormat="1" ht="60" customHeight="1">
      <c r="A118" s="96" t="s">
        <v>87</v>
      </c>
      <c r="B118" s="97" t="s">
        <v>88</v>
      </c>
      <c r="C118" s="97" t="s">
        <v>89</v>
      </c>
      <c r="D118" s="98">
        <v>117</v>
      </c>
      <c r="E118" s="97" t="s">
        <v>512</v>
      </c>
      <c r="F118" s="97" t="s">
        <v>512</v>
      </c>
      <c r="G118" s="121"/>
      <c r="H118" s="121">
        <v>5.8366666666666696</v>
      </c>
      <c r="I118" s="121"/>
      <c r="J118" s="121"/>
      <c r="K118" s="109">
        <v>0.5</v>
      </c>
      <c r="L118" s="109"/>
      <c r="M118" s="122"/>
      <c r="N118" s="108" t="s">
        <v>91</v>
      </c>
      <c r="O118" s="108">
        <f t="shared" si="55"/>
        <v>3.2</v>
      </c>
      <c r="P118" s="108">
        <f t="shared" si="56"/>
        <v>2.8</v>
      </c>
      <c r="Q118" s="108">
        <f t="shared" si="57"/>
        <v>2.4</v>
      </c>
      <c r="R118" s="111">
        <v>2</v>
      </c>
      <c r="S118" s="108">
        <f t="shared" si="58"/>
        <v>1.6</v>
      </c>
      <c r="T118" s="122"/>
      <c r="U118" s="108" t="s">
        <v>174</v>
      </c>
      <c r="V118" s="124">
        <v>2</v>
      </c>
      <c r="W118" s="124"/>
      <c r="X118" s="124"/>
      <c r="Y118" s="124"/>
      <c r="Z118" s="124"/>
      <c r="AA118" s="124"/>
      <c r="AB118" s="122"/>
      <c r="AC118" s="122"/>
      <c r="AD118" s="122"/>
      <c r="AE118" s="122"/>
      <c r="AF118" s="97"/>
      <c r="AG118" s="128"/>
      <c r="AH118" s="102" t="s">
        <v>513</v>
      </c>
      <c r="AI118" s="97" t="s">
        <v>480</v>
      </c>
      <c r="AJ118" s="97" t="s">
        <v>120</v>
      </c>
      <c r="AK118" s="97"/>
      <c r="AL118" s="97"/>
      <c r="AM118" s="97"/>
      <c r="AN118" s="97"/>
      <c r="AO118" s="97" t="s">
        <v>1494</v>
      </c>
      <c r="AP118" s="84"/>
      <c r="AQ118" s="84"/>
      <c r="AR118" s="84"/>
      <c r="AS118" s="84"/>
      <c r="AT118" s="84"/>
      <c r="AU118" s="84"/>
      <c r="AV118" s="84"/>
      <c r="AW118" s="84"/>
      <c r="AX118" s="84"/>
      <c r="AY118" s="84"/>
      <c r="AZ118" s="84"/>
      <c r="BA118" s="84"/>
      <c r="BB118" s="84"/>
      <c r="BC118" s="84"/>
      <c r="BD118" s="84"/>
      <c r="BE118" s="84"/>
      <c r="BF118" s="84"/>
      <c r="BG118" s="84"/>
      <c r="BH118" s="84"/>
      <c r="BI118" s="84"/>
      <c r="BJ118" s="84"/>
      <c r="BK118" s="84"/>
      <c r="BL118" s="84"/>
      <c r="BM118" s="84"/>
      <c r="BN118" s="84"/>
      <c r="BO118" s="84"/>
      <c r="BP118" s="84"/>
      <c r="BQ118" s="84"/>
      <c r="BR118" s="84"/>
      <c r="BS118" s="84"/>
      <c r="BT118" s="84"/>
      <c r="BU118" s="84"/>
      <c r="BV118" s="84"/>
      <c r="BW118" s="84"/>
      <c r="BX118" s="84"/>
      <c r="BY118" s="84"/>
      <c r="BZ118" s="84"/>
      <c r="CA118" s="84"/>
      <c r="CB118" s="84"/>
      <c r="CC118" s="84"/>
      <c r="CD118" s="84"/>
      <c r="CE118" s="84"/>
      <c r="CF118" s="84"/>
      <c r="CG118" s="84"/>
      <c r="CH118" s="84"/>
      <c r="CI118" s="84"/>
      <c r="CJ118" s="84"/>
      <c r="CK118" s="84"/>
      <c r="CL118" s="84"/>
      <c r="CM118" s="84"/>
      <c r="CN118" s="84"/>
      <c r="CO118" s="84"/>
      <c r="CP118" s="84"/>
      <c r="CQ118" s="84"/>
      <c r="CR118" s="84"/>
      <c r="CS118" s="84"/>
      <c r="CT118" s="84"/>
      <c r="CU118" s="84"/>
      <c r="CV118" s="84"/>
      <c r="CW118" s="84"/>
      <c r="CX118" s="84"/>
      <c r="CY118" s="84"/>
      <c r="CZ118" s="84"/>
      <c r="DA118" s="84"/>
      <c r="DB118" s="84"/>
      <c r="DC118" s="84"/>
      <c r="DD118" s="84"/>
      <c r="DE118" s="84"/>
      <c r="DF118" s="84"/>
      <c r="DG118" s="84"/>
      <c r="DH118" s="84"/>
      <c r="DI118" s="84"/>
      <c r="DJ118" s="84"/>
      <c r="DK118" s="84"/>
      <c r="DL118" s="84"/>
      <c r="DM118" s="84"/>
      <c r="DN118" s="84"/>
      <c r="DO118" s="84"/>
      <c r="DP118" s="84"/>
      <c r="DQ118" s="84"/>
      <c r="DR118" s="84"/>
      <c r="DS118" s="84"/>
      <c r="DT118" s="84"/>
      <c r="DU118" s="84"/>
      <c r="DV118" s="84"/>
      <c r="DW118" s="84"/>
      <c r="DX118" s="84"/>
      <c r="DY118" s="84"/>
      <c r="DZ118" s="84"/>
      <c r="EA118" s="84"/>
      <c r="EB118" s="84"/>
      <c r="EC118" s="84"/>
      <c r="ED118" s="84"/>
      <c r="EE118" s="84"/>
      <c r="EF118" s="84"/>
      <c r="EG118" s="84"/>
      <c r="EH118" s="84"/>
      <c r="EI118" s="84"/>
      <c r="EJ118" s="84"/>
      <c r="EK118" s="84"/>
      <c r="EL118" s="84"/>
      <c r="EM118" s="84"/>
      <c r="EN118" s="84"/>
    </row>
    <row r="119" spans="1:144" s="86" customFormat="1" ht="60" customHeight="1">
      <c r="A119" s="96" t="s">
        <v>333</v>
      </c>
      <c r="B119" s="97" t="s">
        <v>88</v>
      </c>
      <c r="C119" s="97" t="s">
        <v>89</v>
      </c>
      <c r="D119" s="98">
        <v>118</v>
      </c>
      <c r="E119" s="97" t="s">
        <v>514</v>
      </c>
      <c r="F119" s="97" t="s">
        <v>514</v>
      </c>
      <c r="G119" s="121"/>
      <c r="H119" s="121">
        <v>0.43666666666666698</v>
      </c>
      <c r="I119" s="121"/>
      <c r="J119" s="121"/>
      <c r="K119" s="109">
        <v>0.5</v>
      </c>
      <c r="L119" s="109"/>
      <c r="M119" s="122"/>
      <c r="N119" s="108" t="s">
        <v>91</v>
      </c>
      <c r="O119" s="108">
        <f t="shared" si="55"/>
        <v>0.32000000000000006</v>
      </c>
      <c r="P119" s="108">
        <f t="shared" si="56"/>
        <v>0.27999999999999997</v>
      </c>
      <c r="Q119" s="108">
        <f t="shared" si="57"/>
        <v>0.24</v>
      </c>
      <c r="R119" s="111">
        <v>0.2</v>
      </c>
      <c r="S119" s="108">
        <f t="shared" si="58"/>
        <v>0.16000000000000003</v>
      </c>
      <c r="T119" s="122"/>
      <c r="U119" s="108" t="s">
        <v>335</v>
      </c>
      <c r="V119" s="124">
        <v>2</v>
      </c>
      <c r="W119" s="124"/>
      <c r="X119" s="124"/>
      <c r="Y119" s="124"/>
      <c r="Z119" s="124"/>
      <c r="AA119" s="124"/>
      <c r="AB119" s="122"/>
      <c r="AC119" s="122"/>
      <c r="AD119" s="122"/>
      <c r="AE119" s="122"/>
      <c r="AF119" s="97"/>
      <c r="AG119" s="128"/>
      <c r="AH119" s="102" t="s">
        <v>515</v>
      </c>
      <c r="AI119" s="97" t="s">
        <v>480</v>
      </c>
      <c r="AJ119" s="97" t="s">
        <v>120</v>
      </c>
      <c r="AK119" s="97"/>
      <c r="AL119" s="97"/>
      <c r="AM119" s="97"/>
      <c r="AN119" s="97"/>
      <c r="AO119" s="97" t="s">
        <v>1494</v>
      </c>
      <c r="AP119" s="84"/>
      <c r="AQ119" s="84"/>
      <c r="AR119" s="84"/>
      <c r="AS119" s="84"/>
      <c r="AT119" s="84"/>
      <c r="AU119" s="84"/>
      <c r="AV119" s="84"/>
      <c r="AW119" s="84"/>
      <c r="AX119" s="84"/>
      <c r="AY119" s="84"/>
      <c r="AZ119" s="84"/>
      <c r="BA119" s="84"/>
      <c r="BB119" s="84"/>
      <c r="BC119" s="84"/>
      <c r="BD119" s="84"/>
      <c r="BE119" s="84"/>
      <c r="BF119" s="84"/>
      <c r="BG119" s="84"/>
      <c r="BH119" s="84"/>
      <c r="BI119" s="84"/>
      <c r="BJ119" s="84"/>
      <c r="BK119" s="84"/>
      <c r="BL119" s="84"/>
      <c r="BM119" s="84"/>
      <c r="BN119" s="84"/>
      <c r="BO119" s="84"/>
      <c r="BP119" s="84"/>
      <c r="BQ119" s="84"/>
      <c r="BR119" s="84"/>
      <c r="BS119" s="84"/>
      <c r="BT119" s="84"/>
      <c r="BU119" s="84"/>
      <c r="BV119" s="84"/>
      <c r="BW119" s="84"/>
      <c r="BX119" s="84"/>
      <c r="BY119" s="84"/>
      <c r="BZ119" s="84"/>
      <c r="CA119" s="84"/>
      <c r="CB119" s="84"/>
      <c r="CC119" s="84"/>
      <c r="CD119" s="84"/>
      <c r="CE119" s="84"/>
      <c r="CF119" s="84"/>
      <c r="CG119" s="84"/>
      <c r="CH119" s="84"/>
      <c r="CI119" s="84"/>
      <c r="CJ119" s="84"/>
      <c r="CK119" s="84"/>
      <c r="CL119" s="84"/>
      <c r="CM119" s="84"/>
      <c r="CN119" s="84"/>
      <c r="CO119" s="84"/>
      <c r="CP119" s="84"/>
      <c r="CQ119" s="84"/>
      <c r="CR119" s="84"/>
      <c r="CS119" s="84"/>
      <c r="CT119" s="84"/>
      <c r="CU119" s="84"/>
      <c r="CV119" s="84"/>
      <c r="CW119" s="84"/>
      <c r="CX119" s="84"/>
      <c r="CY119" s="84"/>
      <c r="CZ119" s="84"/>
      <c r="DA119" s="84"/>
      <c r="DB119" s="84"/>
      <c r="DC119" s="84"/>
      <c r="DD119" s="84"/>
      <c r="DE119" s="84"/>
      <c r="DF119" s="84"/>
      <c r="DG119" s="84"/>
      <c r="DH119" s="84"/>
      <c r="DI119" s="84"/>
      <c r="DJ119" s="84"/>
      <c r="DK119" s="84"/>
      <c r="DL119" s="84"/>
      <c r="DM119" s="84"/>
      <c r="DN119" s="84"/>
      <c r="DO119" s="84"/>
      <c r="DP119" s="84"/>
      <c r="DQ119" s="84"/>
      <c r="DR119" s="84"/>
      <c r="DS119" s="84"/>
      <c r="DT119" s="84"/>
      <c r="DU119" s="84"/>
      <c r="DV119" s="84"/>
      <c r="DW119" s="84"/>
      <c r="DX119" s="84"/>
      <c r="DY119" s="84"/>
      <c r="DZ119" s="84"/>
      <c r="EA119" s="84"/>
      <c r="EB119" s="84"/>
      <c r="EC119" s="84"/>
      <c r="ED119" s="84"/>
      <c r="EE119" s="84"/>
      <c r="EF119" s="84"/>
      <c r="EG119" s="84"/>
      <c r="EH119" s="84"/>
      <c r="EI119" s="84"/>
      <c r="EJ119" s="84"/>
      <c r="EK119" s="84"/>
      <c r="EL119" s="84"/>
      <c r="EM119" s="84"/>
      <c r="EN119" s="84"/>
    </row>
    <row r="120" spans="1:144" s="86" customFormat="1" ht="60" customHeight="1">
      <c r="A120" s="96" t="s">
        <v>87</v>
      </c>
      <c r="B120" s="97" t="s">
        <v>88</v>
      </c>
      <c r="C120" s="97" t="s">
        <v>89</v>
      </c>
      <c r="D120" s="98">
        <v>119</v>
      </c>
      <c r="E120" s="97" t="s">
        <v>516</v>
      </c>
      <c r="F120" s="97" t="s">
        <v>516</v>
      </c>
      <c r="G120" s="121"/>
      <c r="H120" s="121"/>
      <c r="I120" s="121"/>
      <c r="J120" s="121"/>
      <c r="K120" s="109">
        <v>0.5</v>
      </c>
      <c r="L120" s="109"/>
      <c r="M120" s="122"/>
      <c r="N120" s="108" t="s">
        <v>91</v>
      </c>
      <c r="O120" s="108">
        <f t="shared" si="55"/>
        <v>3.2</v>
      </c>
      <c r="P120" s="108">
        <f t="shared" si="56"/>
        <v>2.8</v>
      </c>
      <c r="Q120" s="108">
        <f t="shared" si="57"/>
        <v>2.4</v>
      </c>
      <c r="R120" s="111">
        <v>2</v>
      </c>
      <c r="S120" s="108">
        <f t="shared" si="58"/>
        <v>1.6</v>
      </c>
      <c r="T120" s="122"/>
      <c r="U120" s="108" t="s">
        <v>174</v>
      </c>
      <c r="V120" s="124">
        <v>2</v>
      </c>
      <c r="W120" s="124"/>
      <c r="X120" s="124"/>
      <c r="Y120" s="124"/>
      <c r="Z120" s="124"/>
      <c r="AA120" s="124"/>
      <c r="AB120" s="122"/>
      <c r="AC120" s="122"/>
      <c r="AD120" s="122"/>
      <c r="AE120" s="122"/>
      <c r="AF120" s="97"/>
      <c r="AG120" s="128"/>
      <c r="AH120" s="102" t="s">
        <v>517</v>
      </c>
      <c r="AI120" s="97" t="s">
        <v>480</v>
      </c>
      <c r="AJ120" s="97" t="s">
        <v>120</v>
      </c>
      <c r="AK120" s="97"/>
      <c r="AL120" s="97"/>
      <c r="AM120" s="97"/>
      <c r="AN120" s="97"/>
      <c r="AO120" s="97" t="s">
        <v>1494</v>
      </c>
      <c r="AP120" s="84"/>
      <c r="AQ120" s="84"/>
      <c r="AR120" s="84"/>
      <c r="AS120" s="84"/>
      <c r="AT120" s="84"/>
      <c r="AU120" s="84"/>
      <c r="AV120" s="84"/>
      <c r="AW120" s="84"/>
      <c r="AX120" s="84"/>
      <c r="AY120" s="84"/>
      <c r="AZ120" s="84"/>
      <c r="BA120" s="84"/>
      <c r="BB120" s="84"/>
      <c r="BC120" s="84"/>
      <c r="BD120" s="84"/>
      <c r="BE120" s="84"/>
      <c r="BF120" s="84"/>
      <c r="BG120" s="84"/>
      <c r="BH120" s="84"/>
      <c r="BI120" s="84"/>
      <c r="BJ120" s="84"/>
      <c r="BK120" s="84"/>
      <c r="BL120" s="84"/>
      <c r="BM120" s="84"/>
      <c r="BN120" s="84"/>
      <c r="BO120" s="84"/>
      <c r="BP120" s="84"/>
      <c r="BQ120" s="84"/>
      <c r="BR120" s="84"/>
      <c r="BS120" s="84"/>
      <c r="BT120" s="84"/>
      <c r="BU120" s="84"/>
      <c r="BV120" s="84"/>
      <c r="BW120" s="84"/>
      <c r="BX120" s="84"/>
      <c r="BY120" s="84"/>
      <c r="BZ120" s="84"/>
      <c r="CA120" s="84"/>
      <c r="CB120" s="84"/>
      <c r="CC120" s="84"/>
      <c r="CD120" s="84"/>
      <c r="CE120" s="84"/>
      <c r="CF120" s="84"/>
      <c r="CG120" s="84"/>
      <c r="CH120" s="84"/>
      <c r="CI120" s="84"/>
      <c r="CJ120" s="84"/>
      <c r="CK120" s="84"/>
      <c r="CL120" s="84"/>
      <c r="CM120" s="84"/>
      <c r="CN120" s="84"/>
      <c r="CO120" s="84"/>
      <c r="CP120" s="84"/>
      <c r="CQ120" s="84"/>
      <c r="CR120" s="84"/>
      <c r="CS120" s="84"/>
      <c r="CT120" s="84"/>
      <c r="CU120" s="84"/>
      <c r="CV120" s="84"/>
      <c r="CW120" s="84"/>
      <c r="CX120" s="84"/>
      <c r="CY120" s="84"/>
      <c r="CZ120" s="84"/>
      <c r="DA120" s="84"/>
      <c r="DB120" s="84"/>
      <c r="DC120" s="84"/>
      <c r="DD120" s="84"/>
      <c r="DE120" s="84"/>
      <c r="DF120" s="84"/>
      <c r="DG120" s="84"/>
      <c r="DH120" s="84"/>
      <c r="DI120" s="84"/>
      <c r="DJ120" s="84"/>
      <c r="DK120" s="84"/>
      <c r="DL120" s="84"/>
      <c r="DM120" s="84"/>
      <c r="DN120" s="84"/>
      <c r="DO120" s="84"/>
      <c r="DP120" s="84"/>
      <c r="DQ120" s="84"/>
      <c r="DR120" s="84"/>
      <c r="DS120" s="84"/>
      <c r="DT120" s="84"/>
      <c r="DU120" s="84"/>
      <c r="DV120" s="84"/>
      <c r="DW120" s="84"/>
      <c r="DX120" s="84"/>
      <c r="DY120" s="84"/>
      <c r="DZ120" s="84"/>
      <c r="EA120" s="84"/>
      <c r="EB120" s="84"/>
      <c r="EC120" s="84"/>
      <c r="ED120" s="84"/>
      <c r="EE120" s="84"/>
      <c r="EF120" s="84"/>
      <c r="EG120" s="84"/>
      <c r="EH120" s="84"/>
      <c r="EI120" s="84"/>
      <c r="EJ120" s="84"/>
      <c r="EK120" s="84"/>
      <c r="EL120" s="84"/>
      <c r="EM120" s="84"/>
      <c r="EN120" s="84"/>
    </row>
    <row r="121" spans="1:144" s="86" customFormat="1" ht="60" customHeight="1">
      <c r="A121" s="96" t="s">
        <v>333</v>
      </c>
      <c r="B121" s="97" t="s">
        <v>88</v>
      </c>
      <c r="C121" s="97" t="s">
        <v>89</v>
      </c>
      <c r="D121" s="98">
        <v>120</v>
      </c>
      <c r="E121" s="97" t="s">
        <v>518</v>
      </c>
      <c r="F121" s="97" t="s">
        <v>518</v>
      </c>
      <c r="G121" s="121"/>
      <c r="H121" s="121"/>
      <c r="I121" s="121"/>
      <c r="J121" s="121"/>
      <c r="K121" s="109">
        <v>0.5</v>
      </c>
      <c r="L121" s="109"/>
      <c r="M121" s="122"/>
      <c r="N121" s="108" t="s">
        <v>91</v>
      </c>
      <c r="O121" s="108">
        <f t="shared" si="55"/>
        <v>0.32000000000000006</v>
      </c>
      <c r="P121" s="108">
        <f t="shared" si="56"/>
        <v>0.27999999999999997</v>
      </c>
      <c r="Q121" s="108">
        <f t="shared" si="57"/>
        <v>0.24</v>
      </c>
      <c r="R121" s="111">
        <v>0.2</v>
      </c>
      <c r="S121" s="108">
        <f t="shared" si="58"/>
        <v>0.16000000000000003</v>
      </c>
      <c r="T121" s="122"/>
      <c r="U121" s="108" t="s">
        <v>335</v>
      </c>
      <c r="V121" s="124">
        <v>2</v>
      </c>
      <c r="W121" s="124"/>
      <c r="X121" s="124"/>
      <c r="Y121" s="124"/>
      <c r="Z121" s="124"/>
      <c r="AA121" s="124"/>
      <c r="AB121" s="122"/>
      <c r="AC121" s="122"/>
      <c r="AD121" s="122"/>
      <c r="AE121" s="122"/>
      <c r="AF121" s="97"/>
      <c r="AG121" s="128"/>
      <c r="AH121" s="102" t="s">
        <v>519</v>
      </c>
      <c r="AI121" s="97" t="s">
        <v>480</v>
      </c>
      <c r="AJ121" s="97" t="s">
        <v>120</v>
      </c>
      <c r="AK121" s="97"/>
      <c r="AL121" s="97"/>
      <c r="AM121" s="97"/>
      <c r="AN121" s="97"/>
      <c r="AO121" s="97" t="s">
        <v>1494</v>
      </c>
      <c r="AP121" s="84"/>
      <c r="AQ121" s="84"/>
      <c r="AR121" s="84"/>
      <c r="AS121" s="84"/>
      <c r="AT121" s="84"/>
      <c r="AU121" s="84"/>
      <c r="AV121" s="84"/>
      <c r="AW121" s="84"/>
      <c r="AX121" s="84"/>
      <c r="AY121" s="84"/>
      <c r="AZ121" s="84"/>
      <c r="BA121" s="84"/>
      <c r="BB121" s="84"/>
      <c r="BC121" s="84"/>
      <c r="BD121" s="84"/>
      <c r="BE121" s="84"/>
      <c r="BF121" s="84"/>
      <c r="BG121" s="84"/>
      <c r="BH121" s="84"/>
      <c r="BI121" s="84"/>
      <c r="BJ121" s="84"/>
      <c r="BK121" s="84"/>
      <c r="BL121" s="84"/>
      <c r="BM121" s="84"/>
      <c r="BN121" s="84"/>
      <c r="BO121" s="84"/>
      <c r="BP121" s="84"/>
      <c r="BQ121" s="84"/>
      <c r="BR121" s="84"/>
      <c r="BS121" s="84"/>
      <c r="BT121" s="84"/>
      <c r="BU121" s="84"/>
      <c r="BV121" s="84"/>
      <c r="BW121" s="84"/>
      <c r="BX121" s="84"/>
      <c r="BY121" s="84"/>
      <c r="BZ121" s="84"/>
      <c r="CA121" s="84"/>
      <c r="CB121" s="84"/>
      <c r="CC121" s="84"/>
      <c r="CD121" s="84"/>
      <c r="CE121" s="84"/>
      <c r="CF121" s="84"/>
      <c r="CG121" s="84"/>
      <c r="CH121" s="84"/>
      <c r="CI121" s="84"/>
      <c r="CJ121" s="84"/>
      <c r="CK121" s="84"/>
      <c r="CL121" s="84"/>
      <c r="CM121" s="84"/>
      <c r="CN121" s="84"/>
      <c r="CO121" s="84"/>
      <c r="CP121" s="84"/>
      <c r="CQ121" s="84"/>
      <c r="CR121" s="84"/>
      <c r="CS121" s="84"/>
      <c r="CT121" s="84"/>
      <c r="CU121" s="84"/>
      <c r="CV121" s="84"/>
      <c r="CW121" s="84"/>
      <c r="CX121" s="84"/>
      <c r="CY121" s="84"/>
      <c r="CZ121" s="84"/>
      <c r="DA121" s="84"/>
      <c r="DB121" s="84"/>
      <c r="DC121" s="84"/>
      <c r="DD121" s="84"/>
      <c r="DE121" s="84"/>
      <c r="DF121" s="84"/>
      <c r="DG121" s="84"/>
      <c r="DH121" s="84"/>
      <c r="DI121" s="84"/>
      <c r="DJ121" s="84"/>
      <c r="DK121" s="84"/>
      <c r="DL121" s="84"/>
      <c r="DM121" s="84"/>
      <c r="DN121" s="84"/>
      <c r="DO121" s="84"/>
      <c r="DP121" s="84"/>
      <c r="DQ121" s="84"/>
      <c r="DR121" s="84"/>
      <c r="DS121" s="84"/>
      <c r="DT121" s="84"/>
      <c r="DU121" s="84"/>
      <c r="DV121" s="84"/>
      <c r="DW121" s="84"/>
      <c r="DX121" s="84"/>
      <c r="DY121" s="84"/>
      <c r="DZ121" s="84"/>
      <c r="EA121" s="84"/>
      <c r="EB121" s="84"/>
      <c r="EC121" s="84"/>
      <c r="ED121" s="84"/>
      <c r="EE121" s="84"/>
      <c r="EF121" s="84"/>
      <c r="EG121" s="84"/>
      <c r="EH121" s="84"/>
      <c r="EI121" s="84"/>
      <c r="EJ121" s="84"/>
      <c r="EK121" s="84"/>
      <c r="EL121" s="84"/>
      <c r="EM121" s="84"/>
      <c r="EN121" s="84"/>
    </row>
    <row r="122" spans="1:144" s="86" customFormat="1" ht="60" customHeight="1">
      <c r="A122" s="96" t="s">
        <v>333</v>
      </c>
      <c r="B122" s="97" t="s">
        <v>88</v>
      </c>
      <c r="C122" s="97" t="s">
        <v>89</v>
      </c>
      <c r="D122" s="98">
        <v>121</v>
      </c>
      <c r="E122" s="97" t="s">
        <v>520</v>
      </c>
      <c r="F122" s="97" t="s">
        <v>520</v>
      </c>
      <c r="G122" s="121"/>
      <c r="H122" s="121"/>
      <c r="I122" s="121"/>
      <c r="J122" s="121"/>
      <c r="K122" s="109">
        <v>0.5</v>
      </c>
      <c r="L122" s="109"/>
      <c r="M122" s="122"/>
      <c r="N122" s="108" t="s">
        <v>91</v>
      </c>
      <c r="O122" s="108">
        <f t="shared" si="55"/>
        <v>3.2</v>
      </c>
      <c r="P122" s="108">
        <f t="shared" si="56"/>
        <v>2.8</v>
      </c>
      <c r="Q122" s="108">
        <f t="shared" si="57"/>
        <v>2.4</v>
      </c>
      <c r="R122" s="111">
        <v>2</v>
      </c>
      <c r="S122" s="108">
        <f t="shared" si="58"/>
        <v>1.6</v>
      </c>
      <c r="T122" s="122"/>
      <c r="U122" s="108" t="s">
        <v>174</v>
      </c>
      <c r="V122" s="124">
        <v>2</v>
      </c>
      <c r="W122" s="124"/>
      <c r="X122" s="124"/>
      <c r="Y122" s="124"/>
      <c r="Z122" s="124"/>
      <c r="AA122" s="124"/>
      <c r="AB122" s="122"/>
      <c r="AC122" s="122"/>
      <c r="AD122" s="122"/>
      <c r="AE122" s="122"/>
      <c r="AF122" s="97"/>
      <c r="AG122" s="128"/>
      <c r="AH122" s="102" t="s">
        <v>521</v>
      </c>
      <c r="AI122" s="97" t="s">
        <v>480</v>
      </c>
      <c r="AJ122" s="97" t="s">
        <v>120</v>
      </c>
      <c r="AK122" s="97"/>
      <c r="AL122" s="97"/>
      <c r="AM122" s="97"/>
      <c r="AN122" s="97"/>
      <c r="AO122" s="97" t="s">
        <v>1494</v>
      </c>
      <c r="AP122" s="84"/>
      <c r="AQ122" s="84"/>
      <c r="AR122" s="84"/>
      <c r="AS122" s="84"/>
      <c r="AT122" s="84"/>
      <c r="AU122" s="84"/>
      <c r="AV122" s="84"/>
      <c r="AW122" s="84"/>
      <c r="AX122" s="84"/>
      <c r="AY122" s="84"/>
      <c r="AZ122" s="84"/>
      <c r="BA122" s="84"/>
      <c r="BB122" s="84"/>
      <c r="BC122" s="84"/>
      <c r="BD122" s="84"/>
      <c r="BE122" s="84"/>
      <c r="BF122" s="84"/>
      <c r="BG122" s="84"/>
      <c r="BH122" s="84"/>
      <c r="BI122" s="84"/>
      <c r="BJ122" s="84"/>
      <c r="BK122" s="84"/>
      <c r="BL122" s="84"/>
      <c r="BM122" s="84"/>
      <c r="BN122" s="84"/>
      <c r="BO122" s="84"/>
      <c r="BP122" s="84"/>
      <c r="BQ122" s="84"/>
      <c r="BR122" s="84"/>
      <c r="BS122" s="84"/>
      <c r="BT122" s="84"/>
      <c r="BU122" s="84"/>
      <c r="BV122" s="84"/>
      <c r="BW122" s="84"/>
      <c r="BX122" s="84"/>
      <c r="BY122" s="84"/>
      <c r="BZ122" s="84"/>
      <c r="CA122" s="84"/>
      <c r="CB122" s="84"/>
      <c r="CC122" s="84"/>
      <c r="CD122" s="84"/>
      <c r="CE122" s="84"/>
      <c r="CF122" s="84"/>
      <c r="CG122" s="84"/>
      <c r="CH122" s="84"/>
      <c r="CI122" s="84"/>
      <c r="CJ122" s="84"/>
      <c r="CK122" s="84"/>
      <c r="CL122" s="84"/>
      <c r="CM122" s="84"/>
      <c r="CN122" s="84"/>
      <c r="CO122" s="84"/>
      <c r="CP122" s="84"/>
      <c r="CQ122" s="84"/>
      <c r="CR122" s="84"/>
      <c r="CS122" s="84"/>
      <c r="CT122" s="84"/>
      <c r="CU122" s="84"/>
      <c r="CV122" s="84"/>
      <c r="CW122" s="84"/>
      <c r="CX122" s="84"/>
      <c r="CY122" s="84"/>
      <c r="CZ122" s="84"/>
      <c r="DA122" s="84"/>
      <c r="DB122" s="84"/>
      <c r="DC122" s="84"/>
      <c r="DD122" s="84"/>
      <c r="DE122" s="84"/>
      <c r="DF122" s="84"/>
      <c r="DG122" s="84"/>
      <c r="DH122" s="84"/>
      <c r="DI122" s="84"/>
      <c r="DJ122" s="84"/>
      <c r="DK122" s="84"/>
      <c r="DL122" s="84"/>
      <c r="DM122" s="84"/>
      <c r="DN122" s="84"/>
      <c r="DO122" s="84"/>
      <c r="DP122" s="84"/>
      <c r="DQ122" s="84"/>
      <c r="DR122" s="84"/>
      <c r="DS122" s="84"/>
      <c r="DT122" s="84"/>
      <c r="DU122" s="84"/>
      <c r="DV122" s="84"/>
      <c r="DW122" s="84"/>
      <c r="DX122" s="84"/>
      <c r="DY122" s="84"/>
      <c r="DZ122" s="84"/>
      <c r="EA122" s="84"/>
      <c r="EB122" s="84"/>
      <c r="EC122" s="84"/>
      <c r="ED122" s="84"/>
      <c r="EE122" s="84"/>
      <c r="EF122" s="84"/>
      <c r="EG122" s="84"/>
      <c r="EH122" s="84"/>
      <c r="EI122" s="84"/>
      <c r="EJ122" s="84"/>
      <c r="EK122" s="84"/>
      <c r="EL122" s="84"/>
      <c r="EM122" s="84"/>
      <c r="EN122" s="84"/>
    </row>
    <row r="123" spans="1:144" s="86" customFormat="1" ht="60" customHeight="1">
      <c r="A123" s="96" t="s">
        <v>333</v>
      </c>
      <c r="B123" s="97" t="s">
        <v>88</v>
      </c>
      <c r="C123" s="97" t="s">
        <v>89</v>
      </c>
      <c r="D123" s="98">
        <v>122</v>
      </c>
      <c r="E123" s="97" t="s">
        <v>522</v>
      </c>
      <c r="F123" s="97" t="s">
        <v>522</v>
      </c>
      <c r="G123" s="121"/>
      <c r="H123" s="121"/>
      <c r="I123" s="121"/>
      <c r="J123" s="121"/>
      <c r="K123" s="109">
        <v>0.5</v>
      </c>
      <c r="L123" s="109"/>
      <c r="M123" s="122"/>
      <c r="N123" s="108" t="s">
        <v>91</v>
      </c>
      <c r="O123" s="108">
        <f t="shared" si="55"/>
        <v>0.32000000000000006</v>
      </c>
      <c r="P123" s="108">
        <f t="shared" si="56"/>
        <v>0.27999999999999997</v>
      </c>
      <c r="Q123" s="108">
        <f t="shared" si="57"/>
        <v>0.24</v>
      </c>
      <c r="R123" s="111">
        <v>0.2</v>
      </c>
      <c r="S123" s="108">
        <f t="shared" si="58"/>
        <v>0.16000000000000003</v>
      </c>
      <c r="T123" s="122"/>
      <c r="U123" s="108" t="s">
        <v>335</v>
      </c>
      <c r="V123" s="124">
        <v>2</v>
      </c>
      <c r="W123" s="124"/>
      <c r="X123" s="124"/>
      <c r="Y123" s="124"/>
      <c r="Z123" s="124"/>
      <c r="AA123" s="124"/>
      <c r="AB123" s="122"/>
      <c r="AC123" s="122"/>
      <c r="AD123" s="122"/>
      <c r="AE123" s="122"/>
      <c r="AF123" s="97"/>
      <c r="AG123" s="128"/>
      <c r="AH123" s="102" t="s">
        <v>523</v>
      </c>
      <c r="AI123" s="97" t="s">
        <v>480</v>
      </c>
      <c r="AJ123" s="97" t="s">
        <v>120</v>
      </c>
      <c r="AK123" s="97"/>
      <c r="AL123" s="97"/>
      <c r="AM123" s="97"/>
      <c r="AN123" s="97"/>
      <c r="AO123" s="97" t="s">
        <v>1494</v>
      </c>
      <c r="AP123" s="84"/>
      <c r="AQ123" s="84"/>
      <c r="AR123" s="84"/>
      <c r="AS123" s="84"/>
      <c r="AT123" s="84"/>
      <c r="AU123" s="84"/>
      <c r="AV123" s="84"/>
      <c r="AW123" s="84"/>
      <c r="AX123" s="84"/>
      <c r="AY123" s="84"/>
      <c r="AZ123" s="84"/>
      <c r="BA123" s="84"/>
      <c r="BB123" s="84"/>
      <c r="BC123" s="84"/>
      <c r="BD123" s="84"/>
      <c r="BE123" s="84"/>
      <c r="BF123" s="84"/>
      <c r="BG123" s="84"/>
      <c r="BH123" s="84"/>
      <c r="BI123" s="84"/>
      <c r="BJ123" s="84"/>
      <c r="BK123" s="84"/>
      <c r="BL123" s="84"/>
      <c r="BM123" s="84"/>
      <c r="BN123" s="84"/>
      <c r="BO123" s="84"/>
      <c r="BP123" s="84"/>
      <c r="BQ123" s="84"/>
      <c r="BR123" s="84"/>
      <c r="BS123" s="84"/>
      <c r="BT123" s="84"/>
      <c r="BU123" s="84"/>
      <c r="BV123" s="84"/>
      <c r="BW123" s="84"/>
      <c r="BX123" s="84"/>
      <c r="BY123" s="84"/>
      <c r="BZ123" s="84"/>
      <c r="CA123" s="84"/>
      <c r="CB123" s="84"/>
      <c r="CC123" s="84"/>
      <c r="CD123" s="84"/>
      <c r="CE123" s="84"/>
      <c r="CF123" s="84"/>
      <c r="CG123" s="84"/>
      <c r="CH123" s="84"/>
      <c r="CI123" s="84"/>
      <c r="CJ123" s="84"/>
      <c r="CK123" s="84"/>
      <c r="CL123" s="84"/>
      <c r="CM123" s="84"/>
      <c r="CN123" s="84"/>
      <c r="CO123" s="84"/>
      <c r="CP123" s="84"/>
      <c r="CQ123" s="84"/>
      <c r="CR123" s="84"/>
      <c r="CS123" s="84"/>
      <c r="CT123" s="84"/>
      <c r="CU123" s="84"/>
      <c r="CV123" s="84"/>
      <c r="CW123" s="84"/>
      <c r="CX123" s="84"/>
      <c r="CY123" s="84"/>
      <c r="CZ123" s="84"/>
      <c r="DA123" s="84"/>
      <c r="DB123" s="84"/>
      <c r="DC123" s="84"/>
      <c r="DD123" s="84"/>
      <c r="DE123" s="84"/>
      <c r="DF123" s="84"/>
      <c r="DG123" s="84"/>
      <c r="DH123" s="84"/>
      <c r="DI123" s="84"/>
      <c r="DJ123" s="84"/>
      <c r="DK123" s="84"/>
      <c r="DL123" s="84"/>
      <c r="DM123" s="84"/>
      <c r="DN123" s="84"/>
      <c r="DO123" s="84"/>
      <c r="DP123" s="84"/>
      <c r="DQ123" s="84"/>
      <c r="DR123" s="84"/>
      <c r="DS123" s="84"/>
      <c r="DT123" s="84"/>
      <c r="DU123" s="84"/>
      <c r="DV123" s="84"/>
      <c r="DW123" s="84"/>
      <c r="DX123" s="84"/>
      <c r="DY123" s="84"/>
      <c r="DZ123" s="84"/>
      <c r="EA123" s="84"/>
      <c r="EB123" s="84"/>
      <c r="EC123" s="84"/>
      <c r="ED123" s="84"/>
      <c r="EE123" s="84"/>
      <c r="EF123" s="84"/>
      <c r="EG123" s="84"/>
      <c r="EH123" s="84"/>
      <c r="EI123" s="84"/>
      <c r="EJ123" s="84"/>
      <c r="EK123" s="84"/>
      <c r="EL123" s="84"/>
      <c r="EM123" s="84"/>
      <c r="EN123" s="84"/>
    </row>
    <row r="124" spans="1:144" s="86" customFormat="1" ht="60" customHeight="1">
      <c r="A124" s="96" t="s">
        <v>87</v>
      </c>
      <c r="B124" s="97" t="s">
        <v>88</v>
      </c>
      <c r="C124" s="97" t="s">
        <v>89</v>
      </c>
      <c r="D124" s="98">
        <v>123</v>
      </c>
      <c r="E124" s="97" t="s">
        <v>524</v>
      </c>
      <c r="F124" s="97" t="s">
        <v>524</v>
      </c>
      <c r="G124" s="121">
        <v>2.65</v>
      </c>
      <c r="H124" s="121">
        <v>0.46333333333333299</v>
      </c>
      <c r="I124" s="121">
        <v>1.1399999999999999</v>
      </c>
      <c r="J124" s="121">
        <v>0.69333333333333302</v>
      </c>
      <c r="K124" s="109">
        <v>0.5</v>
      </c>
      <c r="L124" s="109" t="s">
        <v>279</v>
      </c>
      <c r="M124" s="122"/>
      <c r="N124" s="108" t="s">
        <v>91</v>
      </c>
      <c r="O124" s="108">
        <f t="shared" si="55"/>
        <v>3.2</v>
      </c>
      <c r="P124" s="108">
        <f t="shared" si="56"/>
        <v>2.8</v>
      </c>
      <c r="Q124" s="108">
        <f t="shared" si="57"/>
        <v>2.4</v>
      </c>
      <c r="R124" s="111">
        <v>2</v>
      </c>
      <c r="S124" s="108">
        <f t="shared" si="58"/>
        <v>1.6</v>
      </c>
      <c r="T124" s="122"/>
      <c r="U124" s="108" t="s">
        <v>174</v>
      </c>
      <c r="V124" s="124">
        <v>2</v>
      </c>
      <c r="W124" s="113" t="s">
        <v>95</v>
      </c>
      <c r="X124" s="124"/>
      <c r="Y124" s="124"/>
      <c r="Z124" s="124"/>
      <c r="AA124" s="124"/>
      <c r="AB124" s="122"/>
      <c r="AC124" s="122"/>
      <c r="AD124" s="122">
        <v>0.96666666666666701</v>
      </c>
      <c r="AE124" s="122"/>
      <c r="AF124" s="97"/>
      <c r="AG124" s="128"/>
      <c r="AH124" s="102" t="s">
        <v>525</v>
      </c>
      <c r="AI124" s="97" t="s">
        <v>526</v>
      </c>
      <c r="AJ124" s="97" t="s">
        <v>120</v>
      </c>
      <c r="AK124" s="97"/>
      <c r="AL124" s="97"/>
      <c r="AM124" s="97"/>
      <c r="AN124" s="97"/>
      <c r="AO124" s="97">
        <f>(0.969+0.97+0.95)/3</f>
        <v>0.96300000000000008</v>
      </c>
      <c r="AP124" s="84"/>
      <c r="AQ124" s="84"/>
      <c r="AR124" s="84"/>
      <c r="AS124" s="84"/>
      <c r="AT124" s="84"/>
      <c r="AU124" s="84"/>
      <c r="AV124" s="84"/>
      <c r="AW124" s="84"/>
      <c r="AX124" s="84"/>
      <c r="AY124" s="84"/>
      <c r="AZ124" s="84"/>
      <c r="BA124" s="84"/>
      <c r="BB124" s="84"/>
      <c r="BC124" s="84"/>
      <c r="BD124" s="84"/>
      <c r="BE124" s="84"/>
      <c r="BF124" s="84"/>
      <c r="BG124" s="84"/>
      <c r="BH124" s="84"/>
      <c r="BI124" s="84"/>
      <c r="BJ124" s="84"/>
      <c r="BK124" s="84"/>
      <c r="BL124" s="84"/>
      <c r="BM124" s="84"/>
      <c r="BN124" s="84"/>
      <c r="BO124" s="84"/>
      <c r="BP124" s="84"/>
      <c r="BQ124" s="84"/>
      <c r="BR124" s="84"/>
      <c r="BS124" s="84"/>
      <c r="BT124" s="84"/>
      <c r="BU124" s="84"/>
      <c r="BV124" s="84"/>
      <c r="BW124" s="84"/>
      <c r="BX124" s="84"/>
      <c r="BY124" s="84"/>
      <c r="BZ124" s="84"/>
      <c r="CA124" s="84"/>
      <c r="CB124" s="84"/>
      <c r="CC124" s="84"/>
      <c r="CD124" s="84"/>
      <c r="CE124" s="84"/>
      <c r="CF124" s="84"/>
      <c r="CG124" s="84"/>
      <c r="CH124" s="84"/>
      <c r="CI124" s="84"/>
      <c r="CJ124" s="84"/>
      <c r="CK124" s="84"/>
      <c r="CL124" s="84"/>
      <c r="CM124" s="84"/>
      <c r="CN124" s="84"/>
      <c r="CO124" s="84"/>
      <c r="CP124" s="84"/>
      <c r="CQ124" s="84"/>
      <c r="CR124" s="84"/>
      <c r="CS124" s="84"/>
      <c r="CT124" s="84"/>
      <c r="CU124" s="84"/>
      <c r="CV124" s="84"/>
      <c r="CW124" s="84"/>
      <c r="CX124" s="84"/>
      <c r="CY124" s="84"/>
      <c r="CZ124" s="84"/>
      <c r="DA124" s="84"/>
      <c r="DB124" s="84"/>
      <c r="DC124" s="84"/>
      <c r="DD124" s="84"/>
      <c r="DE124" s="84"/>
      <c r="DF124" s="84"/>
      <c r="DG124" s="84"/>
      <c r="DH124" s="84"/>
      <c r="DI124" s="84"/>
      <c r="DJ124" s="84"/>
      <c r="DK124" s="84"/>
      <c r="DL124" s="84"/>
      <c r="DM124" s="84"/>
      <c r="DN124" s="84"/>
      <c r="DO124" s="84"/>
      <c r="DP124" s="84"/>
      <c r="DQ124" s="84"/>
      <c r="DR124" s="84"/>
      <c r="DS124" s="84"/>
      <c r="DT124" s="84"/>
      <c r="DU124" s="84"/>
      <c r="DV124" s="84"/>
      <c r="DW124" s="84"/>
      <c r="DX124" s="84"/>
      <c r="DY124" s="84"/>
      <c r="DZ124" s="84"/>
      <c r="EA124" s="84"/>
      <c r="EB124" s="84"/>
      <c r="EC124" s="84"/>
      <c r="ED124" s="84"/>
      <c r="EE124" s="84"/>
      <c r="EF124" s="84"/>
      <c r="EG124" s="84"/>
      <c r="EH124" s="84"/>
      <c r="EI124" s="84"/>
      <c r="EJ124" s="84"/>
      <c r="EK124" s="84"/>
      <c r="EL124" s="84"/>
      <c r="EM124" s="84"/>
      <c r="EN124" s="84"/>
    </row>
    <row r="125" spans="1:144" s="86" customFormat="1" ht="60" customHeight="1">
      <c r="A125" s="96" t="s">
        <v>333</v>
      </c>
      <c r="B125" s="97" t="s">
        <v>88</v>
      </c>
      <c r="C125" s="97" t="s">
        <v>89</v>
      </c>
      <c r="D125" s="98">
        <v>124</v>
      </c>
      <c r="E125" s="97" t="s">
        <v>527</v>
      </c>
      <c r="F125" s="97" t="s">
        <v>527</v>
      </c>
      <c r="G125" s="121">
        <v>0.77</v>
      </c>
      <c r="H125" s="121">
        <v>0.31666666666666698</v>
      </c>
      <c r="I125" s="121">
        <v>0.47</v>
      </c>
      <c r="J125" s="121">
        <v>0.17333333333333301</v>
      </c>
      <c r="K125" s="109">
        <v>0.5</v>
      </c>
      <c r="L125" s="109" t="s">
        <v>279</v>
      </c>
      <c r="M125" s="122"/>
      <c r="N125" s="108" t="s">
        <v>91</v>
      </c>
      <c r="O125" s="108">
        <f t="shared" si="55"/>
        <v>0.32000000000000006</v>
      </c>
      <c r="P125" s="108">
        <f t="shared" si="56"/>
        <v>0.27999999999999997</v>
      </c>
      <c r="Q125" s="108">
        <f t="shared" si="57"/>
        <v>0.24</v>
      </c>
      <c r="R125" s="111">
        <v>0.2</v>
      </c>
      <c r="S125" s="108">
        <f t="shared" si="58"/>
        <v>0.16000000000000003</v>
      </c>
      <c r="T125" s="122"/>
      <c r="U125" s="108" t="s">
        <v>335</v>
      </c>
      <c r="V125" s="124">
        <v>2</v>
      </c>
      <c r="W125" s="113" t="s">
        <v>95</v>
      </c>
      <c r="X125" s="124"/>
      <c r="Y125" s="124"/>
      <c r="Z125" s="124"/>
      <c r="AA125" s="124"/>
      <c r="AB125" s="122"/>
      <c r="AC125" s="122"/>
      <c r="AD125" s="122">
        <v>0.85333333333333306</v>
      </c>
      <c r="AE125" s="122"/>
      <c r="AF125" s="97"/>
      <c r="AG125" s="128"/>
      <c r="AH125" s="102" t="s">
        <v>528</v>
      </c>
      <c r="AI125" s="97" t="s">
        <v>526</v>
      </c>
      <c r="AJ125" s="97" t="s">
        <v>120</v>
      </c>
      <c r="AK125" s="97"/>
      <c r="AL125" s="97"/>
      <c r="AM125" s="97"/>
      <c r="AN125" s="97"/>
      <c r="AO125" s="97">
        <f>(0.836+0.82+0.83)/3</f>
        <v>0.82866666666666655</v>
      </c>
      <c r="AP125" s="84"/>
      <c r="AQ125" s="84"/>
      <c r="AR125" s="84"/>
      <c r="AS125" s="84"/>
      <c r="AT125" s="84"/>
      <c r="AU125" s="84"/>
      <c r="AV125" s="84"/>
      <c r="AW125" s="84"/>
      <c r="AX125" s="84"/>
      <c r="AY125" s="84"/>
      <c r="AZ125" s="84"/>
      <c r="BA125" s="84"/>
      <c r="BB125" s="84"/>
      <c r="BC125" s="84"/>
      <c r="BD125" s="84"/>
      <c r="BE125" s="84"/>
      <c r="BF125" s="84"/>
      <c r="BG125" s="84"/>
      <c r="BH125" s="84"/>
      <c r="BI125" s="84"/>
      <c r="BJ125" s="84"/>
      <c r="BK125" s="84"/>
      <c r="BL125" s="84"/>
      <c r="BM125" s="84"/>
      <c r="BN125" s="84"/>
      <c r="BO125" s="84"/>
      <c r="BP125" s="84"/>
      <c r="BQ125" s="84"/>
      <c r="BR125" s="84"/>
      <c r="BS125" s="84"/>
      <c r="BT125" s="84"/>
      <c r="BU125" s="84"/>
      <c r="BV125" s="84"/>
      <c r="BW125" s="84"/>
      <c r="BX125" s="84"/>
      <c r="BY125" s="84"/>
      <c r="BZ125" s="84"/>
      <c r="CA125" s="84"/>
      <c r="CB125" s="84"/>
      <c r="CC125" s="84"/>
      <c r="CD125" s="84"/>
      <c r="CE125" s="84"/>
      <c r="CF125" s="84"/>
      <c r="CG125" s="84"/>
      <c r="CH125" s="84"/>
      <c r="CI125" s="84"/>
      <c r="CJ125" s="84"/>
      <c r="CK125" s="84"/>
      <c r="CL125" s="84"/>
      <c r="CM125" s="84"/>
      <c r="CN125" s="84"/>
      <c r="CO125" s="84"/>
      <c r="CP125" s="84"/>
      <c r="CQ125" s="84"/>
      <c r="CR125" s="84"/>
      <c r="CS125" s="84"/>
      <c r="CT125" s="84"/>
      <c r="CU125" s="84"/>
      <c r="CV125" s="84"/>
      <c r="CW125" s="84"/>
      <c r="CX125" s="84"/>
      <c r="CY125" s="84"/>
      <c r="CZ125" s="84"/>
      <c r="DA125" s="84"/>
      <c r="DB125" s="84"/>
      <c r="DC125" s="84"/>
      <c r="DD125" s="84"/>
      <c r="DE125" s="84"/>
      <c r="DF125" s="84"/>
      <c r="DG125" s="84"/>
      <c r="DH125" s="84"/>
      <c r="DI125" s="84"/>
      <c r="DJ125" s="84"/>
      <c r="DK125" s="84"/>
      <c r="DL125" s="84"/>
      <c r="DM125" s="84"/>
      <c r="DN125" s="84"/>
      <c r="DO125" s="84"/>
      <c r="DP125" s="84"/>
      <c r="DQ125" s="84"/>
      <c r="DR125" s="84"/>
      <c r="DS125" s="84"/>
      <c r="DT125" s="84"/>
      <c r="DU125" s="84"/>
      <c r="DV125" s="84"/>
      <c r="DW125" s="84"/>
      <c r="DX125" s="84"/>
      <c r="DY125" s="84"/>
      <c r="DZ125" s="84"/>
      <c r="EA125" s="84"/>
      <c r="EB125" s="84"/>
      <c r="EC125" s="84"/>
      <c r="ED125" s="84"/>
      <c r="EE125" s="84"/>
      <c r="EF125" s="84"/>
      <c r="EG125" s="84"/>
      <c r="EH125" s="84"/>
      <c r="EI125" s="84"/>
      <c r="EJ125" s="84"/>
      <c r="EK125" s="84"/>
      <c r="EL125" s="84"/>
      <c r="EM125" s="84"/>
      <c r="EN125" s="84"/>
    </row>
    <row r="126" spans="1:144" s="86" customFormat="1" ht="60" customHeight="1">
      <c r="A126" s="96" t="s">
        <v>333</v>
      </c>
      <c r="B126" s="97" t="s">
        <v>88</v>
      </c>
      <c r="C126" s="97" t="s">
        <v>89</v>
      </c>
      <c r="D126" s="98">
        <v>125</v>
      </c>
      <c r="E126" s="97" t="s">
        <v>529</v>
      </c>
      <c r="F126" s="97" t="s">
        <v>529</v>
      </c>
      <c r="G126" s="121"/>
      <c r="H126" s="121">
        <v>0.911333333333333</v>
      </c>
      <c r="I126" s="121"/>
      <c r="J126" s="121"/>
      <c r="K126" s="109">
        <v>0.5</v>
      </c>
      <c r="L126" s="109"/>
      <c r="M126" s="122"/>
      <c r="N126" s="108" t="s">
        <v>91</v>
      </c>
      <c r="O126" s="108">
        <f t="shared" si="55"/>
        <v>3.2</v>
      </c>
      <c r="P126" s="108">
        <f t="shared" si="56"/>
        <v>2.8</v>
      </c>
      <c r="Q126" s="108">
        <f t="shared" si="57"/>
        <v>2.4</v>
      </c>
      <c r="R126" s="111">
        <v>2</v>
      </c>
      <c r="S126" s="108">
        <f t="shared" si="58"/>
        <v>1.6</v>
      </c>
      <c r="T126" s="122"/>
      <c r="U126" s="108" t="s">
        <v>174</v>
      </c>
      <c r="V126" s="124">
        <v>2</v>
      </c>
      <c r="W126" s="124"/>
      <c r="X126" s="124"/>
      <c r="Y126" s="124"/>
      <c r="Z126" s="124"/>
      <c r="AA126" s="124"/>
      <c r="AB126" s="122"/>
      <c r="AC126" s="122"/>
      <c r="AD126" s="122"/>
      <c r="AE126" s="122"/>
      <c r="AF126" s="97"/>
      <c r="AG126" s="128"/>
      <c r="AH126" s="102" t="s">
        <v>530</v>
      </c>
      <c r="AI126" s="97" t="s">
        <v>480</v>
      </c>
      <c r="AJ126" s="97" t="s">
        <v>120</v>
      </c>
      <c r="AK126" s="97"/>
      <c r="AL126" s="97"/>
      <c r="AM126" s="97"/>
      <c r="AN126" s="97"/>
      <c r="AO126" s="97">
        <v>0.41966666699999999</v>
      </c>
      <c r="AP126" s="84"/>
      <c r="AQ126" s="84"/>
      <c r="AR126" s="84"/>
      <c r="AS126" s="84"/>
      <c r="AT126" s="84"/>
      <c r="AU126" s="84"/>
      <c r="AV126" s="84"/>
      <c r="AW126" s="84"/>
      <c r="AX126" s="84"/>
      <c r="AY126" s="84"/>
      <c r="AZ126" s="84"/>
      <c r="BA126" s="84"/>
      <c r="BB126" s="84"/>
      <c r="BC126" s="84"/>
      <c r="BD126" s="84"/>
      <c r="BE126" s="84"/>
      <c r="BF126" s="84"/>
      <c r="BG126" s="84"/>
      <c r="BH126" s="84"/>
      <c r="BI126" s="84"/>
      <c r="BJ126" s="84"/>
      <c r="BK126" s="84"/>
      <c r="BL126" s="84"/>
      <c r="BM126" s="84"/>
      <c r="BN126" s="84"/>
      <c r="BO126" s="84"/>
      <c r="BP126" s="84"/>
      <c r="BQ126" s="84"/>
      <c r="BR126" s="84"/>
      <c r="BS126" s="84"/>
      <c r="BT126" s="84"/>
      <c r="BU126" s="84"/>
      <c r="BV126" s="84"/>
      <c r="BW126" s="84"/>
      <c r="BX126" s="84"/>
      <c r="BY126" s="84"/>
      <c r="BZ126" s="84"/>
      <c r="CA126" s="84"/>
      <c r="CB126" s="84"/>
      <c r="CC126" s="84"/>
      <c r="CD126" s="84"/>
      <c r="CE126" s="84"/>
      <c r="CF126" s="84"/>
      <c r="CG126" s="84"/>
      <c r="CH126" s="84"/>
      <c r="CI126" s="84"/>
      <c r="CJ126" s="84"/>
      <c r="CK126" s="84"/>
      <c r="CL126" s="84"/>
      <c r="CM126" s="84"/>
      <c r="CN126" s="84"/>
      <c r="CO126" s="84"/>
      <c r="CP126" s="84"/>
      <c r="CQ126" s="84"/>
      <c r="CR126" s="84"/>
      <c r="CS126" s="84"/>
      <c r="CT126" s="84"/>
      <c r="CU126" s="84"/>
      <c r="CV126" s="84"/>
      <c r="CW126" s="84"/>
      <c r="CX126" s="84"/>
      <c r="CY126" s="84"/>
      <c r="CZ126" s="84"/>
      <c r="DA126" s="84"/>
      <c r="DB126" s="84"/>
      <c r="DC126" s="84"/>
      <c r="DD126" s="84"/>
      <c r="DE126" s="84"/>
      <c r="DF126" s="84"/>
      <c r="DG126" s="84"/>
      <c r="DH126" s="84"/>
      <c r="DI126" s="84"/>
      <c r="DJ126" s="84"/>
      <c r="DK126" s="84"/>
      <c r="DL126" s="84"/>
      <c r="DM126" s="84"/>
      <c r="DN126" s="84"/>
      <c r="DO126" s="84"/>
      <c r="DP126" s="84"/>
      <c r="DQ126" s="84"/>
      <c r="DR126" s="84"/>
      <c r="DS126" s="84"/>
      <c r="DT126" s="84"/>
      <c r="DU126" s="84"/>
      <c r="DV126" s="84"/>
      <c r="DW126" s="84"/>
      <c r="DX126" s="84"/>
      <c r="DY126" s="84"/>
      <c r="DZ126" s="84"/>
      <c r="EA126" s="84"/>
      <c r="EB126" s="84"/>
      <c r="EC126" s="84"/>
      <c r="ED126" s="84"/>
      <c r="EE126" s="84"/>
      <c r="EF126" s="84"/>
      <c r="EG126" s="84"/>
      <c r="EH126" s="84"/>
      <c r="EI126" s="84"/>
      <c r="EJ126" s="84"/>
      <c r="EK126" s="84"/>
      <c r="EL126" s="84"/>
      <c r="EM126" s="84"/>
      <c r="EN126" s="84"/>
    </row>
    <row r="127" spans="1:144" s="86" customFormat="1" ht="60" customHeight="1">
      <c r="A127" s="96" t="s">
        <v>333</v>
      </c>
      <c r="B127" s="97" t="s">
        <v>88</v>
      </c>
      <c r="C127" s="97" t="s">
        <v>89</v>
      </c>
      <c r="D127" s="98">
        <v>126</v>
      </c>
      <c r="E127" s="97" t="s">
        <v>531</v>
      </c>
      <c r="F127" s="97" t="s">
        <v>531</v>
      </c>
      <c r="G127" s="121"/>
      <c r="H127" s="121">
        <v>0.35466666666666702</v>
      </c>
      <c r="I127" s="121"/>
      <c r="J127" s="121"/>
      <c r="K127" s="109">
        <v>0.5</v>
      </c>
      <c r="L127" s="109"/>
      <c r="M127" s="122"/>
      <c r="N127" s="108" t="s">
        <v>91</v>
      </c>
      <c r="O127" s="108">
        <f t="shared" si="55"/>
        <v>0.32000000000000006</v>
      </c>
      <c r="P127" s="108">
        <f t="shared" si="56"/>
        <v>0.27999999999999997</v>
      </c>
      <c r="Q127" s="108">
        <f t="shared" si="57"/>
        <v>0.24</v>
      </c>
      <c r="R127" s="111">
        <v>0.2</v>
      </c>
      <c r="S127" s="108">
        <f t="shared" si="58"/>
        <v>0.16000000000000003</v>
      </c>
      <c r="T127" s="122"/>
      <c r="U127" s="108" t="s">
        <v>335</v>
      </c>
      <c r="V127" s="124">
        <v>2</v>
      </c>
      <c r="W127" s="124"/>
      <c r="X127" s="124"/>
      <c r="Y127" s="124"/>
      <c r="Z127" s="124"/>
      <c r="AA127" s="124"/>
      <c r="AB127" s="122"/>
      <c r="AC127" s="122"/>
      <c r="AD127" s="122"/>
      <c r="AE127" s="122"/>
      <c r="AF127" s="97"/>
      <c r="AG127" s="128"/>
      <c r="AH127" s="102" t="s">
        <v>532</v>
      </c>
      <c r="AI127" s="97" t="s">
        <v>480</v>
      </c>
      <c r="AJ127" s="97" t="s">
        <v>120</v>
      </c>
      <c r="AK127" s="97"/>
      <c r="AL127" s="97"/>
      <c r="AM127" s="97"/>
      <c r="AN127" s="97"/>
      <c r="AO127" s="97">
        <v>0.18866666700000001</v>
      </c>
      <c r="AP127" s="84"/>
      <c r="AQ127" s="84"/>
      <c r="AR127" s="84"/>
      <c r="AS127" s="84"/>
      <c r="AT127" s="84"/>
      <c r="AU127" s="84"/>
      <c r="AV127" s="84"/>
      <c r="AW127" s="84"/>
      <c r="AX127" s="84"/>
      <c r="AY127" s="84"/>
      <c r="AZ127" s="84"/>
      <c r="BA127" s="84"/>
      <c r="BB127" s="84"/>
      <c r="BC127" s="84"/>
      <c r="BD127" s="84"/>
      <c r="BE127" s="84"/>
      <c r="BF127" s="84"/>
      <c r="BG127" s="84"/>
      <c r="BH127" s="84"/>
      <c r="BI127" s="84"/>
      <c r="BJ127" s="84"/>
      <c r="BK127" s="84"/>
      <c r="BL127" s="84"/>
      <c r="BM127" s="84"/>
      <c r="BN127" s="84"/>
      <c r="BO127" s="84"/>
      <c r="BP127" s="84"/>
      <c r="BQ127" s="84"/>
      <c r="BR127" s="84"/>
      <c r="BS127" s="84"/>
      <c r="BT127" s="84"/>
      <c r="BU127" s="84"/>
      <c r="BV127" s="84"/>
      <c r="BW127" s="84"/>
      <c r="BX127" s="84"/>
      <c r="BY127" s="84"/>
      <c r="BZ127" s="84"/>
      <c r="CA127" s="84"/>
      <c r="CB127" s="84"/>
      <c r="CC127" s="84"/>
      <c r="CD127" s="84"/>
      <c r="CE127" s="84"/>
      <c r="CF127" s="84"/>
      <c r="CG127" s="84"/>
      <c r="CH127" s="84"/>
      <c r="CI127" s="84"/>
      <c r="CJ127" s="84"/>
      <c r="CK127" s="84"/>
      <c r="CL127" s="84"/>
      <c r="CM127" s="84"/>
      <c r="CN127" s="84"/>
      <c r="CO127" s="84"/>
      <c r="CP127" s="84"/>
      <c r="CQ127" s="84"/>
      <c r="CR127" s="84"/>
      <c r="CS127" s="84"/>
      <c r="CT127" s="84"/>
      <c r="CU127" s="84"/>
      <c r="CV127" s="84"/>
      <c r="CW127" s="84"/>
      <c r="CX127" s="84"/>
      <c r="CY127" s="84"/>
      <c r="CZ127" s="84"/>
      <c r="DA127" s="84"/>
      <c r="DB127" s="84"/>
      <c r="DC127" s="84"/>
      <c r="DD127" s="84"/>
      <c r="DE127" s="84"/>
      <c r="DF127" s="84"/>
      <c r="DG127" s="84"/>
      <c r="DH127" s="84"/>
      <c r="DI127" s="84"/>
      <c r="DJ127" s="84"/>
      <c r="DK127" s="84"/>
      <c r="DL127" s="84"/>
      <c r="DM127" s="84"/>
      <c r="DN127" s="84"/>
      <c r="DO127" s="84"/>
      <c r="DP127" s="84"/>
      <c r="DQ127" s="84"/>
      <c r="DR127" s="84"/>
      <c r="DS127" s="84"/>
      <c r="DT127" s="84"/>
      <c r="DU127" s="84"/>
      <c r="DV127" s="84"/>
      <c r="DW127" s="84"/>
      <c r="DX127" s="84"/>
      <c r="DY127" s="84"/>
      <c r="DZ127" s="84"/>
      <c r="EA127" s="84"/>
      <c r="EB127" s="84"/>
      <c r="EC127" s="84"/>
      <c r="ED127" s="84"/>
      <c r="EE127" s="84"/>
      <c r="EF127" s="84"/>
      <c r="EG127" s="84"/>
      <c r="EH127" s="84"/>
      <c r="EI127" s="84"/>
      <c r="EJ127" s="84"/>
      <c r="EK127" s="84"/>
      <c r="EL127" s="84"/>
      <c r="EM127" s="84"/>
      <c r="EN127" s="84"/>
    </row>
    <row r="128" spans="1:144" s="86" customFormat="1" ht="60" customHeight="1">
      <c r="A128" s="96" t="s">
        <v>333</v>
      </c>
      <c r="B128" s="97" t="s">
        <v>88</v>
      </c>
      <c r="C128" s="97" t="s">
        <v>188</v>
      </c>
      <c r="D128" s="98">
        <v>127</v>
      </c>
      <c r="E128" s="97" t="s">
        <v>533</v>
      </c>
      <c r="F128" s="97" t="s">
        <v>533</v>
      </c>
      <c r="G128" s="121"/>
      <c r="H128" s="121">
        <v>3.3233333333333301</v>
      </c>
      <c r="I128" s="121"/>
      <c r="J128" s="121">
        <v>3.37666666666667</v>
      </c>
      <c r="K128" s="109">
        <v>0.5</v>
      </c>
      <c r="L128" s="109"/>
      <c r="M128" s="122"/>
      <c r="N128" s="108" t="s">
        <v>91</v>
      </c>
      <c r="O128" s="108">
        <f t="shared" si="55"/>
        <v>3.2</v>
      </c>
      <c r="P128" s="108">
        <f t="shared" si="56"/>
        <v>2.8</v>
      </c>
      <c r="Q128" s="108">
        <f t="shared" si="57"/>
        <v>2.4</v>
      </c>
      <c r="R128" s="111">
        <v>2</v>
      </c>
      <c r="S128" s="108">
        <f t="shared" si="58"/>
        <v>1.6</v>
      </c>
      <c r="T128" s="122"/>
      <c r="U128" s="108" t="s">
        <v>174</v>
      </c>
      <c r="V128" s="124">
        <v>2</v>
      </c>
      <c r="W128" s="124"/>
      <c r="X128" s="124"/>
      <c r="Y128" s="124"/>
      <c r="Z128" s="124"/>
      <c r="AA128" s="124"/>
      <c r="AB128" s="122"/>
      <c r="AC128" s="122"/>
      <c r="AD128" s="122"/>
      <c r="AE128" s="108" t="s">
        <v>116</v>
      </c>
      <c r="AF128" s="97"/>
      <c r="AG128" s="128"/>
      <c r="AH128" s="102" t="s">
        <v>534</v>
      </c>
      <c r="AI128" s="97" t="s">
        <v>535</v>
      </c>
      <c r="AJ128" s="97" t="s">
        <v>120</v>
      </c>
      <c r="AK128" s="97"/>
      <c r="AL128" s="97"/>
      <c r="AM128" s="97"/>
      <c r="AN128" s="97"/>
      <c r="AO128" s="97" t="s">
        <v>1494</v>
      </c>
      <c r="AP128" s="84"/>
      <c r="AQ128" s="84"/>
      <c r="AR128" s="84"/>
      <c r="AS128" s="84"/>
      <c r="AT128" s="84"/>
      <c r="AU128" s="84"/>
      <c r="AV128" s="84"/>
      <c r="AW128" s="84"/>
      <c r="AX128" s="84"/>
      <c r="AY128" s="84"/>
      <c r="AZ128" s="84"/>
      <c r="BA128" s="84"/>
      <c r="BB128" s="84"/>
      <c r="BC128" s="84"/>
      <c r="BD128" s="84"/>
      <c r="BE128" s="84"/>
      <c r="BF128" s="84"/>
      <c r="BG128" s="84"/>
      <c r="BH128" s="84"/>
      <c r="BI128" s="84"/>
      <c r="BJ128" s="84"/>
      <c r="BK128" s="84"/>
      <c r="BL128" s="84"/>
      <c r="BM128" s="84"/>
      <c r="BN128" s="84"/>
      <c r="BO128" s="84"/>
      <c r="BP128" s="84"/>
      <c r="BQ128" s="84"/>
      <c r="BR128" s="84"/>
      <c r="BS128" s="84"/>
      <c r="BT128" s="84"/>
      <c r="BU128" s="84"/>
      <c r="BV128" s="84"/>
      <c r="BW128" s="84"/>
      <c r="BX128" s="84"/>
      <c r="BY128" s="84"/>
      <c r="BZ128" s="84"/>
      <c r="CA128" s="84"/>
      <c r="CB128" s="84"/>
      <c r="CC128" s="84"/>
      <c r="CD128" s="84"/>
      <c r="CE128" s="84"/>
      <c r="CF128" s="84"/>
      <c r="CG128" s="84"/>
      <c r="CH128" s="84"/>
      <c r="CI128" s="84"/>
      <c r="CJ128" s="84"/>
      <c r="CK128" s="84"/>
      <c r="CL128" s="84"/>
      <c r="CM128" s="84"/>
      <c r="CN128" s="84"/>
      <c r="CO128" s="84"/>
      <c r="CP128" s="84"/>
      <c r="CQ128" s="84"/>
      <c r="CR128" s="84"/>
      <c r="CS128" s="84"/>
      <c r="CT128" s="84"/>
      <c r="CU128" s="84"/>
      <c r="CV128" s="84"/>
      <c r="CW128" s="84"/>
      <c r="CX128" s="84"/>
      <c r="CY128" s="84"/>
      <c r="CZ128" s="84"/>
      <c r="DA128" s="84"/>
      <c r="DB128" s="84"/>
      <c r="DC128" s="84"/>
      <c r="DD128" s="84"/>
      <c r="DE128" s="84"/>
      <c r="DF128" s="84"/>
      <c r="DG128" s="84"/>
      <c r="DH128" s="84"/>
      <c r="DI128" s="84"/>
      <c r="DJ128" s="84"/>
      <c r="DK128" s="84"/>
      <c r="DL128" s="84"/>
      <c r="DM128" s="84"/>
      <c r="DN128" s="84"/>
      <c r="DO128" s="84"/>
      <c r="DP128" s="84"/>
      <c r="DQ128" s="84"/>
      <c r="DR128" s="84"/>
      <c r="DS128" s="84"/>
      <c r="DT128" s="84"/>
      <c r="DU128" s="84"/>
      <c r="DV128" s="84"/>
      <c r="DW128" s="84"/>
      <c r="DX128" s="84"/>
      <c r="DY128" s="84"/>
      <c r="DZ128" s="84"/>
      <c r="EA128" s="84"/>
      <c r="EB128" s="84"/>
      <c r="EC128" s="84"/>
      <c r="ED128" s="84"/>
      <c r="EE128" s="84"/>
      <c r="EF128" s="84"/>
      <c r="EG128" s="84"/>
      <c r="EH128" s="84"/>
      <c r="EI128" s="84"/>
      <c r="EJ128" s="84"/>
      <c r="EK128" s="84"/>
      <c r="EL128" s="84"/>
      <c r="EM128" s="84"/>
      <c r="EN128" s="84"/>
    </row>
    <row r="129" spans="1:144" s="86" customFormat="1" ht="60" customHeight="1">
      <c r="A129" s="96" t="s">
        <v>333</v>
      </c>
      <c r="B129" s="97" t="s">
        <v>88</v>
      </c>
      <c r="C129" s="97" t="s">
        <v>188</v>
      </c>
      <c r="D129" s="98">
        <v>128</v>
      </c>
      <c r="E129" s="97" t="s">
        <v>536</v>
      </c>
      <c r="F129" s="97" t="s">
        <v>536</v>
      </c>
      <c r="G129" s="121"/>
      <c r="H129" s="121">
        <v>0.19</v>
      </c>
      <c r="I129" s="121"/>
      <c r="J129" s="121">
        <v>0.24666666666666701</v>
      </c>
      <c r="K129" s="109">
        <v>0.5</v>
      </c>
      <c r="L129" s="109"/>
      <c r="M129" s="122"/>
      <c r="N129" s="108" t="s">
        <v>91</v>
      </c>
      <c r="O129" s="108">
        <f t="shared" si="55"/>
        <v>0.32000000000000006</v>
      </c>
      <c r="P129" s="108">
        <f t="shared" si="56"/>
        <v>0.27999999999999997</v>
      </c>
      <c r="Q129" s="108">
        <f t="shared" si="57"/>
        <v>0.24</v>
      </c>
      <c r="R129" s="111">
        <v>0.2</v>
      </c>
      <c r="S129" s="108">
        <f t="shared" si="58"/>
        <v>0.16000000000000003</v>
      </c>
      <c r="T129" s="122"/>
      <c r="U129" s="108" t="s">
        <v>335</v>
      </c>
      <c r="V129" s="124">
        <v>2</v>
      </c>
      <c r="W129" s="124"/>
      <c r="X129" s="124"/>
      <c r="Y129" s="124"/>
      <c r="Z129" s="124"/>
      <c r="AA129" s="124"/>
      <c r="AB129" s="122"/>
      <c r="AC129" s="122"/>
      <c r="AD129" s="122"/>
      <c r="AE129" s="122"/>
      <c r="AF129" s="97"/>
      <c r="AG129" s="128"/>
      <c r="AH129" s="102" t="s">
        <v>537</v>
      </c>
      <c r="AI129" s="97" t="s">
        <v>535</v>
      </c>
      <c r="AJ129" s="97" t="s">
        <v>120</v>
      </c>
      <c r="AK129" s="97"/>
      <c r="AL129" s="97"/>
      <c r="AM129" s="97"/>
      <c r="AN129" s="97"/>
      <c r="AO129" s="97" t="s">
        <v>1494</v>
      </c>
      <c r="AP129" s="84"/>
      <c r="AQ129" s="84"/>
      <c r="AR129" s="84"/>
      <c r="AS129" s="84"/>
      <c r="AT129" s="84"/>
      <c r="AU129" s="84"/>
      <c r="AV129" s="84"/>
      <c r="AW129" s="84"/>
      <c r="AX129" s="84"/>
      <c r="AY129" s="84"/>
      <c r="AZ129" s="84"/>
      <c r="BA129" s="84"/>
      <c r="BB129" s="84"/>
      <c r="BC129" s="84"/>
      <c r="BD129" s="84"/>
      <c r="BE129" s="84"/>
      <c r="BF129" s="84"/>
      <c r="BG129" s="84"/>
      <c r="BH129" s="84"/>
      <c r="BI129" s="84"/>
      <c r="BJ129" s="84"/>
      <c r="BK129" s="84"/>
      <c r="BL129" s="84"/>
      <c r="BM129" s="84"/>
      <c r="BN129" s="84"/>
      <c r="BO129" s="84"/>
      <c r="BP129" s="84"/>
      <c r="BQ129" s="84"/>
      <c r="BR129" s="84"/>
      <c r="BS129" s="84"/>
      <c r="BT129" s="84"/>
      <c r="BU129" s="84"/>
      <c r="BV129" s="84"/>
      <c r="BW129" s="84"/>
      <c r="BX129" s="84"/>
      <c r="BY129" s="84"/>
      <c r="BZ129" s="84"/>
      <c r="CA129" s="84"/>
      <c r="CB129" s="84"/>
      <c r="CC129" s="84"/>
      <c r="CD129" s="84"/>
      <c r="CE129" s="84"/>
      <c r="CF129" s="84"/>
      <c r="CG129" s="84"/>
      <c r="CH129" s="84"/>
      <c r="CI129" s="84"/>
      <c r="CJ129" s="84"/>
      <c r="CK129" s="84"/>
      <c r="CL129" s="84"/>
      <c r="CM129" s="84"/>
      <c r="CN129" s="84"/>
      <c r="CO129" s="84"/>
      <c r="CP129" s="84"/>
      <c r="CQ129" s="84"/>
      <c r="CR129" s="84"/>
      <c r="CS129" s="84"/>
      <c r="CT129" s="84"/>
      <c r="CU129" s="84"/>
      <c r="CV129" s="84"/>
      <c r="CW129" s="84"/>
      <c r="CX129" s="84"/>
      <c r="CY129" s="84"/>
      <c r="CZ129" s="84"/>
      <c r="DA129" s="84"/>
      <c r="DB129" s="84"/>
      <c r="DC129" s="84"/>
      <c r="DD129" s="84"/>
      <c r="DE129" s="84"/>
      <c r="DF129" s="84"/>
      <c r="DG129" s="84"/>
      <c r="DH129" s="84"/>
      <c r="DI129" s="84"/>
      <c r="DJ129" s="84"/>
      <c r="DK129" s="84"/>
      <c r="DL129" s="84"/>
      <c r="DM129" s="84"/>
      <c r="DN129" s="84"/>
      <c r="DO129" s="84"/>
      <c r="DP129" s="84"/>
      <c r="DQ129" s="84"/>
      <c r="DR129" s="84"/>
      <c r="DS129" s="84"/>
      <c r="DT129" s="84"/>
      <c r="DU129" s="84"/>
      <c r="DV129" s="84"/>
      <c r="DW129" s="84"/>
      <c r="DX129" s="84"/>
      <c r="DY129" s="84"/>
      <c r="DZ129" s="84"/>
      <c r="EA129" s="84"/>
      <c r="EB129" s="84"/>
      <c r="EC129" s="84"/>
      <c r="ED129" s="84"/>
      <c r="EE129" s="84"/>
      <c r="EF129" s="84"/>
      <c r="EG129" s="84"/>
      <c r="EH129" s="84"/>
      <c r="EI129" s="84"/>
      <c r="EJ129" s="84"/>
      <c r="EK129" s="84"/>
      <c r="EL129" s="84"/>
      <c r="EM129" s="84"/>
      <c r="EN129" s="84"/>
    </row>
    <row r="130" spans="1:144" s="86" customFormat="1" ht="60" customHeight="1">
      <c r="A130" s="96" t="s">
        <v>333</v>
      </c>
      <c r="B130" s="97" t="s">
        <v>88</v>
      </c>
      <c r="C130" s="97" t="s">
        <v>188</v>
      </c>
      <c r="D130" s="98">
        <v>129</v>
      </c>
      <c r="E130" s="97" t="s">
        <v>538</v>
      </c>
      <c r="F130" s="97" t="s">
        <v>538</v>
      </c>
      <c r="G130" s="121"/>
      <c r="H130" s="121">
        <v>4.0866666666666696</v>
      </c>
      <c r="I130" s="121"/>
      <c r="J130" s="121">
        <v>6.4666666666666703</v>
      </c>
      <c r="K130" s="109">
        <v>0.5</v>
      </c>
      <c r="L130" s="109"/>
      <c r="M130" s="122"/>
      <c r="N130" s="108" t="s">
        <v>91</v>
      </c>
      <c r="O130" s="108">
        <f t="shared" si="55"/>
        <v>3.2</v>
      </c>
      <c r="P130" s="108">
        <f t="shared" si="56"/>
        <v>2.8</v>
      </c>
      <c r="Q130" s="108">
        <f t="shared" si="57"/>
        <v>2.4</v>
      </c>
      <c r="R130" s="111">
        <v>2</v>
      </c>
      <c r="S130" s="108">
        <f t="shared" si="58"/>
        <v>1.6</v>
      </c>
      <c r="T130" s="122"/>
      <c r="U130" s="108" t="s">
        <v>174</v>
      </c>
      <c r="V130" s="124">
        <v>2</v>
      </c>
      <c r="W130" s="124"/>
      <c r="X130" s="124"/>
      <c r="Y130" s="124"/>
      <c r="Z130" s="124"/>
      <c r="AA130" s="124"/>
      <c r="AB130" s="122"/>
      <c r="AC130" s="122"/>
      <c r="AD130" s="122"/>
      <c r="AE130" s="122"/>
      <c r="AF130" s="97"/>
      <c r="AG130" s="128"/>
      <c r="AH130" s="102" t="s">
        <v>539</v>
      </c>
      <c r="AI130" s="97" t="s">
        <v>480</v>
      </c>
      <c r="AJ130" s="97" t="s">
        <v>120</v>
      </c>
      <c r="AK130" s="97"/>
      <c r="AL130" s="97"/>
      <c r="AM130" s="97"/>
      <c r="AN130" s="97"/>
      <c r="AO130" s="97" t="s">
        <v>1494</v>
      </c>
      <c r="AP130" s="84"/>
      <c r="AQ130" s="84"/>
      <c r="AR130" s="84"/>
      <c r="AS130" s="84"/>
      <c r="AT130" s="84"/>
      <c r="AU130" s="84"/>
      <c r="AV130" s="84"/>
      <c r="AW130" s="84"/>
      <c r="AX130" s="84"/>
      <c r="AY130" s="84"/>
      <c r="AZ130" s="84"/>
      <c r="BA130" s="84"/>
      <c r="BB130" s="84"/>
      <c r="BC130" s="84"/>
      <c r="BD130" s="84"/>
      <c r="BE130" s="84"/>
      <c r="BF130" s="84"/>
      <c r="BG130" s="84"/>
      <c r="BH130" s="84"/>
      <c r="BI130" s="84"/>
      <c r="BJ130" s="84"/>
      <c r="BK130" s="84"/>
      <c r="BL130" s="84"/>
      <c r="BM130" s="84"/>
      <c r="BN130" s="84"/>
      <c r="BO130" s="84"/>
      <c r="BP130" s="84"/>
      <c r="BQ130" s="84"/>
      <c r="BR130" s="84"/>
      <c r="BS130" s="84"/>
      <c r="BT130" s="84"/>
      <c r="BU130" s="84"/>
      <c r="BV130" s="84"/>
      <c r="BW130" s="84"/>
      <c r="BX130" s="84"/>
      <c r="BY130" s="84"/>
      <c r="BZ130" s="84"/>
      <c r="CA130" s="84"/>
      <c r="CB130" s="84"/>
      <c r="CC130" s="84"/>
      <c r="CD130" s="84"/>
      <c r="CE130" s="84"/>
      <c r="CF130" s="84"/>
      <c r="CG130" s="84"/>
      <c r="CH130" s="84"/>
      <c r="CI130" s="84"/>
      <c r="CJ130" s="84"/>
      <c r="CK130" s="84"/>
      <c r="CL130" s="84"/>
      <c r="CM130" s="84"/>
      <c r="CN130" s="84"/>
      <c r="CO130" s="84"/>
      <c r="CP130" s="84"/>
      <c r="CQ130" s="84"/>
      <c r="CR130" s="84"/>
      <c r="CS130" s="84"/>
      <c r="CT130" s="84"/>
      <c r="CU130" s="84"/>
      <c r="CV130" s="84"/>
      <c r="CW130" s="84"/>
      <c r="CX130" s="84"/>
      <c r="CY130" s="84"/>
      <c r="CZ130" s="84"/>
      <c r="DA130" s="84"/>
      <c r="DB130" s="84"/>
      <c r="DC130" s="84"/>
      <c r="DD130" s="84"/>
      <c r="DE130" s="84"/>
      <c r="DF130" s="84"/>
      <c r="DG130" s="84"/>
      <c r="DH130" s="84"/>
      <c r="DI130" s="84"/>
      <c r="DJ130" s="84"/>
      <c r="DK130" s="84"/>
      <c r="DL130" s="84"/>
      <c r="DM130" s="84"/>
      <c r="DN130" s="84"/>
      <c r="DO130" s="84"/>
      <c r="DP130" s="84"/>
      <c r="DQ130" s="84"/>
      <c r="DR130" s="84"/>
      <c r="DS130" s="84"/>
      <c r="DT130" s="84"/>
      <c r="DU130" s="84"/>
      <c r="DV130" s="84"/>
      <c r="DW130" s="84"/>
      <c r="DX130" s="84"/>
      <c r="DY130" s="84"/>
      <c r="DZ130" s="84"/>
      <c r="EA130" s="84"/>
      <c r="EB130" s="84"/>
      <c r="EC130" s="84"/>
      <c r="ED130" s="84"/>
      <c r="EE130" s="84"/>
      <c r="EF130" s="84"/>
      <c r="EG130" s="84"/>
      <c r="EH130" s="84"/>
      <c r="EI130" s="84"/>
      <c r="EJ130" s="84"/>
      <c r="EK130" s="84"/>
      <c r="EL130" s="84"/>
      <c r="EM130" s="84"/>
      <c r="EN130" s="84"/>
    </row>
    <row r="131" spans="1:144" s="86" customFormat="1" ht="60" customHeight="1">
      <c r="A131" s="96" t="s">
        <v>333</v>
      </c>
      <c r="B131" s="97" t="s">
        <v>88</v>
      </c>
      <c r="C131" s="97" t="s">
        <v>188</v>
      </c>
      <c r="D131" s="98">
        <v>130</v>
      </c>
      <c r="E131" s="97" t="s">
        <v>540</v>
      </c>
      <c r="F131" s="97" t="s">
        <v>540</v>
      </c>
      <c r="G131" s="121"/>
      <c r="H131" s="121">
        <v>0.20333333333333301</v>
      </c>
      <c r="I131" s="121"/>
      <c r="J131" s="121">
        <v>0.18</v>
      </c>
      <c r="K131" s="109">
        <v>0.5</v>
      </c>
      <c r="L131" s="109"/>
      <c r="M131" s="122"/>
      <c r="N131" s="108" t="s">
        <v>91</v>
      </c>
      <c r="O131" s="108">
        <f t="shared" si="55"/>
        <v>0.32000000000000006</v>
      </c>
      <c r="P131" s="108">
        <f t="shared" si="56"/>
        <v>0.27999999999999997</v>
      </c>
      <c r="Q131" s="108">
        <f t="shared" si="57"/>
        <v>0.24</v>
      </c>
      <c r="R131" s="111">
        <v>0.2</v>
      </c>
      <c r="S131" s="108">
        <f t="shared" si="58"/>
        <v>0.16000000000000003</v>
      </c>
      <c r="T131" s="122"/>
      <c r="U131" s="108" t="s">
        <v>335</v>
      </c>
      <c r="V131" s="124">
        <v>2</v>
      </c>
      <c r="W131" s="124"/>
      <c r="X131" s="124"/>
      <c r="Y131" s="124"/>
      <c r="Z131" s="124"/>
      <c r="AA131" s="124"/>
      <c r="AB131" s="122"/>
      <c r="AC131" s="122"/>
      <c r="AD131" s="122"/>
      <c r="AE131" s="122"/>
      <c r="AF131" s="97"/>
      <c r="AG131" s="128"/>
      <c r="AH131" s="102" t="s">
        <v>541</v>
      </c>
      <c r="AI131" s="97" t="s">
        <v>480</v>
      </c>
      <c r="AJ131" s="97" t="s">
        <v>120</v>
      </c>
      <c r="AK131" s="97"/>
      <c r="AL131" s="97"/>
      <c r="AM131" s="97"/>
      <c r="AN131" s="97"/>
      <c r="AO131" s="97" t="s">
        <v>1494</v>
      </c>
      <c r="AP131" s="84"/>
      <c r="AQ131" s="84"/>
      <c r="AR131" s="84"/>
      <c r="AS131" s="84"/>
      <c r="AT131" s="84"/>
      <c r="AU131" s="84"/>
      <c r="AV131" s="84"/>
      <c r="AW131" s="84"/>
      <c r="AX131" s="84"/>
      <c r="AY131" s="84"/>
      <c r="AZ131" s="84"/>
      <c r="BA131" s="84"/>
      <c r="BB131" s="84"/>
      <c r="BC131" s="84"/>
      <c r="BD131" s="84"/>
      <c r="BE131" s="84"/>
      <c r="BF131" s="84"/>
      <c r="BG131" s="84"/>
      <c r="BH131" s="84"/>
      <c r="BI131" s="84"/>
      <c r="BJ131" s="84"/>
      <c r="BK131" s="84"/>
      <c r="BL131" s="84"/>
      <c r="BM131" s="84"/>
      <c r="BN131" s="84"/>
      <c r="BO131" s="84"/>
      <c r="BP131" s="84"/>
      <c r="BQ131" s="84"/>
      <c r="BR131" s="84"/>
      <c r="BS131" s="84"/>
      <c r="BT131" s="84"/>
      <c r="BU131" s="84"/>
      <c r="BV131" s="84"/>
      <c r="BW131" s="84"/>
      <c r="BX131" s="84"/>
      <c r="BY131" s="84"/>
      <c r="BZ131" s="84"/>
      <c r="CA131" s="84"/>
      <c r="CB131" s="84"/>
      <c r="CC131" s="84"/>
      <c r="CD131" s="84"/>
      <c r="CE131" s="84"/>
      <c r="CF131" s="84"/>
      <c r="CG131" s="84"/>
      <c r="CH131" s="84"/>
      <c r="CI131" s="84"/>
      <c r="CJ131" s="84"/>
      <c r="CK131" s="84"/>
      <c r="CL131" s="84"/>
      <c r="CM131" s="84"/>
      <c r="CN131" s="84"/>
      <c r="CO131" s="84"/>
      <c r="CP131" s="84"/>
      <c r="CQ131" s="84"/>
      <c r="CR131" s="84"/>
      <c r="CS131" s="84"/>
      <c r="CT131" s="84"/>
      <c r="CU131" s="84"/>
      <c r="CV131" s="84"/>
      <c r="CW131" s="84"/>
      <c r="CX131" s="84"/>
      <c r="CY131" s="84"/>
      <c r="CZ131" s="84"/>
      <c r="DA131" s="84"/>
      <c r="DB131" s="84"/>
      <c r="DC131" s="84"/>
      <c r="DD131" s="84"/>
      <c r="DE131" s="84"/>
      <c r="DF131" s="84"/>
      <c r="DG131" s="84"/>
      <c r="DH131" s="84"/>
      <c r="DI131" s="84"/>
      <c r="DJ131" s="84"/>
      <c r="DK131" s="84"/>
      <c r="DL131" s="84"/>
      <c r="DM131" s="84"/>
      <c r="DN131" s="84"/>
      <c r="DO131" s="84"/>
      <c r="DP131" s="84"/>
      <c r="DQ131" s="84"/>
      <c r="DR131" s="84"/>
      <c r="DS131" s="84"/>
      <c r="DT131" s="84"/>
      <c r="DU131" s="84"/>
      <c r="DV131" s="84"/>
      <c r="DW131" s="84"/>
      <c r="DX131" s="84"/>
      <c r="DY131" s="84"/>
      <c r="DZ131" s="84"/>
      <c r="EA131" s="84"/>
      <c r="EB131" s="84"/>
      <c r="EC131" s="84"/>
      <c r="ED131" s="84"/>
      <c r="EE131" s="84"/>
      <c r="EF131" s="84"/>
      <c r="EG131" s="84"/>
      <c r="EH131" s="84"/>
      <c r="EI131" s="84"/>
      <c r="EJ131" s="84"/>
      <c r="EK131" s="84"/>
      <c r="EL131" s="84"/>
      <c r="EM131" s="84"/>
      <c r="EN131" s="84"/>
    </row>
    <row r="132" spans="1:144" s="86" customFormat="1" ht="60" customHeight="1">
      <c r="A132" s="96" t="s">
        <v>333</v>
      </c>
      <c r="B132" s="97" t="s">
        <v>88</v>
      </c>
      <c r="C132" s="97" t="s">
        <v>188</v>
      </c>
      <c r="D132" s="98">
        <v>131</v>
      </c>
      <c r="E132" s="97" t="s">
        <v>542</v>
      </c>
      <c r="F132" s="97" t="s">
        <v>542</v>
      </c>
      <c r="G132" s="121"/>
      <c r="H132" s="121">
        <v>6.0233333333333299</v>
      </c>
      <c r="I132" s="121"/>
      <c r="J132" s="121">
        <v>5.16</v>
      </c>
      <c r="K132" s="109">
        <v>0.5</v>
      </c>
      <c r="L132" s="109"/>
      <c r="M132" s="122"/>
      <c r="N132" s="108" t="s">
        <v>91</v>
      </c>
      <c r="O132" s="108">
        <f t="shared" si="55"/>
        <v>3.2</v>
      </c>
      <c r="P132" s="108">
        <f t="shared" si="56"/>
        <v>2.8</v>
      </c>
      <c r="Q132" s="108">
        <f t="shared" si="57"/>
        <v>2.4</v>
      </c>
      <c r="R132" s="111">
        <v>2</v>
      </c>
      <c r="S132" s="108">
        <f t="shared" si="58"/>
        <v>1.6</v>
      </c>
      <c r="T132" s="122"/>
      <c r="U132" s="108" t="s">
        <v>174</v>
      </c>
      <c r="V132" s="124">
        <v>2</v>
      </c>
      <c r="W132" s="124"/>
      <c r="X132" s="124"/>
      <c r="Y132" s="124"/>
      <c r="Z132" s="124"/>
      <c r="AA132" s="124"/>
      <c r="AB132" s="122"/>
      <c r="AC132" s="122"/>
      <c r="AD132" s="122"/>
      <c r="AE132" s="108" t="s">
        <v>116</v>
      </c>
      <c r="AF132" s="97"/>
      <c r="AG132" s="128"/>
      <c r="AH132" s="102" t="s">
        <v>543</v>
      </c>
      <c r="AI132" s="97" t="s">
        <v>480</v>
      </c>
      <c r="AJ132" s="97" t="s">
        <v>120</v>
      </c>
      <c r="AK132" s="97"/>
      <c r="AL132" s="97"/>
      <c r="AM132" s="97"/>
      <c r="AN132" s="97"/>
      <c r="AO132" s="97" t="s">
        <v>1494</v>
      </c>
      <c r="AP132" s="84"/>
      <c r="AQ132" s="84"/>
      <c r="AR132" s="84"/>
      <c r="AS132" s="84"/>
      <c r="AT132" s="84"/>
      <c r="AU132" s="84"/>
      <c r="AV132" s="84"/>
      <c r="AW132" s="84"/>
      <c r="AX132" s="84"/>
      <c r="AY132" s="84"/>
      <c r="AZ132" s="84"/>
      <c r="BA132" s="84"/>
      <c r="BB132" s="84"/>
      <c r="BC132" s="84"/>
      <c r="BD132" s="84"/>
      <c r="BE132" s="84"/>
      <c r="BF132" s="84"/>
      <c r="BG132" s="84"/>
      <c r="BH132" s="84"/>
      <c r="BI132" s="84"/>
      <c r="BJ132" s="84"/>
      <c r="BK132" s="84"/>
      <c r="BL132" s="84"/>
      <c r="BM132" s="84"/>
      <c r="BN132" s="84"/>
      <c r="BO132" s="84"/>
      <c r="BP132" s="84"/>
      <c r="BQ132" s="84"/>
      <c r="BR132" s="84"/>
      <c r="BS132" s="84"/>
      <c r="BT132" s="84"/>
      <c r="BU132" s="84"/>
      <c r="BV132" s="84"/>
      <c r="BW132" s="84"/>
      <c r="BX132" s="84"/>
      <c r="BY132" s="84"/>
      <c r="BZ132" s="84"/>
      <c r="CA132" s="84"/>
      <c r="CB132" s="84"/>
      <c r="CC132" s="84"/>
      <c r="CD132" s="84"/>
      <c r="CE132" s="84"/>
      <c r="CF132" s="84"/>
      <c r="CG132" s="84"/>
      <c r="CH132" s="84"/>
      <c r="CI132" s="84"/>
      <c r="CJ132" s="84"/>
      <c r="CK132" s="84"/>
      <c r="CL132" s="84"/>
      <c r="CM132" s="84"/>
      <c r="CN132" s="84"/>
      <c r="CO132" s="84"/>
      <c r="CP132" s="84"/>
      <c r="CQ132" s="84"/>
      <c r="CR132" s="84"/>
      <c r="CS132" s="84"/>
      <c r="CT132" s="84"/>
      <c r="CU132" s="84"/>
      <c r="CV132" s="84"/>
      <c r="CW132" s="84"/>
      <c r="CX132" s="84"/>
      <c r="CY132" s="84"/>
      <c r="CZ132" s="84"/>
      <c r="DA132" s="84"/>
      <c r="DB132" s="84"/>
      <c r="DC132" s="84"/>
      <c r="DD132" s="84"/>
      <c r="DE132" s="84"/>
      <c r="DF132" s="84"/>
      <c r="DG132" s="84"/>
      <c r="DH132" s="84"/>
      <c r="DI132" s="84"/>
      <c r="DJ132" s="84"/>
      <c r="DK132" s="84"/>
      <c r="DL132" s="84"/>
      <c r="DM132" s="84"/>
      <c r="DN132" s="84"/>
      <c r="DO132" s="84"/>
      <c r="DP132" s="84"/>
      <c r="DQ132" s="84"/>
      <c r="DR132" s="84"/>
      <c r="DS132" s="84"/>
      <c r="DT132" s="84"/>
      <c r="DU132" s="84"/>
      <c r="DV132" s="84"/>
      <c r="DW132" s="84"/>
      <c r="DX132" s="84"/>
      <c r="DY132" s="84"/>
      <c r="DZ132" s="84"/>
      <c r="EA132" s="84"/>
      <c r="EB132" s="84"/>
      <c r="EC132" s="84"/>
      <c r="ED132" s="84"/>
      <c r="EE132" s="84"/>
      <c r="EF132" s="84"/>
      <c r="EG132" s="84"/>
      <c r="EH132" s="84"/>
      <c r="EI132" s="84"/>
      <c r="EJ132" s="84"/>
      <c r="EK132" s="84"/>
      <c r="EL132" s="84"/>
      <c r="EM132" s="84"/>
      <c r="EN132" s="84"/>
    </row>
    <row r="133" spans="1:144" s="86" customFormat="1" ht="60" customHeight="1">
      <c r="A133" s="96" t="s">
        <v>333</v>
      </c>
      <c r="B133" s="97" t="s">
        <v>88</v>
      </c>
      <c r="C133" s="97" t="s">
        <v>188</v>
      </c>
      <c r="D133" s="98">
        <v>132</v>
      </c>
      <c r="E133" s="97" t="s">
        <v>544</v>
      </c>
      <c r="F133" s="97" t="s">
        <v>544</v>
      </c>
      <c r="G133" s="121"/>
      <c r="H133" s="121">
        <v>0.74</v>
      </c>
      <c r="I133" s="121"/>
      <c r="J133" s="121">
        <v>0.26</v>
      </c>
      <c r="K133" s="109">
        <v>0.5</v>
      </c>
      <c r="L133" s="109"/>
      <c r="M133" s="122"/>
      <c r="N133" s="108" t="s">
        <v>91</v>
      </c>
      <c r="O133" s="108">
        <f t="shared" si="55"/>
        <v>0.32000000000000006</v>
      </c>
      <c r="P133" s="108">
        <f t="shared" si="56"/>
        <v>0.27999999999999997</v>
      </c>
      <c r="Q133" s="108">
        <f t="shared" si="57"/>
        <v>0.24</v>
      </c>
      <c r="R133" s="111">
        <v>0.2</v>
      </c>
      <c r="S133" s="108">
        <f t="shared" si="58"/>
        <v>0.16000000000000003</v>
      </c>
      <c r="T133" s="122"/>
      <c r="U133" s="108" t="s">
        <v>335</v>
      </c>
      <c r="V133" s="124">
        <v>2</v>
      </c>
      <c r="W133" s="124"/>
      <c r="X133" s="124"/>
      <c r="Y133" s="124"/>
      <c r="Z133" s="124"/>
      <c r="AA133" s="124"/>
      <c r="AB133" s="122"/>
      <c r="AC133" s="122"/>
      <c r="AD133" s="122"/>
      <c r="AE133" s="122"/>
      <c r="AF133" s="97"/>
      <c r="AG133" s="128"/>
      <c r="AH133" s="102" t="s">
        <v>545</v>
      </c>
      <c r="AI133" s="97" t="s">
        <v>480</v>
      </c>
      <c r="AJ133" s="97" t="s">
        <v>120</v>
      </c>
      <c r="AK133" s="97"/>
      <c r="AL133" s="97"/>
      <c r="AM133" s="97"/>
      <c r="AN133" s="97"/>
      <c r="AO133" s="97" t="s">
        <v>1494</v>
      </c>
      <c r="AP133" s="84"/>
      <c r="AQ133" s="84"/>
      <c r="AR133" s="84"/>
      <c r="AS133" s="84"/>
      <c r="AT133" s="84"/>
      <c r="AU133" s="84"/>
      <c r="AV133" s="84"/>
      <c r="AW133" s="84"/>
      <c r="AX133" s="84"/>
      <c r="AY133" s="84"/>
      <c r="AZ133" s="84"/>
      <c r="BA133" s="84"/>
      <c r="BB133" s="84"/>
      <c r="BC133" s="84"/>
      <c r="BD133" s="84"/>
      <c r="BE133" s="84"/>
      <c r="BF133" s="84"/>
      <c r="BG133" s="84"/>
      <c r="BH133" s="84"/>
      <c r="BI133" s="84"/>
      <c r="BJ133" s="84"/>
      <c r="BK133" s="84"/>
      <c r="BL133" s="84"/>
      <c r="BM133" s="84"/>
      <c r="BN133" s="84"/>
      <c r="BO133" s="84"/>
      <c r="BP133" s="84"/>
      <c r="BQ133" s="84"/>
      <c r="BR133" s="84"/>
      <c r="BS133" s="84"/>
      <c r="BT133" s="84"/>
      <c r="BU133" s="84"/>
      <c r="BV133" s="84"/>
      <c r="BW133" s="84"/>
      <c r="BX133" s="84"/>
      <c r="BY133" s="84"/>
      <c r="BZ133" s="84"/>
      <c r="CA133" s="84"/>
      <c r="CB133" s="84"/>
      <c r="CC133" s="84"/>
      <c r="CD133" s="84"/>
      <c r="CE133" s="84"/>
      <c r="CF133" s="84"/>
      <c r="CG133" s="84"/>
      <c r="CH133" s="84"/>
      <c r="CI133" s="84"/>
      <c r="CJ133" s="84"/>
      <c r="CK133" s="84"/>
      <c r="CL133" s="84"/>
      <c r="CM133" s="84"/>
      <c r="CN133" s="84"/>
      <c r="CO133" s="84"/>
      <c r="CP133" s="84"/>
      <c r="CQ133" s="84"/>
      <c r="CR133" s="84"/>
      <c r="CS133" s="84"/>
      <c r="CT133" s="84"/>
      <c r="CU133" s="84"/>
      <c r="CV133" s="84"/>
      <c r="CW133" s="84"/>
      <c r="CX133" s="84"/>
      <c r="CY133" s="84"/>
      <c r="CZ133" s="84"/>
      <c r="DA133" s="84"/>
      <c r="DB133" s="84"/>
      <c r="DC133" s="84"/>
      <c r="DD133" s="84"/>
      <c r="DE133" s="84"/>
      <c r="DF133" s="84"/>
      <c r="DG133" s="84"/>
      <c r="DH133" s="84"/>
      <c r="DI133" s="84"/>
      <c r="DJ133" s="84"/>
      <c r="DK133" s="84"/>
      <c r="DL133" s="84"/>
      <c r="DM133" s="84"/>
      <c r="DN133" s="84"/>
      <c r="DO133" s="84"/>
      <c r="DP133" s="84"/>
      <c r="DQ133" s="84"/>
      <c r="DR133" s="84"/>
      <c r="DS133" s="84"/>
      <c r="DT133" s="84"/>
      <c r="DU133" s="84"/>
      <c r="DV133" s="84"/>
      <c r="DW133" s="84"/>
      <c r="DX133" s="84"/>
      <c r="DY133" s="84"/>
      <c r="DZ133" s="84"/>
      <c r="EA133" s="84"/>
      <c r="EB133" s="84"/>
      <c r="EC133" s="84"/>
      <c r="ED133" s="84"/>
      <c r="EE133" s="84"/>
      <c r="EF133" s="84"/>
      <c r="EG133" s="84"/>
      <c r="EH133" s="84"/>
      <c r="EI133" s="84"/>
      <c r="EJ133" s="84"/>
      <c r="EK133" s="84"/>
      <c r="EL133" s="84"/>
      <c r="EM133" s="84"/>
      <c r="EN133" s="84"/>
    </row>
    <row r="134" spans="1:144" s="86" customFormat="1" ht="60" customHeight="1">
      <c r="A134" s="96" t="s">
        <v>333</v>
      </c>
      <c r="B134" s="97" t="s">
        <v>88</v>
      </c>
      <c r="C134" s="97" t="s">
        <v>188</v>
      </c>
      <c r="D134" s="98">
        <v>133</v>
      </c>
      <c r="E134" s="97" t="s">
        <v>546</v>
      </c>
      <c r="F134" s="97" t="s">
        <v>546</v>
      </c>
      <c r="G134" s="121"/>
      <c r="H134" s="121">
        <v>2.58666666666667</v>
      </c>
      <c r="I134" s="121"/>
      <c r="J134" s="121">
        <v>3.06</v>
      </c>
      <c r="K134" s="109">
        <v>0.5</v>
      </c>
      <c r="L134" s="109"/>
      <c r="M134" s="122"/>
      <c r="N134" s="108" t="s">
        <v>91</v>
      </c>
      <c r="O134" s="108">
        <f t="shared" si="55"/>
        <v>3.2</v>
      </c>
      <c r="P134" s="108">
        <f t="shared" si="56"/>
        <v>2.8</v>
      </c>
      <c r="Q134" s="108">
        <f t="shared" si="57"/>
        <v>2.4</v>
      </c>
      <c r="R134" s="111">
        <v>2</v>
      </c>
      <c r="S134" s="108">
        <f t="shared" si="58"/>
        <v>1.6</v>
      </c>
      <c r="T134" s="122"/>
      <c r="U134" s="108" t="s">
        <v>174</v>
      </c>
      <c r="V134" s="124">
        <v>2</v>
      </c>
      <c r="W134" s="124"/>
      <c r="X134" s="124"/>
      <c r="Y134" s="124"/>
      <c r="Z134" s="124"/>
      <c r="AA134" s="124"/>
      <c r="AB134" s="122"/>
      <c r="AC134" s="122"/>
      <c r="AD134" s="122"/>
      <c r="AE134" s="108" t="s">
        <v>116</v>
      </c>
      <c r="AF134" s="97"/>
      <c r="AG134" s="128"/>
      <c r="AH134" s="102" t="s">
        <v>547</v>
      </c>
      <c r="AI134" s="97" t="s">
        <v>480</v>
      </c>
      <c r="AJ134" s="97" t="s">
        <v>120</v>
      </c>
      <c r="AK134" s="97"/>
      <c r="AL134" s="97"/>
      <c r="AM134" s="97"/>
      <c r="AN134" s="97"/>
      <c r="AO134" s="97" t="s">
        <v>1494</v>
      </c>
      <c r="AP134" s="84"/>
      <c r="AQ134" s="84"/>
      <c r="AR134" s="84"/>
      <c r="AS134" s="84"/>
      <c r="AT134" s="84"/>
      <c r="AU134" s="84"/>
      <c r="AV134" s="84"/>
      <c r="AW134" s="84"/>
      <c r="AX134" s="84"/>
      <c r="AY134" s="84"/>
      <c r="AZ134" s="84"/>
      <c r="BA134" s="84"/>
      <c r="BB134" s="84"/>
      <c r="BC134" s="84"/>
      <c r="BD134" s="84"/>
      <c r="BE134" s="84"/>
      <c r="BF134" s="84"/>
      <c r="BG134" s="84"/>
      <c r="BH134" s="84"/>
      <c r="BI134" s="84"/>
      <c r="BJ134" s="84"/>
      <c r="BK134" s="84"/>
      <c r="BL134" s="84"/>
      <c r="BM134" s="84"/>
      <c r="BN134" s="84"/>
      <c r="BO134" s="84"/>
      <c r="BP134" s="84"/>
      <c r="BQ134" s="84"/>
      <c r="BR134" s="84"/>
      <c r="BS134" s="84"/>
      <c r="BT134" s="84"/>
      <c r="BU134" s="84"/>
      <c r="BV134" s="84"/>
      <c r="BW134" s="84"/>
      <c r="BX134" s="84"/>
      <c r="BY134" s="84"/>
      <c r="BZ134" s="84"/>
      <c r="CA134" s="84"/>
      <c r="CB134" s="84"/>
      <c r="CC134" s="84"/>
      <c r="CD134" s="84"/>
      <c r="CE134" s="84"/>
      <c r="CF134" s="84"/>
      <c r="CG134" s="84"/>
      <c r="CH134" s="84"/>
      <c r="CI134" s="84"/>
      <c r="CJ134" s="84"/>
      <c r="CK134" s="84"/>
      <c r="CL134" s="84"/>
      <c r="CM134" s="84"/>
      <c r="CN134" s="84"/>
      <c r="CO134" s="84"/>
      <c r="CP134" s="84"/>
      <c r="CQ134" s="84"/>
      <c r="CR134" s="84"/>
      <c r="CS134" s="84"/>
      <c r="CT134" s="84"/>
      <c r="CU134" s="84"/>
      <c r="CV134" s="84"/>
      <c r="CW134" s="84"/>
      <c r="CX134" s="84"/>
      <c r="CY134" s="84"/>
      <c r="CZ134" s="84"/>
      <c r="DA134" s="84"/>
      <c r="DB134" s="84"/>
      <c r="DC134" s="84"/>
      <c r="DD134" s="84"/>
      <c r="DE134" s="84"/>
      <c r="DF134" s="84"/>
      <c r="DG134" s="84"/>
      <c r="DH134" s="84"/>
      <c r="DI134" s="84"/>
      <c r="DJ134" s="84"/>
      <c r="DK134" s="84"/>
      <c r="DL134" s="84"/>
      <c r="DM134" s="84"/>
      <c r="DN134" s="84"/>
      <c r="DO134" s="84"/>
      <c r="DP134" s="84"/>
      <c r="DQ134" s="84"/>
      <c r="DR134" s="84"/>
      <c r="DS134" s="84"/>
      <c r="DT134" s="84"/>
      <c r="DU134" s="84"/>
      <c r="DV134" s="84"/>
      <c r="DW134" s="84"/>
      <c r="DX134" s="84"/>
      <c r="DY134" s="84"/>
      <c r="DZ134" s="84"/>
      <c r="EA134" s="84"/>
      <c r="EB134" s="84"/>
      <c r="EC134" s="84"/>
      <c r="ED134" s="84"/>
      <c r="EE134" s="84"/>
      <c r="EF134" s="84"/>
      <c r="EG134" s="84"/>
      <c r="EH134" s="84"/>
      <c r="EI134" s="84"/>
      <c r="EJ134" s="84"/>
      <c r="EK134" s="84"/>
      <c r="EL134" s="84"/>
      <c r="EM134" s="84"/>
      <c r="EN134" s="84"/>
    </row>
    <row r="135" spans="1:144" s="86" customFormat="1" ht="60" customHeight="1">
      <c r="A135" s="96" t="s">
        <v>333</v>
      </c>
      <c r="B135" s="97" t="s">
        <v>88</v>
      </c>
      <c r="C135" s="97" t="s">
        <v>188</v>
      </c>
      <c r="D135" s="98">
        <v>134</v>
      </c>
      <c r="E135" s="97" t="s">
        <v>548</v>
      </c>
      <c r="F135" s="97" t="s">
        <v>548</v>
      </c>
      <c r="G135" s="121"/>
      <c r="H135" s="121">
        <v>0.176666666666667</v>
      </c>
      <c r="I135" s="121"/>
      <c r="J135" s="121">
        <v>0.28999999999999998</v>
      </c>
      <c r="K135" s="109">
        <v>0.5</v>
      </c>
      <c r="L135" s="109"/>
      <c r="M135" s="122"/>
      <c r="N135" s="108" t="s">
        <v>91</v>
      </c>
      <c r="O135" s="108">
        <f t="shared" si="55"/>
        <v>0.32000000000000006</v>
      </c>
      <c r="P135" s="108">
        <f t="shared" si="56"/>
        <v>0.27999999999999997</v>
      </c>
      <c r="Q135" s="108">
        <f t="shared" si="57"/>
        <v>0.24</v>
      </c>
      <c r="R135" s="111">
        <v>0.2</v>
      </c>
      <c r="S135" s="108">
        <f t="shared" si="58"/>
        <v>0.16000000000000003</v>
      </c>
      <c r="T135" s="122"/>
      <c r="U135" s="108" t="s">
        <v>335</v>
      </c>
      <c r="V135" s="124">
        <v>2</v>
      </c>
      <c r="W135" s="124"/>
      <c r="X135" s="124"/>
      <c r="Y135" s="124"/>
      <c r="Z135" s="124"/>
      <c r="AA135" s="124"/>
      <c r="AB135" s="122"/>
      <c r="AC135" s="122"/>
      <c r="AD135" s="122"/>
      <c r="AE135" s="122"/>
      <c r="AF135" s="97"/>
      <c r="AG135" s="128"/>
      <c r="AH135" s="102" t="s">
        <v>549</v>
      </c>
      <c r="AI135" s="97" t="s">
        <v>480</v>
      </c>
      <c r="AJ135" s="97" t="s">
        <v>120</v>
      </c>
      <c r="AK135" s="97"/>
      <c r="AL135" s="97"/>
      <c r="AM135" s="97"/>
      <c r="AN135" s="97"/>
      <c r="AO135" s="97" t="s">
        <v>1494</v>
      </c>
      <c r="AP135" s="84"/>
      <c r="AQ135" s="84"/>
      <c r="AR135" s="84"/>
      <c r="AS135" s="84"/>
      <c r="AT135" s="84"/>
      <c r="AU135" s="84"/>
      <c r="AV135" s="84"/>
      <c r="AW135" s="84"/>
      <c r="AX135" s="84"/>
      <c r="AY135" s="84"/>
      <c r="AZ135" s="84"/>
      <c r="BA135" s="84"/>
      <c r="BB135" s="84"/>
      <c r="BC135" s="84"/>
      <c r="BD135" s="84"/>
      <c r="BE135" s="84"/>
      <c r="BF135" s="84"/>
      <c r="BG135" s="84"/>
      <c r="BH135" s="84"/>
      <c r="BI135" s="84"/>
      <c r="BJ135" s="84"/>
      <c r="BK135" s="84"/>
      <c r="BL135" s="84"/>
      <c r="BM135" s="84"/>
      <c r="BN135" s="84"/>
      <c r="BO135" s="84"/>
      <c r="BP135" s="84"/>
      <c r="BQ135" s="84"/>
      <c r="BR135" s="84"/>
      <c r="BS135" s="84"/>
      <c r="BT135" s="84"/>
      <c r="BU135" s="84"/>
      <c r="BV135" s="84"/>
      <c r="BW135" s="84"/>
      <c r="BX135" s="84"/>
      <c r="BY135" s="84"/>
      <c r="BZ135" s="84"/>
      <c r="CA135" s="84"/>
      <c r="CB135" s="84"/>
      <c r="CC135" s="84"/>
      <c r="CD135" s="84"/>
      <c r="CE135" s="84"/>
      <c r="CF135" s="84"/>
      <c r="CG135" s="84"/>
      <c r="CH135" s="84"/>
      <c r="CI135" s="84"/>
      <c r="CJ135" s="84"/>
      <c r="CK135" s="84"/>
      <c r="CL135" s="84"/>
      <c r="CM135" s="84"/>
      <c r="CN135" s="84"/>
      <c r="CO135" s="84"/>
      <c r="CP135" s="84"/>
      <c r="CQ135" s="84"/>
      <c r="CR135" s="84"/>
      <c r="CS135" s="84"/>
      <c r="CT135" s="84"/>
      <c r="CU135" s="84"/>
      <c r="CV135" s="84"/>
      <c r="CW135" s="84"/>
      <c r="CX135" s="84"/>
      <c r="CY135" s="84"/>
      <c r="CZ135" s="84"/>
      <c r="DA135" s="84"/>
      <c r="DB135" s="84"/>
      <c r="DC135" s="84"/>
      <c r="DD135" s="84"/>
      <c r="DE135" s="84"/>
      <c r="DF135" s="84"/>
      <c r="DG135" s="84"/>
      <c r="DH135" s="84"/>
      <c r="DI135" s="84"/>
      <c r="DJ135" s="84"/>
      <c r="DK135" s="84"/>
      <c r="DL135" s="84"/>
      <c r="DM135" s="84"/>
      <c r="DN135" s="84"/>
      <c r="DO135" s="84"/>
      <c r="DP135" s="84"/>
      <c r="DQ135" s="84"/>
      <c r="DR135" s="84"/>
      <c r="DS135" s="84"/>
      <c r="DT135" s="84"/>
      <c r="DU135" s="84"/>
      <c r="DV135" s="84"/>
      <c r="DW135" s="84"/>
      <c r="DX135" s="84"/>
      <c r="DY135" s="84"/>
      <c r="DZ135" s="84"/>
      <c r="EA135" s="84"/>
      <c r="EB135" s="84"/>
      <c r="EC135" s="84"/>
      <c r="ED135" s="84"/>
      <c r="EE135" s="84"/>
      <c r="EF135" s="84"/>
      <c r="EG135" s="84"/>
      <c r="EH135" s="84"/>
      <c r="EI135" s="84"/>
      <c r="EJ135" s="84"/>
      <c r="EK135" s="84"/>
      <c r="EL135" s="84"/>
      <c r="EM135" s="84"/>
      <c r="EN135" s="84"/>
    </row>
    <row r="136" spans="1:144" s="83" customFormat="1" ht="60" customHeight="1">
      <c r="A136" s="96" t="s">
        <v>333</v>
      </c>
      <c r="B136" s="97" t="s">
        <v>365</v>
      </c>
      <c r="C136" s="97" t="s">
        <v>188</v>
      </c>
      <c r="D136" s="98">
        <v>135</v>
      </c>
      <c r="E136" s="102" t="s">
        <v>550</v>
      </c>
      <c r="F136" s="102" t="s">
        <v>551</v>
      </c>
      <c r="G136" s="103"/>
      <c r="H136" s="103"/>
      <c r="I136" s="103"/>
      <c r="J136" s="103"/>
      <c r="K136" s="109">
        <v>0.5</v>
      </c>
      <c r="L136" s="109"/>
      <c r="M136" s="122"/>
      <c r="N136" s="108" t="s">
        <v>91</v>
      </c>
      <c r="O136" s="108"/>
      <c r="P136" s="108"/>
      <c r="Q136" s="108"/>
      <c r="R136" s="108"/>
      <c r="S136" s="108"/>
      <c r="T136" s="122"/>
      <c r="U136" s="122"/>
      <c r="V136" s="124">
        <v>3</v>
      </c>
      <c r="W136" s="124"/>
      <c r="X136" s="124"/>
      <c r="Y136" s="124"/>
      <c r="Z136" s="124"/>
      <c r="AA136" s="124"/>
      <c r="AB136" s="122"/>
      <c r="AC136" s="122"/>
      <c r="AD136" s="122"/>
      <c r="AE136" s="122"/>
      <c r="AF136" s="97"/>
      <c r="AG136" s="128"/>
      <c r="AH136" s="102"/>
      <c r="AI136" s="97"/>
      <c r="AJ136" s="97" t="s">
        <v>120</v>
      </c>
      <c r="AK136" s="97"/>
      <c r="AL136" s="97"/>
      <c r="AM136" s="97"/>
      <c r="AN136" s="97"/>
      <c r="AO136" s="97">
        <v>0</v>
      </c>
      <c r="AP136" s="84"/>
      <c r="AQ136" s="84"/>
      <c r="AR136" s="84"/>
      <c r="AS136" s="84"/>
      <c r="AT136" s="84"/>
      <c r="AU136" s="84"/>
      <c r="AV136" s="84"/>
      <c r="AW136" s="84"/>
      <c r="AX136" s="84"/>
      <c r="AY136" s="84"/>
      <c r="AZ136" s="84"/>
      <c r="BA136" s="84"/>
      <c r="BB136" s="84"/>
      <c r="BC136" s="84"/>
      <c r="BD136" s="84"/>
      <c r="BE136" s="84"/>
      <c r="BF136" s="84"/>
      <c r="BG136" s="84"/>
      <c r="BH136" s="84"/>
      <c r="BI136" s="84"/>
      <c r="BJ136" s="84"/>
      <c r="BK136" s="84"/>
      <c r="BL136" s="84"/>
      <c r="BM136" s="84"/>
      <c r="BN136" s="84"/>
      <c r="BO136" s="84"/>
      <c r="BP136" s="84"/>
      <c r="BQ136" s="84"/>
      <c r="BR136" s="84"/>
      <c r="BS136" s="84"/>
      <c r="BT136" s="84"/>
      <c r="BU136" s="84"/>
      <c r="BV136" s="84"/>
      <c r="BW136" s="84"/>
      <c r="BX136" s="84"/>
      <c r="BY136" s="84"/>
      <c r="BZ136" s="84"/>
      <c r="CA136" s="84"/>
      <c r="CB136" s="84"/>
      <c r="CC136" s="84"/>
      <c r="CD136" s="84"/>
      <c r="CE136" s="84"/>
      <c r="CF136" s="84"/>
      <c r="CG136" s="84"/>
      <c r="CH136" s="84"/>
      <c r="CI136" s="84"/>
      <c r="CJ136" s="84"/>
      <c r="CK136" s="84"/>
      <c r="CL136" s="84"/>
      <c r="CM136" s="84"/>
      <c r="CN136" s="84"/>
      <c r="CO136" s="84"/>
      <c r="CP136" s="84"/>
      <c r="CQ136" s="84"/>
      <c r="CR136" s="84"/>
      <c r="CS136" s="84"/>
      <c r="CT136" s="84"/>
      <c r="CU136" s="84"/>
      <c r="CV136" s="84"/>
      <c r="CW136" s="84"/>
      <c r="CX136" s="84"/>
      <c r="CY136" s="84"/>
      <c r="CZ136" s="84"/>
      <c r="DA136" s="84"/>
      <c r="DB136" s="84"/>
      <c r="DC136" s="84"/>
      <c r="DD136" s="84"/>
      <c r="DE136" s="84"/>
      <c r="DF136" s="84"/>
      <c r="DG136" s="84"/>
      <c r="DH136" s="84"/>
      <c r="DI136" s="84"/>
      <c r="DJ136" s="84"/>
      <c r="DK136" s="84"/>
      <c r="DL136" s="84"/>
      <c r="DM136" s="84"/>
      <c r="DN136" s="84"/>
      <c r="DO136" s="84"/>
      <c r="DP136" s="84"/>
      <c r="DQ136" s="84"/>
      <c r="DR136" s="84"/>
      <c r="DS136" s="84"/>
      <c r="DT136" s="84"/>
      <c r="DU136" s="84"/>
      <c r="DV136" s="84"/>
      <c r="DW136" s="84"/>
      <c r="DX136" s="84"/>
      <c r="DY136" s="84"/>
      <c r="DZ136" s="84"/>
      <c r="EA136" s="84"/>
      <c r="EB136" s="84"/>
      <c r="EC136" s="84"/>
      <c r="ED136" s="84"/>
      <c r="EE136" s="84"/>
      <c r="EF136" s="84"/>
      <c r="EG136" s="84"/>
      <c r="EH136" s="84"/>
      <c r="EI136" s="84"/>
      <c r="EJ136" s="84"/>
      <c r="EK136" s="84"/>
      <c r="EL136" s="84"/>
      <c r="EM136" s="84"/>
      <c r="EN136" s="84"/>
    </row>
    <row r="137" spans="1:144" s="84" customFormat="1" ht="60" customHeight="1">
      <c r="A137" s="96" t="s">
        <v>333</v>
      </c>
      <c r="B137" s="97" t="s">
        <v>365</v>
      </c>
      <c r="C137" s="97" t="s">
        <v>188</v>
      </c>
      <c r="D137" s="98">
        <v>136</v>
      </c>
      <c r="E137" s="102" t="s">
        <v>552</v>
      </c>
      <c r="F137" s="102" t="s">
        <v>553</v>
      </c>
      <c r="G137" s="103"/>
      <c r="H137" s="103"/>
      <c r="I137" s="103"/>
      <c r="J137" s="103"/>
      <c r="K137" s="109">
        <v>0.5</v>
      </c>
      <c r="L137" s="109"/>
      <c r="M137" s="122"/>
      <c r="N137" s="108" t="s">
        <v>91</v>
      </c>
      <c r="O137" s="108"/>
      <c r="P137" s="108"/>
      <c r="Q137" s="108"/>
      <c r="R137" s="108"/>
      <c r="S137" s="108"/>
      <c r="T137" s="122"/>
      <c r="U137" s="122"/>
      <c r="V137" s="124">
        <v>3</v>
      </c>
      <c r="W137" s="124"/>
      <c r="X137" s="124"/>
      <c r="Y137" s="124"/>
      <c r="Z137" s="124"/>
      <c r="AA137" s="124"/>
      <c r="AB137" s="122"/>
      <c r="AC137" s="122"/>
      <c r="AD137" s="122"/>
      <c r="AE137" s="122"/>
      <c r="AF137" s="97"/>
      <c r="AG137" s="128"/>
      <c r="AH137" s="97"/>
      <c r="AI137" s="97"/>
      <c r="AJ137" s="97" t="s">
        <v>120</v>
      </c>
      <c r="AK137" s="97"/>
      <c r="AL137" s="97"/>
      <c r="AM137" s="97"/>
      <c r="AN137" s="97"/>
      <c r="AO137" s="97">
        <v>0</v>
      </c>
    </row>
    <row r="138" spans="1:144" s="84" customFormat="1" ht="60" customHeight="1">
      <c r="A138" s="96" t="s">
        <v>333</v>
      </c>
      <c r="B138" s="97" t="s">
        <v>365</v>
      </c>
      <c r="C138" s="97" t="s">
        <v>188</v>
      </c>
      <c r="D138" s="98">
        <v>137</v>
      </c>
      <c r="E138" s="102" t="s">
        <v>554</v>
      </c>
      <c r="F138" s="102" t="s">
        <v>555</v>
      </c>
      <c r="G138" s="103"/>
      <c r="H138" s="103"/>
      <c r="I138" s="103"/>
      <c r="J138" s="103"/>
      <c r="K138" s="109">
        <v>0.5</v>
      </c>
      <c r="L138" s="109"/>
      <c r="M138" s="122"/>
      <c r="N138" s="108" t="s">
        <v>91</v>
      </c>
      <c r="O138" s="108"/>
      <c r="P138" s="108"/>
      <c r="Q138" s="108"/>
      <c r="R138" s="108"/>
      <c r="S138" s="108"/>
      <c r="T138" s="122"/>
      <c r="U138" s="122"/>
      <c r="V138" s="124">
        <v>3</v>
      </c>
      <c r="W138" s="124"/>
      <c r="X138" s="124"/>
      <c r="Y138" s="124"/>
      <c r="Z138" s="124"/>
      <c r="AA138" s="124"/>
      <c r="AB138" s="122"/>
      <c r="AC138" s="122"/>
      <c r="AD138" s="122"/>
      <c r="AE138" s="122"/>
      <c r="AF138" s="97"/>
      <c r="AG138" s="128"/>
      <c r="AH138" s="102"/>
      <c r="AI138" s="97"/>
      <c r="AJ138" s="97" t="s">
        <v>120</v>
      </c>
      <c r="AK138" s="97"/>
      <c r="AL138" s="97"/>
      <c r="AM138" s="97"/>
      <c r="AN138" s="97"/>
      <c r="AO138" s="97" t="s">
        <v>1505</v>
      </c>
    </row>
    <row r="139" spans="1:144" s="84" customFormat="1" ht="60" customHeight="1">
      <c r="A139" s="96" t="s">
        <v>333</v>
      </c>
      <c r="B139" s="97" t="s">
        <v>365</v>
      </c>
      <c r="C139" s="97" t="s">
        <v>188</v>
      </c>
      <c r="D139" s="98">
        <v>138</v>
      </c>
      <c r="E139" s="102" t="s">
        <v>556</v>
      </c>
      <c r="F139" s="102" t="s">
        <v>557</v>
      </c>
      <c r="G139" s="103"/>
      <c r="H139" s="103"/>
      <c r="I139" s="103"/>
      <c r="J139" s="103"/>
      <c r="K139" s="109">
        <v>0.5</v>
      </c>
      <c r="L139" s="109"/>
      <c r="M139" s="122"/>
      <c r="N139" s="108" t="s">
        <v>91</v>
      </c>
      <c r="O139" s="108"/>
      <c r="P139" s="108"/>
      <c r="Q139" s="108"/>
      <c r="R139" s="108"/>
      <c r="S139" s="108"/>
      <c r="T139" s="122"/>
      <c r="U139" s="122"/>
      <c r="V139" s="124">
        <v>3</v>
      </c>
      <c r="W139" s="124"/>
      <c r="X139" s="124"/>
      <c r="Y139" s="124"/>
      <c r="Z139" s="124"/>
      <c r="AA139" s="124"/>
      <c r="AB139" s="122"/>
      <c r="AC139" s="122"/>
      <c r="AD139" s="122"/>
      <c r="AE139" s="122"/>
      <c r="AF139" s="97"/>
      <c r="AG139" s="128"/>
      <c r="AH139" s="102"/>
      <c r="AI139" s="97"/>
      <c r="AJ139" s="97" t="s">
        <v>120</v>
      </c>
      <c r="AK139" s="97"/>
      <c r="AL139" s="97"/>
      <c r="AM139" s="97"/>
      <c r="AN139" s="97"/>
      <c r="AO139" s="97">
        <v>0</v>
      </c>
    </row>
    <row r="140" spans="1:144" s="84" customFormat="1" ht="60" customHeight="1">
      <c r="A140" s="96" t="s">
        <v>333</v>
      </c>
      <c r="B140" s="97" t="s">
        <v>365</v>
      </c>
      <c r="C140" s="97" t="s">
        <v>188</v>
      </c>
      <c r="D140" s="98">
        <v>139</v>
      </c>
      <c r="E140" s="102" t="s">
        <v>558</v>
      </c>
      <c r="F140" s="102" t="s">
        <v>559</v>
      </c>
      <c r="G140" s="103"/>
      <c r="H140" s="103"/>
      <c r="I140" s="103"/>
      <c r="J140" s="103"/>
      <c r="K140" s="109">
        <v>0.5</v>
      </c>
      <c r="L140" s="109"/>
      <c r="M140" s="122"/>
      <c r="N140" s="108" t="s">
        <v>91</v>
      </c>
      <c r="O140" s="108"/>
      <c r="P140" s="108"/>
      <c r="Q140" s="108"/>
      <c r="R140" s="108"/>
      <c r="S140" s="108"/>
      <c r="T140" s="122"/>
      <c r="U140" s="122"/>
      <c r="V140" s="124">
        <v>3</v>
      </c>
      <c r="W140" s="124"/>
      <c r="X140" s="124"/>
      <c r="Y140" s="124"/>
      <c r="Z140" s="124"/>
      <c r="AA140" s="124"/>
      <c r="AB140" s="122"/>
      <c r="AC140" s="122"/>
      <c r="AD140" s="122"/>
      <c r="AE140" s="122"/>
      <c r="AF140" s="97"/>
      <c r="AG140" s="128"/>
      <c r="AH140" s="102"/>
      <c r="AI140" s="97"/>
      <c r="AJ140" s="97" t="s">
        <v>120</v>
      </c>
      <c r="AK140" s="97"/>
      <c r="AL140" s="97"/>
      <c r="AM140" s="97"/>
      <c r="AN140" s="97"/>
      <c r="AO140" s="97">
        <v>0</v>
      </c>
    </row>
    <row r="141" spans="1:144" s="87" customFormat="1" ht="60" hidden="1" customHeight="1">
      <c r="A141" s="96" t="s">
        <v>333</v>
      </c>
      <c r="B141" s="97" t="s">
        <v>88</v>
      </c>
      <c r="C141" s="97" t="s">
        <v>188</v>
      </c>
      <c r="D141" s="98">
        <v>140</v>
      </c>
      <c r="E141" s="97" t="s">
        <v>560</v>
      </c>
      <c r="F141" s="97" t="s">
        <v>560</v>
      </c>
      <c r="G141" s="121"/>
      <c r="H141" s="121"/>
      <c r="I141" s="121"/>
      <c r="J141" s="121"/>
      <c r="K141" s="109">
        <v>0.5</v>
      </c>
      <c r="L141" s="109"/>
      <c r="M141" s="122"/>
      <c r="N141" s="108" t="s">
        <v>91</v>
      </c>
      <c r="O141" s="108">
        <f t="shared" ref="O141:O152" si="59">R141*1.6</f>
        <v>3.2</v>
      </c>
      <c r="P141" s="108">
        <f t="shared" ref="P141:P152" si="60">R141*1.4</f>
        <v>2.8</v>
      </c>
      <c r="Q141" s="108">
        <f t="shared" ref="Q141:Q152" si="61">R141*1.2</f>
        <v>2.4</v>
      </c>
      <c r="R141" s="111">
        <v>2</v>
      </c>
      <c r="S141" s="108">
        <f t="shared" ref="S141:S152" si="62">R141*0.8</f>
        <v>1.6</v>
      </c>
      <c r="T141" s="122"/>
      <c r="U141" s="108" t="s">
        <v>174</v>
      </c>
      <c r="V141" s="124">
        <v>2</v>
      </c>
      <c r="W141" s="124"/>
      <c r="X141" s="124"/>
      <c r="Y141" s="124"/>
      <c r="Z141" s="124"/>
      <c r="AA141" s="124"/>
      <c r="AB141" s="122"/>
      <c r="AC141" s="122"/>
      <c r="AD141" s="122"/>
      <c r="AE141" s="122"/>
      <c r="AF141" s="97"/>
      <c r="AG141" s="128"/>
      <c r="AH141" s="102" t="s">
        <v>561</v>
      </c>
      <c r="AI141" s="97" t="s">
        <v>480</v>
      </c>
      <c r="AJ141" s="97" t="s">
        <v>562</v>
      </c>
      <c r="AK141" s="97"/>
      <c r="AL141" s="97"/>
      <c r="AM141" s="97"/>
      <c r="AN141" s="97"/>
      <c r="AO141" s="97"/>
      <c r="AP141" s="84"/>
      <c r="AQ141" s="84"/>
      <c r="AR141" s="84"/>
      <c r="AS141" s="84"/>
      <c r="AT141" s="84"/>
      <c r="AU141" s="84"/>
      <c r="AV141" s="84"/>
      <c r="AW141" s="84"/>
      <c r="AX141" s="84"/>
      <c r="AY141" s="84"/>
      <c r="AZ141" s="84"/>
      <c r="BA141" s="84"/>
      <c r="BB141" s="84"/>
      <c r="BC141" s="84"/>
      <c r="BD141" s="84"/>
      <c r="BE141" s="84"/>
      <c r="BF141" s="84"/>
      <c r="BG141" s="84"/>
      <c r="BH141" s="84"/>
      <c r="BI141" s="84"/>
      <c r="BJ141" s="84"/>
      <c r="BK141" s="84"/>
      <c r="BL141" s="84"/>
      <c r="BM141" s="84"/>
      <c r="BN141" s="84"/>
      <c r="BO141" s="84"/>
      <c r="BP141" s="84"/>
      <c r="BQ141" s="84"/>
      <c r="BR141" s="84"/>
      <c r="BS141" s="84"/>
      <c r="BT141" s="84"/>
      <c r="BU141" s="84"/>
      <c r="BV141" s="84"/>
      <c r="BW141" s="84"/>
      <c r="BX141" s="84"/>
      <c r="BY141" s="84"/>
      <c r="BZ141" s="84"/>
      <c r="CA141" s="84"/>
      <c r="CB141" s="84"/>
      <c r="CC141" s="84"/>
      <c r="CD141" s="84"/>
      <c r="CE141" s="84"/>
      <c r="CF141" s="84"/>
      <c r="CG141" s="84"/>
      <c r="CH141" s="84"/>
      <c r="CI141" s="84"/>
      <c r="CJ141" s="84"/>
      <c r="CK141" s="84"/>
      <c r="CL141" s="84"/>
      <c r="CM141" s="84"/>
      <c r="CN141" s="84"/>
      <c r="CO141" s="84"/>
      <c r="CP141" s="84"/>
      <c r="CQ141" s="84"/>
      <c r="CR141" s="84"/>
      <c r="CS141" s="84"/>
      <c r="CT141" s="84"/>
      <c r="CU141" s="84"/>
      <c r="CV141" s="84"/>
      <c r="CW141" s="84"/>
      <c r="CX141" s="84"/>
      <c r="CY141" s="84"/>
      <c r="CZ141" s="84"/>
      <c r="DA141" s="84"/>
      <c r="DB141" s="84"/>
      <c r="DC141" s="84"/>
      <c r="DD141" s="84"/>
      <c r="DE141" s="84"/>
      <c r="DF141" s="84"/>
      <c r="DG141" s="84"/>
      <c r="DH141" s="84"/>
      <c r="DI141" s="84"/>
      <c r="DJ141" s="84"/>
      <c r="DK141" s="84"/>
      <c r="DL141" s="84"/>
      <c r="DM141" s="84"/>
      <c r="DN141" s="84"/>
      <c r="DO141" s="84"/>
      <c r="DP141" s="84"/>
      <c r="DQ141" s="84"/>
      <c r="DR141" s="84"/>
      <c r="DS141" s="84"/>
      <c r="DT141" s="84"/>
      <c r="DU141" s="84"/>
      <c r="DV141" s="84"/>
      <c r="DW141" s="84"/>
      <c r="DX141" s="84"/>
      <c r="DY141" s="84"/>
      <c r="DZ141" s="84"/>
      <c r="EA141" s="84"/>
      <c r="EB141" s="84"/>
      <c r="EC141" s="84"/>
      <c r="ED141" s="84"/>
      <c r="EE141" s="84"/>
      <c r="EF141" s="84"/>
      <c r="EG141" s="84"/>
      <c r="EH141" s="84"/>
      <c r="EI141" s="84"/>
      <c r="EJ141" s="84"/>
      <c r="EK141" s="84"/>
      <c r="EL141" s="84"/>
      <c r="EM141" s="84"/>
      <c r="EN141" s="84"/>
    </row>
    <row r="142" spans="1:144" s="87" customFormat="1" ht="60" hidden="1" customHeight="1">
      <c r="A142" s="96" t="s">
        <v>333</v>
      </c>
      <c r="B142" s="97" t="s">
        <v>88</v>
      </c>
      <c r="C142" s="97" t="s">
        <v>188</v>
      </c>
      <c r="D142" s="98">
        <v>141</v>
      </c>
      <c r="E142" s="97" t="s">
        <v>563</v>
      </c>
      <c r="F142" s="97" t="s">
        <v>563</v>
      </c>
      <c r="G142" s="121"/>
      <c r="H142" s="121"/>
      <c r="I142" s="121"/>
      <c r="J142" s="121"/>
      <c r="K142" s="109">
        <v>0.5</v>
      </c>
      <c r="L142" s="109"/>
      <c r="M142" s="122"/>
      <c r="N142" s="108" t="s">
        <v>91</v>
      </c>
      <c r="O142" s="108">
        <f t="shared" si="59"/>
        <v>0.32000000000000006</v>
      </c>
      <c r="P142" s="108">
        <f t="shared" si="60"/>
        <v>0.27999999999999997</v>
      </c>
      <c r="Q142" s="108">
        <f t="shared" si="61"/>
        <v>0.24</v>
      </c>
      <c r="R142" s="111">
        <v>0.2</v>
      </c>
      <c r="S142" s="108">
        <f t="shared" si="62"/>
        <v>0.16000000000000003</v>
      </c>
      <c r="T142" s="122"/>
      <c r="U142" s="108" t="s">
        <v>335</v>
      </c>
      <c r="V142" s="124">
        <v>2</v>
      </c>
      <c r="W142" s="124"/>
      <c r="X142" s="124"/>
      <c r="Y142" s="124"/>
      <c r="Z142" s="124"/>
      <c r="AA142" s="124"/>
      <c r="AB142" s="122"/>
      <c r="AC142" s="122"/>
      <c r="AD142" s="122"/>
      <c r="AE142" s="122"/>
      <c r="AF142" s="97"/>
      <c r="AG142" s="128"/>
      <c r="AH142" s="102" t="s">
        <v>564</v>
      </c>
      <c r="AI142" s="97" t="s">
        <v>480</v>
      </c>
      <c r="AJ142" s="97" t="s">
        <v>562</v>
      </c>
      <c r="AK142" s="97"/>
      <c r="AL142" s="97"/>
      <c r="AM142" s="97"/>
      <c r="AN142" s="97"/>
      <c r="AO142" s="97"/>
      <c r="AP142" s="84"/>
      <c r="AQ142" s="84"/>
      <c r="AR142" s="84"/>
      <c r="AS142" s="84"/>
      <c r="AT142" s="84"/>
      <c r="AU142" s="84"/>
      <c r="AV142" s="84"/>
      <c r="AW142" s="84"/>
      <c r="AX142" s="84"/>
      <c r="AY142" s="84"/>
      <c r="AZ142" s="84"/>
      <c r="BA142" s="84"/>
      <c r="BB142" s="84"/>
      <c r="BC142" s="84"/>
      <c r="BD142" s="84"/>
      <c r="BE142" s="84"/>
      <c r="BF142" s="84"/>
      <c r="BG142" s="84"/>
      <c r="BH142" s="84"/>
      <c r="BI142" s="84"/>
      <c r="BJ142" s="84"/>
      <c r="BK142" s="84"/>
      <c r="BL142" s="84"/>
      <c r="BM142" s="84"/>
      <c r="BN142" s="84"/>
      <c r="BO142" s="84"/>
      <c r="BP142" s="84"/>
      <c r="BQ142" s="84"/>
      <c r="BR142" s="84"/>
      <c r="BS142" s="84"/>
      <c r="BT142" s="84"/>
      <c r="BU142" s="84"/>
      <c r="BV142" s="84"/>
      <c r="BW142" s="84"/>
      <c r="BX142" s="84"/>
      <c r="BY142" s="84"/>
      <c r="BZ142" s="84"/>
      <c r="CA142" s="84"/>
      <c r="CB142" s="84"/>
      <c r="CC142" s="84"/>
      <c r="CD142" s="84"/>
      <c r="CE142" s="84"/>
      <c r="CF142" s="84"/>
      <c r="CG142" s="84"/>
      <c r="CH142" s="84"/>
      <c r="CI142" s="84"/>
      <c r="CJ142" s="84"/>
      <c r="CK142" s="84"/>
      <c r="CL142" s="84"/>
      <c r="CM142" s="84"/>
      <c r="CN142" s="84"/>
      <c r="CO142" s="84"/>
      <c r="CP142" s="84"/>
      <c r="CQ142" s="84"/>
      <c r="CR142" s="84"/>
      <c r="CS142" s="84"/>
      <c r="CT142" s="84"/>
      <c r="CU142" s="84"/>
      <c r="CV142" s="84"/>
      <c r="CW142" s="84"/>
      <c r="CX142" s="84"/>
      <c r="CY142" s="84"/>
      <c r="CZ142" s="84"/>
      <c r="DA142" s="84"/>
      <c r="DB142" s="84"/>
      <c r="DC142" s="84"/>
      <c r="DD142" s="84"/>
      <c r="DE142" s="84"/>
      <c r="DF142" s="84"/>
      <c r="DG142" s="84"/>
      <c r="DH142" s="84"/>
      <c r="DI142" s="84"/>
      <c r="DJ142" s="84"/>
      <c r="DK142" s="84"/>
      <c r="DL142" s="84"/>
      <c r="DM142" s="84"/>
      <c r="DN142" s="84"/>
      <c r="DO142" s="84"/>
      <c r="DP142" s="84"/>
      <c r="DQ142" s="84"/>
      <c r="DR142" s="84"/>
      <c r="DS142" s="84"/>
      <c r="DT142" s="84"/>
      <c r="DU142" s="84"/>
      <c r="DV142" s="84"/>
      <c r="DW142" s="84"/>
      <c r="DX142" s="84"/>
      <c r="DY142" s="84"/>
      <c r="DZ142" s="84"/>
      <c r="EA142" s="84"/>
      <c r="EB142" s="84"/>
      <c r="EC142" s="84"/>
      <c r="ED142" s="84"/>
      <c r="EE142" s="84"/>
      <c r="EF142" s="84"/>
      <c r="EG142" s="84"/>
      <c r="EH142" s="84"/>
      <c r="EI142" s="84"/>
      <c r="EJ142" s="84"/>
      <c r="EK142" s="84"/>
      <c r="EL142" s="84"/>
      <c r="EM142" s="84"/>
      <c r="EN142" s="84"/>
    </row>
    <row r="143" spans="1:144" s="87" customFormat="1" ht="60" hidden="1" customHeight="1">
      <c r="A143" s="96" t="s">
        <v>333</v>
      </c>
      <c r="B143" s="97" t="s">
        <v>88</v>
      </c>
      <c r="C143" s="97" t="s">
        <v>188</v>
      </c>
      <c r="D143" s="98">
        <v>142</v>
      </c>
      <c r="E143" s="97" t="s">
        <v>565</v>
      </c>
      <c r="F143" s="97" t="s">
        <v>565</v>
      </c>
      <c r="G143" s="121"/>
      <c r="H143" s="121"/>
      <c r="I143" s="121"/>
      <c r="J143" s="121"/>
      <c r="K143" s="109">
        <v>0.5</v>
      </c>
      <c r="L143" s="109"/>
      <c r="M143" s="122"/>
      <c r="N143" s="108" t="s">
        <v>91</v>
      </c>
      <c r="O143" s="108">
        <f t="shared" si="59"/>
        <v>3.2</v>
      </c>
      <c r="P143" s="108">
        <f t="shared" si="60"/>
        <v>2.8</v>
      </c>
      <c r="Q143" s="108">
        <f t="shared" si="61"/>
        <v>2.4</v>
      </c>
      <c r="R143" s="111">
        <v>2</v>
      </c>
      <c r="S143" s="108">
        <f t="shared" si="62"/>
        <v>1.6</v>
      </c>
      <c r="T143" s="122"/>
      <c r="U143" s="108" t="s">
        <v>174</v>
      </c>
      <c r="V143" s="124">
        <v>2</v>
      </c>
      <c r="W143" s="124"/>
      <c r="X143" s="124"/>
      <c r="Y143" s="124"/>
      <c r="Z143" s="124"/>
      <c r="AA143" s="124"/>
      <c r="AB143" s="122"/>
      <c r="AC143" s="122"/>
      <c r="AD143" s="122"/>
      <c r="AE143" s="122"/>
      <c r="AF143" s="97"/>
      <c r="AG143" s="128"/>
      <c r="AH143" s="102" t="s">
        <v>566</v>
      </c>
      <c r="AI143" s="97" t="s">
        <v>480</v>
      </c>
      <c r="AJ143" s="97" t="s">
        <v>562</v>
      </c>
      <c r="AK143" s="97"/>
      <c r="AL143" s="97"/>
      <c r="AM143" s="97"/>
      <c r="AN143" s="97"/>
      <c r="AO143" s="97"/>
      <c r="AP143" s="84"/>
      <c r="AQ143" s="84"/>
      <c r="AR143" s="84"/>
      <c r="AS143" s="84"/>
      <c r="AT143" s="84"/>
      <c r="AU143" s="84"/>
      <c r="AV143" s="84"/>
      <c r="AW143" s="84"/>
      <c r="AX143" s="84"/>
      <c r="AY143" s="84"/>
      <c r="AZ143" s="84"/>
      <c r="BA143" s="84"/>
      <c r="BB143" s="84"/>
      <c r="BC143" s="84"/>
      <c r="BD143" s="84"/>
      <c r="BE143" s="84"/>
      <c r="BF143" s="84"/>
      <c r="BG143" s="84"/>
      <c r="BH143" s="84"/>
      <c r="BI143" s="84"/>
      <c r="BJ143" s="84"/>
      <c r="BK143" s="84"/>
      <c r="BL143" s="84"/>
      <c r="BM143" s="84"/>
      <c r="BN143" s="84"/>
      <c r="BO143" s="84"/>
      <c r="BP143" s="84"/>
      <c r="BQ143" s="84"/>
      <c r="BR143" s="84"/>
      <c r="BS143" s="84"/>
      <c r="BT143" s="84"/>
      <c r="BU143" s="84"/>
      <c r="BV143" s="84"/>
      <c r="BW143" s="84"/>
      <c r="BX143" s="84"/>
      <c r="BY143" s="84"/>
      <c r="BZ143" s="84"/>
      <c r="CA143" s="84"/>
      <c r="CB143" s="84"/>
      <c r="CC143" s="84"/>
      <c r="CD143" s="84"/>
      <c r="CE143" s="84"/>
      <c r="CF143" s="84"/>
      <c r="CG143" s="84"/>
      <c r="CH143" s="84"/>
      <c r="CI143" s="84"/>
      <c r="CJ143" s="84"/>
      <c r="CK143" s="84"/>
      <c r="CL143" s="84"/>
      <c r="CM143" s="84"/>
      <c r="CN143" s="84"/>
      <c r="CO143" s="84"/>
      <c r="CP143" s="84"/>
      <c r="CQ143" s="84"/>
      <c r="CR143" s="84"/>
      <c r="CS143" s="84"/>
      <c r="CT143" s="84"/>
      <c r="CU143" s="84"/>
      <c r="CV143" s="84"/>
      <c r="CW143" s="84"/>
      <c r="CX143" s="84"/>
      <c r="CY143" s="84"/>
      <c r="CZ143" s="84"/>
      <c r="DA143" s="84"/>
      <c r="DB143" s="84"/>
      <c r="DC143" s="84"/>
      <c r="DD143" s="84"/>
      <c r="DE143" s="84"/>
      <c r="DF143" s="84"/>
      <c r="DG143" s="84"/>
      <c r="DH143" s="84"/>
      <c r="DI143" s="84"/>
      <c r="DJ143" s="84"/>
      <c r="DK143" s="84"/>
      <c r="DL143" s="84"/>
      <c r="DM143" s="84"/>
      <c r="DN143" s="84"/>
      <c r="DO143" s="84"/>
      <c r="DP143" s="84"/>
      <c r="DQ143" s="84"/>
      <c r="DR143" s="84"/>
      <c r="DS143" s="84"/>
      <c r="DT143" s="84"/>
      <c r="DU143" s="84"/>
      <c r="DV143" s="84"/>
      <c r="DW143" s="84"/>
      <c r="DX143" s="84"/>
      <c r="DY143" s="84"/>
      <c r="DZ143" s="84"/>
      <c r="EA143" s="84"/>
      <c r="EB143" s="84"/>
      <c r="EC143" s="84"/>
      <c r="ED143" s="84"/>
      <c r="EE143" s="84"/>
      <c r="EF143" s="84"/>
      <c r="EG143" s="84"/>
      <c r="EH143" s="84"/>
      <c r="EI143" s="84"/>
      <c r="EJ143" s="84"/>
      <c r="EK143" s="84"/>
      <c r="EL143" s="84"/>
      <c r="EM143" s="84"/>
      <c r="EN143" s="84"/>
    </row>
    <row r="144" spans="1:144" s="87" customFormat="1" ht="60" hidden="1" customHeight="1">
      <c r="A144" s="96" t="s">
        <v>333</v>
      </c>
      <c r="B144" s="97" t="s">
        <v>88</v>
      </c>
      <c r="C144" s="97" t="s">
        <v>188</v>
      </c>
      <c r="D144" s="98">
        <v>143</v>
      </c>
      <c r="E144" s="97" t="s">
        <v>567</v>
      </c>
      <c r="F144" s="97" t="s">
        <v>567</v>
      </c>
      <c r="G144" s="121"/>
      <c r="H144" s="121"/>
      <c r="I144" s="121"/>
      <c r="J144" s="121"/>
      <c r="K144" s="109">
        <v>0.5</v>
      </c>
      <c r="L144" s="109"/>
      <c r="M144" s="122"/>
      <c r="N144" s="108" t="s">
        <v>91</v>
      </c>
      <c r="O144" s="108">
        <f t="shared" si="59"/>
        <v>0.32000000000000006</v>
      </c>
      <c r="P144" s="108">
        <f t="shared" si="60"/>
        <v>0.27999999999999997</v>
      </c>
      <c r="Q144" s="108">
        <f t="shared" si="61"/>
        <v>0.24</v>
      </c>
      <c r="R144" s="111">
        <v>0.2</v>
      </c>
      <c r="S144" s="108">
        <f t="shared" si="62"/>
        <v>0.16000000000000003</v>
      </c>
      <c r="T144" s="122"/>
      <c r="U144" s="108" t="s">
        <v>335</v>
      </c>
      <c r="V144" s="124">
        <v>2</v>
      </c>
      <c r="W144" s="124"/>
      <c r="X144" s="124"/>
      <c r="Y144" s="124"/>
      <c r="Z144" s="124"/>
      <c r="AA144" s="124"/>
      <c r="AB144" s="122"/>
      <c r="AC144" s="122"/>
      <c r="AD144" s="122"/>
      <c r="AE144" s="122"/>
      <c r="AF144" s="97"/>
      <c r="AG144" s="128"/>
      <c r="AH144" s="102" t="s">
        <v>568</v>
      </c>
      <c r="AI144" s="97" t="s">
        <v>480</v>
      </c>
      <c r="AJ144" s="131" t="s">
        <v>562</v>
      </c>
      <c r="AK144" s="97"/>
      <c r="AL144" s="97"/>
      <c r="AM144" s="97"/>
      <c r="AN144" s="97"/>
      <c r="AO144" s="97"/>
      <c r="AP144" s="84"/>
      <c r="AQ144" s="84"/>
      <c r="AR144" s="84"/>
      <c r="AS144" s="84"/>
      <c r="AT144" s="84"/>
      <c r="AU144" s="84"/>
      <c r="AV144" s="84"/>
      <c r="AW144" s="84"/>
      <c r="AX144" s="84"/>
      <c r="AY144" s="84"/>
      <c r="AZ144" s="84"/>
      <c r="BA144" s="84"/>
      <c r="BB144" s="84"/>
      <c r="BC144" s="84"/>
      <c r="BD144" s="84"/>
      <c r="BE144" s="84"/>
      <c r="BF144" s="84"/>
      <c r="BG144" s="84"/>
      <c r="BH144" s="84"/>
      <c r="BI144" s="84"/>
      <c r="BJ144" s="84"/>
      <c r="BK144" s="84"/>
      <c r="BL144" s="84"/>
      <c r="BM144" s="84"/>
      <c r="BN144" s="84"/>
      <c r="BO144" s="84"/>
      <c r="BP144" s="84"/>
      <c r="BQ144" s="84"/>
      <c r="BR144" s="84"/>
      <c r="BS144" s="84"/>
      <c r="BT144" s="84"/>
      <c r="BU144" s="84"/>
      <c r="BV144" s="84"/>
      <c r="BW144" s="84"/>
      <c r="BX144" s="84"/>
      <c r="BY144" s="84"/>
      <c r="BZ144" s="84"/>
      <c r="CA144" s="84"/>
      <c r="CB144" s="84"/>
      <c r="CC144" s="84"/>
      <c r="CD144" s="84"/>
      <c r="CE144" s="84"/>
      <c r="CF144" s="84"/>
      <c r="CG144" s="84"/>
      <c r="CH144" s="84"/>
      <c r="CI144" s="84"/>
      <c r="CJ144" s="84"/>
      <c r="CK144" s="84"/>
      <c r="CL144" s="84"/>
      <c r="CM144" s="84"/>
      <c r="CN144" s="84"/>
      <c r="CO144" s="84"/>
      <c r="CP144" s="84"/>
      <c r="CQ144" s="84"/>
      <c r="CR144" s="84"/>
      <c r="CS144" s="84"/>
      <c r="CT144" s="84"/>
      <c r="CU144" s="84"/>
      <c r="CV144" s="84"/>
      <c r="CW144" s="84"/>
      <c r="CX144" s="84"/>
      <c r="CY144" s="84"/>
      <c r="CZ144" s="84"/>
      <c r="DA144" s="84"/>
      <c r="DB144" s="84"/>
      <c r="DC144" s="84"/>
      <c r="DD144" s="84"/>
      <c r="DE144" s="84"/>
      <c r="DF144" s="84"/>
      <c r="DG144" s="84"/>
      <c r="DH144" s="84"/>
      <c r="DI144" s="84"/>
      <c r="DJ144" s="84"/>
      <c r="DK144" s="84"/>
      <c r="DL144" s="84"/>
      <c r="DM144" s="84"/>
      <c r="DN144" s="84"/>
      <c r="DO144" s="84"/>
      <c r="DP144" s="84"/>
      <c r="DQ144" s="84"/>
      <c r="DR144" s="84"/>
      <c r="DS144" s="84"/>
      <c r="DT144" s="84"/>
      <c r="DU144" s="84"/>
      <c r="DV144" s="84"/>
      <c r="DW144" s="84"/>
      <c r="DX144" s="84"/>
      <c r="DY144" s="84"/>
      <c r="DZ144" s="84"/>
      <c r="EA144" s="84"/>
      <c r="EB144" s="84"/>
      <c r="EC144" s="84"/>
      <c r="ED144" s="84"/>
      <c r="EE144" s="84"/>
      <c r="EF144" s="84"/>
      <c r="EG144" s="84"/>
      <c r="EH144" s="84"/>
      <c r="EI144" s="84"/>
      <c r="EJ144" s="84"/>
      <c r="EK144" s="84"/>
      <c r="EL144" s="84"/>
      <c r="EM144" s="84"/>
      <c r="EN144" s="84"/>
    </row>
    <row r="145" spans="1:144" s="84" customFormat="1" ht="60" hidden="1" customHeight="1">
      <c r="A145" s="96" t="s">
        <v>333</v>
      </c>
      <c r="B145" s="97" t="s">
        <v>88</v>
      </c>
      <c r="C145" s="97" t="s">
        <v>188</v>
      </c>
      <c r="D145" s="98">
        <v>144</v>
      </c>
      <c r="E145" s="97" t="s">
        <v>569</v>
      </c>
      <c r="F145" s="97" t="s">
        <v>569</v>
      </c>
      <c r="G145" s="121"/>
      <c r="H145" s="121"/>
      <c r="I145" s="121"/>
      <c r="J145" s="121"/>
      <c r="K145" s="109">
        <v>0.5</v>
      </c>
      <c r="L145" s="109"/>
      <c r="M145" s="122"/>
      <c r="N145" s="108" t="s">
        <v>91</v>
      </c>
      <c r="O145" s="108">
        <f t="shared" si="59"/>
        <v>0.32000000000000006</v>
      </c>
      <c r="P145" s="108">
        <f t="shared" si="60"/>
        <v>0.27999999999999997</v>
      </c>
      <c r="Q145" s="108">
        <f t="shared" si="61"/>
        <v>0.24</v>
      </c>
      <c r="R145" s="111">
        <v>0.2</v>
      </c>
      <c r="S145" s="108">
        <f t="shared" si="62"/>
        <v>0.16000000000000003</v>
      </c>
      <c r="T145" s="122"/>
      <c r="U145" s="108" t="s">
        <v>335</v>
      </c>
      <c r="V145" s="122">
        <v>2</v>
      </c>
      <c r="W145" s="122"/>
      <c r="X145" s="122"/>
      <c r="Y145" s="122"/>
      <c r="Z145" s="122"/>
      <c r="AA145" s="122"/>
      <c r="AB145" s="97"/>
      <c r="AC145" s="97"/>
      <c r="AD145" s="97"/>
      <c r="AE145" s="97"/>
      <c r="AF145" s="97"/>
      <c r="AG145" s="128"/>
      <c r="AH145" s="102"/>
      <c r="AI145" s="132" t="s">
        <v>570</v>
      </c>
      <c r="AJ145" s="133" t="s">
        <v>562</v>
      </c>
      <c r="AK145" s="97"/>
      <c r="AL145" s="97"/>
      <c r="AM145" s="97"/>
      <c r="AN145" s="97"/>
      <c r="AO145" s="97"/>
    </row>
    <row r="146" spans="1:144" s="84" customFormat="1" ht="60" hidden="1" customHeight="1">
      <c r="A146" s="96" t="s">
        <v>333</v>
      </c>
      <c r="B146" s="97" t="s">
        <v>88</v>
      </c>
      <c r="C146" s="97" t="s">
        <v>188</v>
      </c>
      <c r="D146" s="98">
        <v>145</v>
      </c>
      <c r="E146" s="97" t="s">
        <v>571</v>
      </c>
      <c r="F146" s="97" t="s">
        <v>571</v>
      </c>
      <c r="G146" s="121"/>
      <c r="H146" s="121"/>
      <c r="I146" s="121"/>
      <c r="J146" s="121"/>
      <c r="K146" s="109">
        <v>0.5</v>
      </c>
      <c r="L146" s="109"/>
      <c r="M146" s="122"/>
      <c r="N146" s="108" t="s">
        <v>91</v>
      </c>
      <c r="O146" s="108">
        <f t="shared" si="59"/>
        <v>3.2</v>
      </c>
      <c r="P146" s="108">
        <f t="shared" si="60"/>
        <v>2.8</v>
      </c>
      <c r="Q146" s="108">
        <f t="shared" si="61"/>
        <v>2.4</v>
      </c>
      <c r="R146" s="111">
        <v>2</v>
      </c>
      <c r="S146" s="108">
        <f t="shared" si="62"/>
        <v>1.6</v>
      </c>
      <c r="T146" s="122"/>
      <c r="U146" s="108" t="s">
        <v>174</v>
      </c>
      <c r="V146" s="122">
        <v>2</v>
      </c>
      <c r="W146" s="122"/>
      <c r="X146" s="122"/>
      <c r="Y146" s="122"/>
      <c r="Z146" s="122"/>
      <c r="AA146" s="122"/>
      <c r="AB146" s="97"/>
      <c r="AC146" s="97"/>
      <c r="AD146" s="97"/>
      <c r="AE146" s="97"/>
      <c r="AF146" s="97"/>
      <c r="AG146" s="128"/>
      <c r="AH146" s="102"/>
      <c r="AI146" s="132" t="s">
        <v>572</v>
      </c>
      <c r="AJ146" s="133" t="s">
        <v>562</v>
      </c>
      <c r="AK146" s="97"/>
      <c r="AL146" s="97"/>
      <c r="AM146" s="97"/>
      <c r="AN146" s="97"/>
      <c r="AO146" s="97"/>
    </row>
    <row r="147" spans="1:144" s="87" customFormat="1" ht="60" hidden="1" customHeight="1">
      <c r="A147" s="96" t="s">
        <v>333</v>
      </c>
      <c r="B147" s="97" t="s">
        <v>88</v>
      </c>
      <c r="C147" s="97" t="s">
        <v>188</v>
      </c>
      <c r="D147" s="98">
        <v>146</v>
      </c>
      <c r="E147" s="97" t="s">
        <v>573</v>
      </c>
      <c r="F147" s="97" t="s">
        <v>573</v>
      </c>
      <c r="G147" s="121"/>
      <c r="H147" s="121"/>
      <c r="I147" s="121"/>
      <c r="J147" s="121"/>
      <c r="K147" s="109">
        <v>0.5</v>
      </c>
      <c r="L147" s="109"/>
      <c r="M147" s="122"/>
      <c r="N147" s="108" t="s">
        <v>91</v>
      </c>
      <c r="O147" s="108">
        <f t="shared" si="59"/>
        <v>0.32000000000000006</v>
      </c>
      <c r="P147" s="108">
        <f t="shared" si="60"/>
        <v>0.27999999999999997</v>
      </c>
      <c r="Q147" s="108">
        <f t="shared" si="61"/>
        <v>0.24</v>
      </c>
      <c r="R147" s="111">
        <v>0.2</v>
      </c>
      <c r="S147" s="108">
        <f t="shared" si="62"/>
        <v>0.16000000000000003</v>
      </c>
      <c r="T147" s="122"/>
      <c r="U147" s="108" t="s">
        <v>174</v>
      </c>
      <c r="V147" s="124">
        <v>2</v>
      </c>
      <c r="W147" s="124"/>
      <c r="X147" s="124"/>
      <c r="Y147" s="124"/>
      <c r="Z147" s="124"/>
      <c r="AA147" s="124"/>
      <c r="AB147" s="122"/>
      <c r="AC147" s="122"/>
      <c r="AD147" s="122"/>
      <c r="AE147" s="122"/>
      <c r="AF147" s="97"/>
      <c r="AG147" s="128"/>
      <c r="AH147" s="102" t="s">
        <v>574</v>
      </c>
      <c r="AI147" s="97" t="s">
        <v>480</v>
      </c>
      <c r="AJ147" s="134" t="s">
        <v>562</v>
      </c>
      <c r="AK147" s="97"/>
      <c r="AL147" s="97"/>
      <c r="AM147" s="97"/>
      <c r="AN147" s="97"/>
      <c r="AO147" s="97"/>
      <c r="AP147" s="84"/>
      <c r="AQ147" s="84"/>
      <c r="AR147" s="84"/>
      <c r="AS147" s="84"/>
      <c r="AT147" s="84"/>
      <c r="AU147" s="84"/>
      <c r="AV147" s="84"/>
      <c r="AW147" s="84"/>
      <c r="AX147" s="84"/>
      <c r="AY147" s="84"/>
      <c r="AZ147" s="84"/>
      <c r="BA147" s="84"/>
      <c r="BB147" s="84"/>
      <c r="BC147" s="84"/>
      <c r="BD147" s="84"/>
      <c r="BE147" s="84"/>
      <c r="BF147" s="84"/>
      <c r="BG147" s="84"/>
      <c r="BH147" s="84"/>
      <c r="BI147" s="84"/>
      <c r="BJ147" s="84"/>
      <c r="BK147" s="84"/>
      <c r="BL147" s="84"/>
      <c r="BM147" s="84"/>
      <c r="BN147" s="84"/>
      <c r="BO147" s="84"/>
      <c r="BP147" s="84"/>
      <c r="BQ147" s="84"/>
      <c r="BR147" s="84"/>
      <c r="BS147" s="84"/>
      <c r="BT147" s="84"/>
      <c r="BU147" s="84"/>
      <c r="BV147" s="84"/>
      <c r="BW147" s="84"/>
      <c r="BX147" s="84"/>
      <c r="BY147" s="84"/>
      <c r="BZ147" s="84"/>
      <c r="CA147" s="84"/>
      <c r="CB147" s="84"/>
      <c r="CC147" s="84"/>
      <c r="CD147" s="84"/>
      <c r="CE147" s="84"/>
      <c r="CF147" s="84"/>
      <c r="CG147" s="84"/>
      <c r="CH147" s="84"/>
      <c r="CI147" s="84"/>
      <c r="CJ147" s="84"/>
      <c r="CK147" s="84"/>
      <c r="CL147" s="84"/>
      <c r="CM147" s="84"/>
      <c r="CN147" s="84"/>
      <c r="CO147" s="84"/>
      <c r="CP147" s="84"/>
      <c r="CQ147" s="84"/>
      <c r="CR147" s="84"/>
      <c r="CS147" s="84"/>
      <c r="CT147" s="84"/>
      <c r="CU147" s="84"/>
      <c r="CV147" s="84"/>
      <c r="CW147" s="84"/>
      <c r="CX147" s="84"/>
      <c r="CY147" s="84"/>
      <c r="CZ147" s="84"/>
      <c r="DA147" s="84"/>
      <c r="DB147" s="84"/>
      <c r="DC147" s="84"/>
      <c r="DD147" s="84"/>
      <c r="DE147" s="84"/>
      <c r="DF147" s="84"/>
      <c r="DG147" s="84"/>
      <c r="DH147" s="84"/>
      <c r="DI147" s="84"/>
      <c r="DJ147" s="84"/>
      <c r="DK147" s="84"/>
      <c r="DL147" s="84"/>
      <c r="DM147" s="84"/>
      <c r="DN147" s="84"/>
      <c r="DO147" s="84"/>
      <c r="DP147" s="84"/>
      <c r="DQ147" s="84"/>
      <c r="DR147" s="84"/>
      <c r="DS147" s="84"/>
      <c r="DT147" s="84"/>
      <c r="DU147" s="84"/>
      <c r="DV147" s="84"/>
      <c r="DW147" s="84"/>
      <c r="DX147" s="84"/>
      <c r="DY147" s="84"/>
      <c r="DZ147" s="84"/>
      <c r="EA147" s="84"/>
      <c r="EB147" s="84"/>
      <c r="EC147" s="84"/>
      <c r="ED147" s="84"/>
      <c r="EE147" s="84"/>
      <c r="EF147" s="84"/>
      <c r="EG147" s="84"/>
      <c r="EH147" s="84"/>
      <c r="EI147" s="84"/>
      <c r="EJ147" s="84"/>
      <c r="EK147" s="84"/>
      <c r="EL147" s="84"/>
      <c r="EM147" s="84"/>
      <c r="EN147" s="84"/>
    </row>
    <row r="148" spans="1:144" s="87" customFormat="1" ht="60" hidden="1" customHeight="1">
      <c r="A148" s="96" t="s">
        <v>333</v>
      </c>
      <c r="B148" s="97" t="s">
        <v>88</v>
      </c>
      <c r="C148" s="97" t="s">
        <v>188</v>
      </c>
      <c r="D148" s="98">
        <v>147</v>
      </c>
      <c r="E148" s="97" t="s">
        <v>575</v>
      </c>
      <c r="F148" s="97" t="s">
        <v>575</v>
      </c>
      <c r="G148" s="121"/>
      <c r="H148" s="121"/>
      <c r="I148" s="121"/>
      <c r="J148" s="121"/>
      <c r="K148" s="109">
        <v>0.5</v>
      </c>
      <c r="L148" s="109"/>
      <c r="M148" s="122"/>
      <c r="N148" s="108" t="s">
        <v>91</v>
      </c>
      <c r="O148" s="108">
        <f t="shared" si="59"/>
        <v>0.32000000000000006</v>
      </c>
      <c r="P148" s="108">
        <f t="shared" si="60"/>
        <v>0.27999999999999997</v>
      </c>
      <c r="Q148" s="108">
        <f t="shared" si="61"/>
        <v>0.24</v>
      </c>
      <c r="R148" s="111">
        <v>0.2</v>
      </c>
      <c r="S148" s="108">
        <f t="shared" si="62"/>
        <v>0.16000000000000003</v>
      </c>
      <c r="T148" s="122"/>
      <c r="U148" s="108" t="s">
        <v>335</v>
      </c>
      <c r="V148" s="124">
        <v>2</v>
      </c>
      <c r="W148" s="124"/>
      <c r="X148" s="124"/>
      <c r="Y148" s="124"/>
      <c r="Z148" s="124"/>
      <c r="AA148" s="124"/>
      <c r="AB148" s="122"/>
      <c r="AC148" s="122"/>
      <c r="AD148" s="122"/>
      <c r="AE148" s="122"/>
      <c r="AF148" s="97"/>
      <c r="AG148" s="128"/>
      <c r="AH148" s="102" t="s">
        <v>576</v>
      </c>
      <c r="AI148" s="97" t="s">
        <v>480</v>
      </c>
      <c r="AJ148" s="97" t="s">
        <v>562</v>
      </c>
      <c r="AK148" s="97"/>
      <c r="AL148" s="97"/>
      <c r="AM148" s="97"/>
      <c r="AN148" s="97"/>
      <c r="AO148" s="97"/>
      <c r="AP148" s="84"/>
      <c r="AQ148" s="84"/>
      <c r="AR148" s="84"/>
      <c r="AS148" s="84"/>
      <c r="AT148" s="84"/>
      <c r="AU148" s="84"/>
      <c r="AV148" s="84"/>
      <c r="AW148" s="84"/>
      <c r="AX148" s="84"/>
      <c r="AY148" s="84"/>
      <c r="AZ148" s="84"/>
      <c r="BA148" s="84"/>
      <c r="BB148" s="84"/>
      <c r="BC148" s="84"/>
      <c r="BD148" s="84"/>
      <c r="BE148" s="84"/>
      <c r="BF148" s="84"/>
      <c r="BG148" s="84"/>
      <c r="BH148" s="84"/>
      <c r="BI148" s="84"/>
      <c r="BJ148" s="84"/>
      <c r="BK148" s="84"/>
      <c r="BL148" s="84"/>
      <c r="BM148" s="84"/>
      <c r="BN148" s="84"/>
      <c r="BO148" s="84"/>
      <c r="BP148" s="84"/>
      <c r="BQ148" s="84"/>
      <c r="BR148" s="84"/>
      <c r="BS148" s="84"/>
      <c r="BT148" s="84"/>
      <c r="BU148" s="84"/>
      <c r="BV148" s="84"/>
      <c r="BW148" s="84"/>
      <c r="BX148" s="84"/>
      <c r="BY148" s="84"/>
      <c r="BZ148" s="84"/>
      <c r="CA148" s="84"/>
      <c r="CB148" s="84"/>
      <c r="CC148" s="84"/>
      <c r="CD148" s="84"/>
      <c r="CE148" s="84"/>
      <c r="CF148" s="84"/>
      <c r="CG148" s="84"/>
      <c r="CH148" s="84"/>
      <c r="CI148" s="84"/>
      <c r="CJ148" s="84"/>
      <c r="CK148" s="84"/>
      <c r="CL148" s="84"/>
      <c r="CM148" s="84"/>
      <c r="CN148" s="84"/>
      <c r="CO148" s="84"/>
      <c r="CP148" s="84"/>
      <c r="CQ148" s="84"/>
      <c r="CR148" s="84"/>
      <c r="CS148" s="84"/>
      <c r="CT148" s="84"/>
      <c r="CU148" s="84"/>
      <c r="CV148" s="84"/>
      <c r="CW148" s="84"/>
      <c r="CX148" s="84"/>
      <c r="CY148" s="84"/>
      <c r="CZ148" s="84"/>
      <c r="DA148" s="84"/>
      <c r="DB148" s="84"/>
      <c r="DC148" s="84"/>
      <c r="DD148" s="84"/>
      <c r="DE148" s="84"/>
      <c r="DF148" s="84"/>
      <c r="DG148" s="84"/>
      <c r="DH148" s="84"/>
      <c r="DI148" s="84"/>
      <c r="DJ148" s="84"/>
      <c r="DK148" s="84"/>
      <c r="DL148" s="84"/>
      <c r="DM148" s="84"/>
      <c r="DN148" s="84"/>
      <c r="DO148" s="84"/>
      <c r="DP148" s="84"/>
      <c r="DQ148" s="84"/>
      <c r="DR148" s="84"/>
      <c r="DS148" s="84"/>
      <c r="DT148" s="84"/>
      <c r="DU148" s="84"/>
      <c r="DV148" s="84"/>
      <c r="DW148" s="84"/>
      <c r="DX148" s="84"/>
      <c r="DY148" s="84"/>
      <c r="DZ148" s="84"/>
      <c r="EA148" s="84"/>
      <c r="EB148" s="84"/>
      <c r="EC148" s="84"/>
      <c r="ED148" s="84"/>
      <c r="EE148" s="84"/>
      <c r="EF148" s="84"/>
      <c r="EG148" s="84"/>
      <c r="EH148" s="84"/>
      <c r="EI148" s="84"/>
      <c r="EJ148" s="84"/>
      <c r="EK148" s="84"/>
      <c r="EL148" s="84"/>
      <c r="EM148" s="84"/>
      <c r="EN148" s="84"/>
    </row>
    <row r="149" spans="1:144" s="87" customFormat="1" ht="60" hidden="1" customHeight="1">
      <c r="A149" s="96" t="s">
        <v>333</v>
      </c>
      <c r="B149" s="97" t="s">
        <v>88</v>
      </c>
      <c r="C149" s="97" t="s">
        <v>188</v>
      </c>
      <c r="D149" s="98">
        <v>148</v>
      </c>
      <c r="E149" s="97" t="s">
        <v>577</v>
      </c>
      <c r="F149" s="97" t="s">
        <v>577</v>
      </c>
      <c r="G149" s="121"/>
      <c r="H149" s="121"/>
      <c r="I149" s="121"/>
      <c r="J149" s="121"/>
      <c r="K149" s="109">
        <v>0.5</v>
      </c>
      <c r="L149" s="109"/>
      <c r="M149" s="122"/>
      <c r="N149" s="108" t="s">
        <v>91</v>
      </c>
      <c r="O149" s="108">
        <f t="shared" si="59"/>
        <v>3.2</v>
      </c>
      <c r="P149" s="108">
        <f t="shared" si="60"/>
        <v>2.8</v>
      </c>
      <c r="Q149" s="108">
        <f t="shared" si="61"/>
        <v>2.4</v>
      </c>
      <c r="R149" s="111">
        <v>2</v>
      </c>
      <c r="S149" s="108">
        <f t="shared" si="62"/>
        <v>1.6</v>
      </c>
      <c r="T149" s="122"/>
      <c r="U149" s="108" t="s">
        <v>174</v>
      </c>
      <c r="V149" s="124">
        <v>2</v>
      </c>
      <c r="W149" s="124"/>
      <c r="X149" s="124"/>
      <c r="Y149" s="124"/>
      <c r="Z149" s="124"/>
      <c r="AA149" s="124"/>
      <c r="AB149" s="122"/>
      <c r="AC149" s="122"/>
      <c r="AD149" s="122"/>
      <c r="AE149" s="122"/>
      <c r="AF149" s="97"/>
      <c r="AG149" s="128"/>
      <c r="AH149" s="102" t="s">
        <v>578</v>
      </c>
      <c r="AI149" s="97" t="s">
        <v>480</v>
      </c>
      <c r="AJ149" s="97" t="s">
        <v>562</v>
      </c>
      <c r="AK149" s="97"/>
      <c r="AL149" s="97"/>
      <c r="AM149" s="97"/>
      <c r="AN149" s="97"/>
      <c r="AO149" s="97"/>
      <c r="AP149" s="84"/>
      <c r="AQ149" s="84"/>
      <c r="AR149" s="84"/>
      <c r="AS149" s="84"/>
      <c r="AT149" s="84"/>
      <c r="AU149" s="84"/>
      <c r="AV149" s="84"/>
      <c r="AW149" s="84"/>
      <c r="AX149" s="84"/>
      <c r="AY149" s="84"/>
      <c r="AZ149" s="84"/>
      <c r="BA149" s="84"/>
      <c r="BB149" s="84"/>
      <c r="BC149" s="84"/>
      <c r="BD149" s="84"/>
      <c r="BE149" s="84"/>
      <c r="BF149" s="84"/>
      <c r="BG149" s="84"/>
      <c r="BH149" s="84"/>
      <c r="BI149" s="84"/>
      <c r="BJ149" s="84"/>
      <c r="BK149" s="84"/>
      <c r="BL149" s="84"/>
      <c r="BM149" s="84"/>
      <c r="BN149" s="84"/>
      <c r="BO149" s="84"/>
      <c r="BP149" s="84"/>
      <c r="BQ149" s="84"/>
      <c r="BR149" s="84"/>
      <c r="BS149" s="84"/>
      <c r="BT149" s="84"/>
      <c r="BU149" s="84"/>
      <c r="BV149" s="84"/>
      <c r="BW149" s="84"/>
      <c r="BX149" s="84"/>
      <c r="BY149" s="84"/>
      <c r="BZ149" s="84"/>
      <c r="CA149" s="84"/>
      <c r="CB149" s="84"/>
      <c r="CC149" s="84"/>
      <c r="CD149" s="84"/>
      <c r="CE149" s="84"/>
      <c r="CF149" s="84"/>
      <c r="CG149" s="84"/>
      <c r="CH149" s="84"/>
      <c r="CI149" s="84"/>
      <c r="CJ149" s="84"/>
      <c r="CK149" s="84"/>
      <c r="CL149" s="84"/>
      <c r="CM149" s="84"/>
      <c r="CN149" s="84"/>
      <c r="CO149" s="84"/>
      <c r="CP149" s="84"/>
      <c r="CQ149" s="84"/>
      <c r="CR149" s="84"/>
      <c r="CS149" s="84"/>
      <c r="CT149" s="84"/>
      <c r="CU149" s="84"/>
      <c r="CV149" s="84"/>
      <c r="CW149" s="84"/>
      <c r="CX149" s="84"/>
      <c r="CY149" s="84"/>
      <c r="CZ149" s="84"/>
      <c r="DA149" s="84"/>
      <c r="DB149" s="84"/>
      <c r="DC149" s="84"/>
      <c r="DD149" s="84"/>
      <c r="DE149" s="84"/>
      <c r="DF149" s="84"/>
      <c r="DG149" s="84"/>
      <c r="DH149" s="84"/>
      <c r="DI149" s="84"/>
      <c r="DJ149" s="84"/>
      <c r="DK149" s="84"/>
      <c r="DL149" s="84"/>
      <c r="DM149" s="84"/>
      <c r="DN149" s="84"/>
      <c r="DO149" s="84"/>
      <c r="DP149" s="84"/>
      <c r="DQ149" s="84"/>
      <c r="DR149" s="84"/>
      <c r="DS149" s="84"/>
      <c r="DT149" s="84"/>
      <c r="DU149" s="84"/>
      <c r="DV149" s="84"/>
      <c r="DW149" s="84"/>
      <c r="DX149" s="84"/>
      <c r="DY149" s="84"/>
      <c r="DZ149" s="84"/>
      <c r="EA149" s="84"/>
      <c r="EB149" s="84"/>
      <c r="EC149" s="84"/>
      <c r="ED149" s="84"/>
      <c r="EE149" s="84"/>
      <c r="EF149" s="84"/>
      <c r="EG149" s="84"/>
      <c r="EH149" s="84"/>
      <c r="EI149" s="84"/>
      <c r="EJ149" s="84"/>
      <c r="EK149" s="84"/>
      <c r="EL149" s="84"/>
      <c r="EM149" s="84"/>
      <c r="EN149" s="84"/>
    </row>
    <row r="150" spans="1:144" s="87" customFormat="1" ht="60" hidden="1" customHeight="1">
      <c r="A150" s="96" t="s">
        <v>333</v>
      </c>
      <c r="B150" s="97" t="s">
        <v>88</v>
      </c>
      <c r="C150" s="97" t="s">
        <v>188</v>
      </c>
      <c r="D150" s="98">
        <v>149</v>
      </c>
      <c r="E150" s="97" t="s">
        <v>579</v>
      </c>
      <c r="F150" s="97" t="s">
        <v>579</v>
      </c>
      <c r="G150" s="121"/>
      <c r="H150" s="121"/>
      <c r="I150" s="121"/>
      <c r="J150" s="121"/>
      <c r="K150" s="109">
        <v>0.5</v>
      </c>
      <c r="L150" s="109"/>
      <c r="M150" s="122"/>
      <c r="N150" s="108" t="s">
        <v>91</v>
      </c>
      <c r="O150" s="108">
        <f t="shared" si="59"/>
        <v>0.32000000000000006</v>
      </c>
      <c r="P150" s="108">
        <f t="shared" si="60"/>
        <v>0.27999999999999997</v>
      </c>
      <c r="Q150" s="108">
        <f t="shared" si="61"/>
        <v>0.24</v>
      </c>
      <c r="R150" s="111">
        <v>0.2</v>
      </c>
      <c r="S150" s="108">
        <f t="shared" si="62"/>
        <v>0.16000000000000003</v>
      </c>
      <c r="T150" s="122"/>
      <c r="U150" s="108" t="s">
        <v>335</v>
      </c>
      <c r="V150" s="124">
        <v>2</v>
      </c>
      <c r="W150" s="124"/>
      <c r="X150" s="124"/>
      <c r="Y150" s="124"/>
      <c r="Z150" s="124"/>
      <c r="AA150" s="124"/>
      <c r="AB150" s="122"/>
      <c r="AC150" s="122"/>
      <c r="AD150" s="122"/>
      <c r="AE150" s="122"/>
      <c r="AF150" s="97"/>
      <c r="AG150" s="128"/>
      <c r="AH150" s="102" t="s">
        <v>580</v>
      </c>
      <c r="AI150" s="97" t="s">
        <v>480</v>
      </c>
      <c r="AJ150" s="97" t="s">
        <v>562</v>
      </c>
      <c r="AK150" s="97"/>
      <c r="AL150" s="97"/>
      <c r="AM150" s="97"/>
      <c r="AN150" s="97"/>
      <c r="AO150" s="97"/>
      <c r="AP150" s="84"/>
      <c r="AQ150" s="84"/>
      <c r="AR150" s="84"/>
      <c r="AS150" s="84"/>
      <c r="AT150" s="84"/>
      <c r="AU150" s="84"/>
      <c r="AV150" s="84"/>
      <c r="AW150" s="84"/>
      <c r="AX150" s="84"/>
      <c r="AY150" s="84"/>
      <c r="AZ150" s="84"/>
      <c r="BA150" s="84"/>
      <c r="BB150" s="84"/>
      <c r="BC150" s="84"/>
      <c r="BD150" s="84"/>
      <c r="BE150" s="84"/>
      <c r="BF150" s="84"/>
      <c r="BG150" s="84"/>
      <c r="BH150" s="84"/>
      <c r="BI150" s="84"/>
      <c r="BJ150" s="84"/>
      <c r="BK150" s="84"/>
      <c r="BL150" s="84"/>
      <c r="BM150" s="84"/>
      <c r="BN150" s="84"/>
      <c r="BO150" s="84"/>
      <c r="BP150" s="84"/>
      <c r="BQ150" s="84"/>
      <c r="BR150" s="84"/>
      <c r="BS150" s="84"/>
      <c r="BT150" s="84"/>
      <c r="BU150" s="84"/>
      <c r="BV150" s="84"/>
      <c r="BW150" s="84"/>
      <c r="BX150" s="84"/>
      <c r="BY150" s="84"/>
      <c r="BZ150" s="84"/>
      <c r="CA150" s="84"/>
      <c r="CB150" s="84"/>
      <c r="CC150" s="84"/>
      <c r="CD150" s="84"/>
      <c r="CE150" s="84"/>
      <c r="CF150" s="84"/>
      <c r="CG150" s="84"/>
      <c r="CH150" s="84"/>
      <c r="CI150" s="84"/>
      <c r="CJ150" s="84"/>
      <c r="CK150" s="84"/>
      <c r="CL150" s="84"/>
      <c r="CM150" s="84"/>
      <c r="CN150" s="84"/>
      <c r="CO150" s="84"/>
      <c r="CP150" s="84"/>
      <c r="CQ150" s="84"/>
      <c r="CR150" s="84"/>
      <c r="CS150" s="84"/>
      <c r="CT150" s="84"/>
      <c r="CU150" s="84"/>
      <c r="CV150" s="84"/>
      <c r="CW150" s="84"/>
      <c r="CX150" s="84"/>
      <c r="CY150" s="84"/>
      <c r="CZ150" s="84"/>
      <c r="DA150" s="84"/>
      <c r="DB150" s="84"/>
      <c r="DC150" s="84"/>
      <c r="DD150" s="84"/>
      <c r="DE150" s="84"/>
      <c r="DF150" s="84"/>
      <c r="DG150" s="84"/>
      <c r="DH150" s="84"/>
      <c r="DI150" s="84"/>
      <c r="DJ150" s="84"/>
      <c r="DK150" s="84"/>
      <c r="DL150" s="84"/>
      <c r="DM150" s="84"/>
      <c r="DN150" s="84"/>
      <c r="DO150" s="84"/>
      <c r="DP150" s="84"/>
      <c r="DQ150" s="84"/>
      <c r="DR150" s="84"/>
      <c r="DS150" s="84"/>
      <c r="DT150" s="84"/>
      <c r="DU150" s="84"/>
      <c r="DV150" s="84"/>
      <c r="DW150" s="84"/>
      <c r="DX150" s="84"/>
      <c r="DY150" s="84"/>
      <c r="DZ150" s="84"/>
      <c r="EA150" s="84"/>
      <c r="EB150" s="84"/>
      <c r="EC150" s="84"/>
      <c r="ED150" s="84"/>
      <c r="EE150" s="84"/>
      <c r="EF150" s="84"/>
      <c r="EG150" s="84"/>
      <c r="EH150" s="84"/>
      <c r="EI150" s="84"/>
      <c r="EJ150" s="84"/>
      <c r="EK150" s="84"/>
      <c r="EL150" s="84"/>
      <c r="EM150" s="84"/>
      <c r="EN150" s="84"/>
    </row>
    <row r="151" spans="1:144" s="83" customFormat="1" ht="60" hidden="1" customHeight="1">
      <c r="A151" s="96" t="s">
        <v>333</v>
      </c>
      <c r="B151" s="97" t="s">
        <v>88</v>
      </c>
      <c r="C151" s="97" t="s">
        <v>188</v>
      </c>
      <c r="D151" s="98">
        <v>150</v>
      </c>
      <c r="E151" s="97" t="s">
        <v>581</v>
      </c>
      <c r="F151" s="97" t="s">
        <v>581</v>
      </c>
      <c r="G151" s="121"/>
      <c r="H151" s="121"/>
      <c r="I151" s="121"/>
      <c r="J151" s="121"/>
      <c r="K151" s="109">
        <v>0.5</v>
      </c>
      <c r="L151" s="109"/>
      <c r="M151" s="122"/>
      <c r="N151" s="108" t="s">
        <v>91</v>
      </c>
      <c r="O151" s="108">
        <f t="shared" si="59"/>
        <v>3.2</v>
      </c>
      <c r="P151" s="108">
        <f t="shared" si="60"/>
        <v>2.8</v>
      </c>
      <c r="Q151" s="108">
        <f t="shared" si="61"/>
        <v>2.4</v>
      </c>
      <c r="R151" s="111">
        <v>2</v>
      </c>
      <c r="S151" s="108">
        <f t="shared" si="62"/>
        <v>1.6</v>
      </c>
      <c r="T151" s="122"/>
      <c r="U151" s="108" t="s">
        <v>174</v>
      </c>
      <c r="V151" s="124">
        <v>2</v>
      </c>
      <c r="W151" s="124"/>
      <c r="X151" s="124"/>
      <c r="Y151" s="124"/>
      <c r="Z151" s="124"/>
      <c r="AA151" s="124"/>
      <c r="AB151" s="122"/>
      <c r="AC151" s="122"/>
      <c r="AD151" s="122"/>
      <c r="AE151" s="122"/>
      <c r="AF151" s="97"/>
      <c r="AG151" s="117"/>
      <c r="AH151" s="102" t="s">
        <v>582</v>
      </c>
      <c r="AI151" s="102" t="s">
        <v>583</v>
      </c>
      <c r="AJ151" s="97" t="s">
        <v>562</v>
      </c>
      <c r="AK151" s="97"/>
      <c r="AL151" s="97"/>
      <c r="AM151" s="97"/>
      <c r="AN151" s="97"/>
      <c r="AO151" s="97"/>
      <c r="AP151" s="84"/>
      <c r="AQ151" s="84"/>
      <c r="AR151" s="84"/>
      <c r="AS151" s="84"/>
      <c r="AT151" s="84"/>
      <c r="AU151" s="84"/>
      <c r="AV151" s="84"/>
      <c r="AW151" s="84"/>
      <c r="AX151" s="84"/>
      <c r="AY151" s="84"/>
      <c r="AZ151" s="84"/>
      <c r="BA151" s="84"/>
      <c r="BB151" s="84"/>
      <c r="BC151" s="84"/>
      <c r="BD151" s="84"/>
      <c r="BE151" s="84"/>
      <c r="BF151" s="84"/>
      <c r="BG151" s="84"/>
      <c r="BH151" s="84"/>
      <c r="BI151" s="84"/>
      <c r="BJ151" s="84"/>
      <c r="BK151" s="84"/>
      <c r="BL151" s="84"/>
      <c r="BM151" s="84"/>
      <c r="BN151" s="84"/>
      <c r="BO151" s="84"/>
      <c r="BP151" s="84"/>
      <c r="BQ151" s="84"/>
      <c r="BR151" s="84"/>
      <c r="BS151" s="84"/>
      <c r="BT151" s="84"/>
      <c r="BU151" s="84"/>
      <c r="BV151" s="84"/>
      <c r="BW151" s="84"/>
      <c r="BX151" s="84"/>
      <c r="BY151" s="84"/>
      <c r="BZ151" s="84"/>
      <c r="CA151" s="84"/>
      <c r="CB151" s="84"/>
      <c r="CC151" s="84"/>
      <c r="CD151" s="84"/>
      <c r="CE151" s="84"/>
      <c r="CF151" s="84"/>
      <c r="CG151" s="84"/>
      <c r="CH151" s="84"/>
      <c r="CI151" s="84"/>
      <c r="CJ151" s="84"/>
      <c r="CK151" s="84"/>
      <c r="CL151" s="84"/>
      <c r="CM151" s="84"/>
      <c r="CN151" s="84"/>
      <c r="CO151" s="84"/>
      <c r="CP151" s="84"/>
      <c r="CQ151" s="84"/>
      <c r="CR151" s="84"/>
      <c r="CS151" s="84"/>
      <c r="CT151" s="84"/>
      <c r="CU151" s="84"/>
      <c r="CV151" s="84"/>
      <c r="CW151" s="84"/>
      <c r="CX151" s="84"/>
      <c r="CY151" s="84"/>
      <c r="CZ151" s="84"/>
      <c r="DA151" s="84"/>
      <c r="DB151" s="84"/>
      <c r="DC151" s="84"/>
      <c r="DD151" s="84"/>
      <c r="DE151" s="84"/>
      <c r="DF151" s="84"/>
      <c r="DG151" s="84"/>
      <c r="DH151" s="84"/>
      <c r="DI151" s="84"/>
      <c r="DJ151" s="84"/>
      <c r="DK151" s="84"/>
      <c r="DL151" s="84"/>
      <c r="DM151" s="84"/>
      <c r="DN151" s="84"/>
      <c r="DO151" s="84"/>
      <c r="DP151" s="84"/>
      <c r="DQ151" s="84"/>
      <c r="DR151" s="84"/>
      <c r="DS151" s="84"/>
      <c r="DT151" s="84"/>
      <c r="DU151" s="84"/>
      <c r="DV151" s="84"/>
      <c r="DW151" s="84"/>
      <c r="DX151" s="84"/>
      <c r="DY151" s="84"/>
      <c r="DZ151" s="84"/>
      <c r="EA151" s="84"/>
      <c r="EB151" s="84"/>
      <c r="EC151" s="84"/>
      <c r="ED151" s="84"/>
      <c r="EE151" s="84"/>
      <c r="EF151" s="84"/>
      <c r="EG151" s="84"/>
      <c r="EH151" s="84"/>
      <c r="EI151" s="84"/>
      <c r="EJ151" s="84"/>
      <c r="EK151" s="84"/>
      <c r="EL151" s="84"/>
      <c r="EM151" s="84"/>
      <c r="EN151" s="84"/>
    </row>
    <row r="152" spans="1:144" s="83" customFormat="1" ht="60" hidden="1" customHeight="1">
      <c r="A152" s="96" t="s">
        <v>333</v>
      </c>
      <c r="B152" s="97" t="s">
        <v>88</v>
      </c>
      <c r="C152" s="97" t="s">
        <v>188</v>
      </c>
      <c r="D152" s="98">
        <v>151</v>
      </c>
      <c r="E152" s="97" t="s">
        <v>584</v>
      </c>
      <c r="F152" s="97" t="s">
        <v>584</v>
      </c>
      <c r="G152" s="121"/>
      <c r="H152" s="121"/>
      <c r="I152" s="121"/>
      <c r="J152" s="121"/>
      <c r="K152" s="109">
        <v>0.5</v>
      </c>
      <c r="L152" s="109"/>
      <c r="M152" s="122"/>
      <c r="N152" s="108" t="s">
        <v>91</v>
      </c>
      <c r="O152" s="108">
        <f t="shared" si="59"/>
        <v>0.32000000000000006</v>
      </c>
      <c r="P152" s="108">
        <f t="shared" si="60"/>
        <v>0.27999999999999997</v>
      </c>
      <c r="Q152" s="108">
        <f t="shared" si="61"/>
        <v>0.24</v>
      </c>
      <c r="R152" s="111">
        <v>0.2</v>
      </c>
      <c r="S152" s="108">
        <f t="shared" si="62"/>
        <v>0.16000000000000003</v>
      </c>
      <c r="T152" s="122"/>
      <c r="U152" s="108" t="s">
        <v>335</v>
      </c>
      <c r="V152" s="124">
        <v>2</v>
      </c>
      <c r="W152" s="124"/>
      <c r="X152" s="124"/>
      <c r="Y152" s="124"/>
      <c r="Z152" s="124"/>
      <c r="AA152" s="124"/>
      <c r="AB152" s="122"/>
      <c r="AC152" s="122"/>
      <c r="AD152" s="122"/>
      <c r="AE152" s="122"/>
      <c r="AF152" s="97"/>
      <c r="AG152" s="97" t="s">
        <v>585</v>
      </c>
      <c r="AH152" s="97"/>
      <c r="AI152" s="97"/>
      <c r="AJ152" s="97" t="s">
        <v>562</v>
      </c>
      <c r="AK152" s="97"/>
      <c r="AL152" s="97"/>
      <c r="AM152" s="97"/>
      <c r="AN152" s="97"/>
      <c r="AO152" s="97"/>
      <c r="AP152" s="84"/>
      <c r="AQ152" s="84"/>
      <c r="AR152" s="84"/>
      <c r="AS152" s="84"/>
      <c r="AT152" s="84"/>
      <c r="AU152" s="84"/>
      <c r="AV152" s="84"/>
      <c r="AW152" s="84"/>
      <c r="AX152" s="84"/>
      <c r="AY152" s="84"/>
      <c r="AZ152" s="84"/>
      <c r="BA152" s="84"/>
      <c r="BB152" s="84"/>
      <c r="BC152" s="84"/>
      <c r="BD152" s="84"/>
      <c r="BE152" s="84"/>
      <c r="BF152" s="84"/>
      <c r="BG152" s="84"/>
      <c r="BH152" s="84"/>
      <c r="BI152" s="84"/>
      <c r="BJ152" s="84"/>
      <c r="BK152" s="84"/>
      <c r="BL152" s="84"/>
      <c r="BM152" s="84"/>
      <c r="BN152" s="84"/>
      <c r="BO152" s="84"/>
      <c r="BP152" s="84"/>
      <c r="BQ152" s="84"/>
      <c r="BR152" s="84"/>
      <c r="BS152" s="84"/>
      <c r="BT152" s="84"/>
      <c r="BU152" s="84"/>
      <c r="BV152" s="84"/>
      <c r="BW152" s="84"/>
      <c r="BX152" s="84"/>
      <c r="BY152" s="84"/>
      <c r="BZ152" s="84"/>
      <c r="CA152" s="84"/>
      <c r="CB152" s="84"/>
      <c r="CC152" s="84"/>
      <c r="CD152" s="84"/>
      <c r="CE152" s="84"/>
      <c r="CF152" s="84"/>
      <c r="CG152" s="84"/>
      <c r="CH152" s="84"/>
      <c r="CI152" s="84"/>
      <c r="CJ152" s="84"/>
      <c r="CK152" s="84"/>
      <c r="CL152" s="84"/>
      <c r="CM152" s="84"/>
      <c r="CN152" s="84"/>
      <c r="CO152" s="84"/>
      <c r="CP152" s="84"/>
      <c r="CQ152" s="84"/>
      <c r="CR152" s="84"/>
      <c r="CS152" s="84"/>
      <c r="CT152" s="84"/>
      <c r="CU152" s="84"/>
      <c r="CV152" s="84"/>
      <c r="CW152" s="84"/>
      <c r="CX152" s="84"/>
      <c r="CY152" s="84"/>
      <c r="CZ152" s="84"/>
      <c r="DA152" s="84"/>
      <c r="DB152" s="84"/>
      <c r="DC152" s="84"/>
      <c r="DD152" s="84"/>
      <c r="DE152" s="84"/>
      <c r="DF152" s="84"/>
      <c r="DG152" s="84"/>
      <c r="DH152" s="84"/>
      <c r="DI152" s="84"/>
      <c r="DJ152" s="84"/>
      <c r="DK152" s="84"/>
      <c r="DL152" s="84"/>
      <c r="DM152" s="84"/>
      <c r="DN152" s="84"/>
      <c r="DO152" s="84"/>
      <c r="DP152" s="84"/>
      <c r="DQ152" s="84"/>
      <c r="DR152" s="84"/>
      <c r="DS152" s="84"/>
      <c r="DT152" s="84"/>
      <c r="DU152" s="84"/>
      <c r="DV152" s="84"/>
      <c r="DW152" s="84"/>
      <c r="DX152" s="84"/>
      <c r="DY152" s="84"/>
      <c r="DZ152" s="84"/>
      <c r="EA152" s="84"/>
      <c r="EB152" s="84"/>
      <c r="EC152" s="84"/>
      <c r="ED152" s="84"/>
      <c r="EE152" s="84"/>
      <c r="EF152" s="84"/>
      <c r="EG152" s="84"/>
      <c r="EH152" s="84"/>
      <c r="EI152" s="84"/>
      <c r="EJ152" s="84"/>
      <c r="EK152" s="84"/>
      <c r="EL152" s="84"/>
      <c r="EM152" s="84"/>
      <c r="EN152" s="84"/>
    </row>
    <row r="153" spans="1:144" s="84" customFormat="1" ht="51.75" hidden="1" customHeight="1">
      <c r="A153" s="96" t="s">
        <v>333</v>
      </c>
      <c r="B153" s="97" t="s">
        <v>365</v>
      </c>
      <c r="C153" s="97" t="s">
        <v>188</v>
      </c>
      <c r="D153" s="98">
        <v>152</v>
      </c>
      <c r="E153" s="97" t="s">
        <v>586</v>
      </c>
      <c r="F153" s="97" t="s">
        <v>586</v>
      </c>
      <c r="G153" s="121"/>
      <c r="H153" s="121"/>
      <c r="I153" s="121"/>
      <c r="J153" s="121"/>
      <c r="K153" s="109">
        <v>0.5</v>
      </c>
      <c r="L153" s="109"/>
      <c r="M153" s="122"/>
      <c r="N153" s="108" t="s">
        <v>91</v>
      </c>
      <c r="O153" s="108"/>
      <c r="P153" s="108"/>
      <c r="Q153" s="108"/>
      <c r="R153" s="108"/>
      <c r="S153" s="108"/>
      <c r="T153" s="122"/>
      <c r="U153" s="108"/>
      <c r="V153" s="124">
        <v>3</v>
      </c>
      <c r="W153" s="124"/>
      <c r="X153" s="124"/>
      <c r="Y153" s="124"/>
      <c r="Z153" s="124"/>
      <c r="AA153" s="124"/>
      <c r="AB153" s="122"/>
      <c r="AC153" s="122"/>
      <c r="AD153" s="122"/>
      <c r="AE153" s="122"/>
      <c r="AF153" s="97"/>
      <c r="AG153" s="128"/>
      <c r="AH153" s="102" t="s">
        <v>587</v>
      </c>
      <c r="AI153" s="102" t="s">
        <v>588</v>
      </c>
      <c r="AJ153" s="97" t="s">
        <v>562</v>
      </c>
      <c r="AK153" s="97"/>
      <c r="AL153" s="97"/>
      <c r="AM153" s="97"/>
      <c r="AN153" s="97"/>
      <c r="AO153" s="97"/>
    </row>
    <row r="154" spans="1:144" s="84" customFormat="1" ht="59.25" hidden="1" customHeight="1">
      <c r="A154" s="96" t="s">
        <v>333</v>
      </c>
      <c r="B154" s="97" t="s">
        <v>365</v>
      </c>
      <c r="C154" s="97" t="s">
        <v>188</v>
      </c>
      <c r="D154" s="98">
        <v>153</v>
      </c>
      <c r="E154" s="97" t="s">
        <v>589</v>
      </c>
      <c r="F154" s="97" t="s">
        <v>589</v>
      </c>
      <c r="G154" s="121"/>
      <c r="H154" s="121"/>
      <c r="I154" s="121"/>
      <c r="J154" s="121"/>
      <c r="K154" s="109">
        <v>0.5</v>
      </c>
      <c r="L154" s="109"/>
      <c r="M154" s="122"/>
      <c r="N154" s="108" t="s">
        <v>91</v>
      </c>
      <c r="O154" s="108"/>
      <c r="P154" s="108"/>
      <c r="Q154" s="108"/>
      <c r="R154" s="108"/>
      <c r="S154" s="108"/>
      <c r="T154" s="122"/>
      <c r="U154" s="108"/>
      <c r="V154" s="124">
        <v>3</v>
      </c>
      <c r="W154" s="124"/>
      <c r="X154" s="124"/>
      <c r="Y154" s="124"/>
      <c r="Z154" s="124"/>
      <c r="AA154" s="124"/>
      <c r="AB154" s="122"/>
      <c r="AC154" s="122"/>
      <c r="AD154" s="122"/>
      <c r="AE154" s="122"/>
      <c r="AF154" s="97"/>
      <c r="AG154" s="128"/>
      <c r="AH154" s="102" t="s">
        <v>590</v>
      </c>
      <c r="AI154" s="102" t="s">
        <v>588</v>
      </c>
      <c r="AJ154" s="97" t="s">
        <v>562</v>
      </c>
      <c r="AK154" s="97"/>
      <c r="AL154" s="97"/>
      <c r="AM154" s="97"/>
      <c r="AN154" s="97"/>
      <c r="AO154" s="97"/>
    </row>
    <row r="155" spans="1:144" s="84" customFormat="1" ht="59.25" hidden="1" customHeight="1">
      <c r="A155" s="96" t="s">
        <v>333</v>
      </c>
      <c r="B155" s="97" t="s">
        <v>365</v>
      </c>
      <c r="C155" s="97" t="s">
        <v>188</v>
      </c>
      <c r="D155" s="98">
        <v>154</v>
      </c>
      <c r="E155" s="97" t="s">
        <v>591</v>
      </c>
      <c r="F155" s="97" t="s">
        <v>591</v>
      </c>
      <c r="G155" s="121"/>
      <c r="H155" s="121"/>
      <c r="I155" s="121"/>
      <c r="J155" s="121"/>
      <c r="K155" s="109">
        <v>0.5</v>
      </c>
      <c r="L155" s="109"/>
      <c r="M155" s="122"/>
      <c r="N155" s="108" t="s">
        <v>91</v>
      </c>
      <c r="O155" s="108"/>
      <c r="P155" s="108"/>
      <c r="Q155" s="108"/>
      <c r="R155" s="108"/>
      <c r="S155" s="108"/>
      <c r="T155" s="122"/>
      <c r="U155" s="122"/>
      <c r="V155" s="124">
        <v>3</v>
      </c>
      <c r="W155" s="124"/>
      <c r="X155" s="124"/>
      <c r="Y155" s="124"/>
      <c r="Z155" s="124"/>
      <c r="AA155" s="124"/>
      <c r="AB155" s="122"/>
      <c r="AC155" s="122"/>
      <c r="AD155" s="122"/>
      <c r="AE155" s="122"/>
      <c r="AF155" s="97"/>
      <c r="AG155" s="128"/>
      <c r="AH155" s="102" t="s">
        <v>592</v>
      </c>
      <c r="AI155" s="102" t="s">
        <v>588</v>
      </c>
      <c r="AJ155" s="97" t="s">
        <v>562</v>
      </c>
      <c r="AK155" s="97"/>
      <c r="AL155" s="97"/>
      <c r="AM155" s="97"/>
      <c r="AN155" s="97"/>
      <c r="AO155" s="97"/>
    </row>
    <row r="156" spans="1:144" s="84" customFormat="1" ht="68.25" hidden="1" customHeight="1">
      <c r="A156" s="96" t="s">
        <v>333</v>
      </c>
      <c r="B156" s="97" t="s">
        <v>365</v>
      </c>
      <c r="C156" s="97" t="s">
        <v>188</v>
      </c>
      <c r="D156" s="98">
        <v>155</v>
      </c>
      <c r="E156" s="97" t="s">
        <v>593</v>
      </c>
      <c r="F156" s="97" t="s">
        <v>593</v>
      </c>
      <c r="G156" s="121"/>
      <c r="H156" s="121"/>
      <c r="I156" s="121"/>
      <c r="J156" s="121"/>
      <c r="K156" s="109">
        <v>0.5</v>
      </c>
      <c r="L156" s="109"/>
      <c r="M156" s="122"/>
      <c r="N156" s="108" t="s">
        <v>91</v>
      </c>
      <c r="O156" s="108"/>
      <c r="P156" s="108"/>
      <c r="Q156" s="108"/>
      <c r="R156" s="108"/>
      <c r="S156" s="108"/>
      <c r="T156" s="122"/>
      <c r="U156" s="122"/>
      <c r="V156" s="124">
        <v>3</v>
      </c>
      <c r="W156" s="124"/>
      <c r="X156" s="124"/>
      <c r="Y156" s="124"/>
      <c r="Z156" s="124"/>
      <c r="AA156" s="124"/>
      <c r="AB156" s="122"/>
      <c r="AC156" s="122"/>
      <c r="AD156" s="122"/>
      <c r="AE156" s="122"/>
      <c r="AF156" s="97"/>
      <c r="AG156" s="128"/>
      <c r="AH156" s="102" t="s">
        <v>594</v>
      </c>
      <c r="AI156" s="102" t="s">
        <v>588</v>
      </c>
      <c r="AJ156" s="97" t="s">
        <v>562</v>
      </c>
      <c r="AK156" s="97"/>
      <c r="AL156" s="97"/>
      <c r="AM156" s="97"/>
      <c r="AN156" s="97"/>
      <c r="AO156" s="97"/>
    </row>
    <row r="157" spans="1:144" s="84" customFormat="1" ht="44.25" hidden="1" customHeight="1">
      <c r="A157" s="96" t="s">
        <v>333</v>
      </c>
      <c r="B157" s="97" t="s">
        <v>365</v>
      </c>
      <c r="C157" s="97" t="s">
        <v>188</v>
      </c>
      <c r="D157" s="98">
        <v>156</v>
      </c>
      <c r="E157" s="97" t="s">
        <v>595</v>
      </c>
      <c r="F157" s="97" t="s">
        <v>595</v>
      </c>
      <c r="G157" s="121"/>
      <c r="H157" s="121"/>
      <c r="I157" s="121"/>
      <c r="J157" s="121"/>
      <c r="K157" s="109">
        <v>0.5</v>
      </c>
      <c r="L157" s="109"/>
      <c r="M157" s="122"/>
      <c r="N157" s="108" t="s">
        <v>91</v>
      </c>
      <c r="O157" s="108"/>
      <c r="P157" s="108"/>
      <c r="Q157" s="108"/>
      <c r="R157" s="108"/>
      <c r="S157" s="108"/>
      <c r="T157" s="122"/>
      <c r="U157" s="122"/>
      <c r="V157" s="124">
        <v>3</v>
      </c>
      <c r="W157" s="124"/>
      <c r="X157" s="124"/>
      <c r="Y157" s="124"/>
      <c r="Z157" s="124"/>
      <c r="AA157" s="124"/>
      <c r="AB157" s="122"/>
      <c r="AC157" s="122"/>
      <c r="AD157" s="122"/>
      <c r="AE157" s="122"/>
      <c r="AF157" s="97"/>
      <c r="AG157" s="128"/>
      <c r="AH157" s="102" t="s">
        <v>596</v>
      </c>
      <c r="AI157" s="97" t="s">
        <v>588</v>
      </c>
      <c r="AJ157" s="97" t="s">
        <v>562</v>
      </c>
      <c r="AK157" s="97"/>
      <c r="AL157" s="97"/>
      <c r="AM157" s="97"/>
      <c r="AN157" s="97"/>
      <c r="AO157" s="97"/>
    </row>
  </sheetData>
  <sheetProtection formatCells="0" insertHyperlinks="0" autoFilter="0"/>
  <autoFilter ref="A1:AO157" xr:uid="{00000000-0009-0000-0000-000002000000}">
    <filterColumn colId="35">
      <filters>
        <filter val="Baidu"/>
        <filter val="Desay/Baidu"/>
      </filters>
    </filterColumn>
  </autoFilter>
  <sortState ref="B2:AI90">
    <sortCondition ref="D2:D90"/>
  </sortState>
  <phoneticPr fontId="37" type="noConversion"/>
  <conditionalFormatting sqref="S35">
    <cfRule type="expression" dxfId="40" priority="334">
      <formula>$S159&gt;#REF!</formula>
    </cfRule>
  </conditionalFormatting>
  <conditionalFormatting sqref="S36">
    <cfRule type="expression" dxfId="39" priority="335">
      <formula>$S87&gt;#REF!</formula>
    </cfRule>
  </conditionalFormatting>
  <conditionalFormatting sqref="S40">
    <cfRule type="expression" dxfId="38" priority="336">
      <formula>$S35&gt;#REF!</formula>
    </cfRule>
  </conditionalFormatting>
  <conditionalFormatting sqref="S87">
    <cfRule type="expression" dxfId="37" priority="265">
      <formula>$R$2&gt;$AF$2</formula>
    </cfRule>
    <cfRule type="expression" dxfId="36" priority="266">
      <formula>$R86&gt;$AF86</formula>
    </cfRule>
  </conditionalFormatting>
  <conditionalFormatting sqref="S88">
    <cfRule type="expression" dxfId="35" priority="246">
      <formula>#REF!&gt;#REF!</formula>
    </cfRule>
  </conditionalFormatting>
  <conditionalFormatting sqref="S110">
    <cfRule type="expression" dxfId="34" priority="157">
      <formula>#REF!&gt;#REF!</formula>
    </cfRule>
  </conditionalFormatting>
  <conditionalFormatting sqref="S117">
    <cfRule type="expression" dxfId="33" priority="333">
      <formula>#REF!&gt;#REF!</formula>
    </cfRule>
  </conditionalFormatting>
  <conditionalFormatting sqref="S145">
    <cfRule type="expression" dxfId="32" priority="280">
      <formula>#REF!&gt;#REF!</formula>
    </cfRule>
  </conditionalFormatting>
  <conditionalFormatting sqref="S76:S86 S2:S13 S15:S33 S88:S96 S35:S66 S141:S152 S101:S135">
    <cfRule type="expression" dxfId="31" priority="337">
      <formula>$S$2&gt;#REF!</formula>
    </cfRule>
  </conditionalFormatting>
  <conditionalFormatting sqref="S101:S109 S76:S86 S15:S33 S41:S50 S89:S96 S37:S39 S2:S13 S52:S65 S141:S144 S146:S152 S111:S116 S118:S135">
    <cfRule type="expression" dxfId="30" priority="344">
      <formula>$S1&gt;#REF!</formula>
    </cfRule>
  </conditionalFormatting>
  <conditionalFormatting sqref="AJ76:AJ87 AJ36:AJ39 AJ158:AO1048576 AJ15:AJ21 AJ26:AJ29 AJ41:AJ42 AJ59:AJ62 AJ66 AJ45 AJ101:AJ157 AJ49:AJ57">
    <cfRule type="containsText" dxfId="29" priority="153" operator="containsText" text="Desay">
      <formula>NOT(ISERROR(SEARCH("Desay",AJ15)))</formula>
    </cfRule>
  </conditionalFormatting>
  <conditionalFormatting sqref="S51 S66">
    <cfRule type="expression" dxfId="28" priority="356">
      <formula>$S49&gt;#REF!</formula>
    </cfRule>
  </conditionalFormatting>
  <pageMargins left="0.7" right="0.7" top="0.75" bottom="0.75" header="0.3" footer="0.3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P95"/>
  <sheetViews>
    <sheetView zoomScale="120" zoomScaleNormal="120" workbookViewId="0">
      <selection activeCell="C13" sqref="C13"/>
    </sheetView>
  </sheetViews>
  <sheetFormatPr baseColWidth="10" defaultColWidth="8.6640625" defaultRowHeight="15"/>
  <cols>
    <col min="1" max="1" width="17.83203125" style="41" customWidth="1"/>
    <col min="2" max="2" width="20.5" style="41" customWidth="1"/>
    <col min="3" max="3" width="81.83203125" style="41" customWidth="1"/>
    <col min="4" max="4" width="23.1640625" style="41" hidden="1" customWidth="1"/>
    <col min="5" max="5" width="16.5" style="42" customWidth="1"/>
    <col min="6" max="6" width="14.6640625" style="42" hidden="1" customWidth="1"/>
    <col min="7" max="7" width="17.5" style="40" hidden="1" customWidth="1"/>
    <col min="8" max="8" width="18" style="40" hidden="1" customWidth="1"/>
    <col min="9" max="9" width="30.33203125" style="40" hidden="1" customWidth="1"/>
    <col min="10" max="10" width="35.1640625" style="40" hidden="1" customWidth="1"/>
    <col min="11" max="11" width="14.6640625" style="40" customWidth="1"/>
    <col min="12" max="15" width="8.6640625" style="41" hidden="1" customWidth="1"/>
    <col min="16" max="16" width="19.1640625" style="41" bestFit="1" customWidth="1"/>
    <col min="17" max="16384" width="8.6640625" style="41"/>
  </cols>
  <sheetData>
    <row r="1" spans="1:16" ht="38">
      <c r="A1" s="43" t="s">
        <v>597</v>
      </c>
      <c r="B1" s="43" t="s">
        <v>598</v>
      </c>
      <c r="C1" s="43" t="s">
        <v>599</v>
      </c>
      <c r="D1" s="43" t="s">
        <v>600</v>
      </c>
      <c r="E1" s="60" t="s">
        <v>601</v>
      </c>
      <c r="F1" s="60" t="s">
        <v>602</v>
      </c>
      <c r="G1" s="60" t="s">
        <v>603</v>
      </c>
      <c r="H1" s="60" t="s">
        <v>604</v>
      </c>
      <c r="I1" s="60" t="s">
        <v>605</v>
      </c>
      <c r="J1" s="60" t="s">
        <v>606</v>
      </c>
      <c r="K1" s="60" t="s">
        <v>26</v>
      </c>
      <c r="L1" s="60" t="s">
        <v>22</v>
      </c>
      <c r="M1" s="60" t="s">
        <v>19</v>
      </c>
      <c r="N1" s="60" t="s">
        <v>20</v>
      </c>
      <c r="O1" s="60" t="s">
        <v>21</v>
      </c>
      <c r="P1" s="60" t="s">
        <v>22</v>
      </c>
    </row>
    <row r="2" spans="1:16" s="39" customFormat="1" ht="31.5" hidden="1" customHeight="1">
      <c r="A2" s="44" t="s">
        <v>607</v>
      </c>
      <c r="B2" s="45"/>
      <c r="C2" s="46" t="s">
        <v>608</v>
      </c>
      <c r="D2" s="47"/>
      <c r="E2" s="61" t="s">
        <v>609</v>
      </c>
      <c r="F2" s="61"/>
      <c r="G2" s="62"/>
      <c r="H2" s="62"/>
      <c r="I2" s="71"/>
      <c r="J2" s="62"/>
      <c r="K2" s="62" t="s">
        <v>100</v>
      </c>
      <c r="L2" s="72"/>
      <c r="M2" s="72"/>
      <c r="N2" s="72"/>
      <c r="O2" s="72"/>
      <c r="P2" s="72"/>
    </row>
    <row r="3" spans="1:16" ht="32">
      <c r="A3" s="159" t="s">
        <v>610</v>
      </c>
      <c r="B3" s="161" t="s">
        <v>611</v>
      </c>
      <c r="C3" s="46" t="s">
        <v>612</v>
      </c>
      <c r="D3" s="46"/>
      <c r="E3" s="59" t="s">
        <v>613</v>
      </c>
      <c r="F3" s="59"/>
      <c r="G3" s="63"/>
      <c r="H3" s="63"/>
      <c r="I3" s="73"/>
      <c r="J3" s="63"/>
      <c r="K3" s="63" t="s">
        <v>120</v>
      </c>
      <c r="L3" s="74"/>
      <c r="M3" s="74"/>
      <c r="N3" s="74"/>
      <c r="O3" s="74"/>
      <c r="P3" s="74">
        <v>0.21</v>
      </c>
    </row>
    <row r="4" spans="1:16" ht="16">
      <c r="A4" s="159"/>
      <c r="B4" s="162"/>
      <c r="C4" s="46" t="s">
        <v>614</v>
      </c>
      <c r="D4" s="46"/>
      <c r="E4" s="59"/>
      <c r="F4" s="59"/>
      <c r="G4" s="63"/>
      <c r="H4" s="63"/>
      <c r="I4" s="73"/>
      <c r="J4" s="63"/>
      <c r="K4" s="63" t="s">
        <v>120</v>
      </c>
      <c r="L4" s="74"/>
      <c r="M4" s="74"/>
      <c r="N4" s="74"/>
      <c r="O4" s="74"/>
      <c r="P4" s="74">
        <v>0.83333333300000001</v>
      </c>
    </row>
    <row r="5" spans="1:16" ht="16">
      <c r="A5" s="159"/>
      <c r="B5" s="162"/>
      <c r="C5" s="46" t="s">
        <v>615</v>
      </c>
      <c r="D5" s="46"/>
      <c r="E5" s="59"/>
      <c r="F5" s="59"/>
      <c r="G5" s="63"/>
      <c r="H5" s="63"/>
      <c r="I5" s="73"/>
      <c r="J5" s="63"/>
      <c r="K5" s="63" t="s">
        <v>120</v>
      </c>
      <c r="L5" s="74"/>
      <c r="M5" s="74"/>
      <c r="N5" s="74"/>
      <c r="O5" s="74"/>
      <c r="P5" s="74">
        <v>0.366666667</v>
      </c>
    </row>
    <row r="6" spans="1:16" ht="16">
      <c r="A6" s="159"/>
      <c r="B6" s="162"/>
      <c r="C6" s="46" t="s">
        <v>616</v>
      </c>
      <c r="D6" s="46"/>
      <c r="E6" s="59"/>
      <c r="F6" s="59"/>
      <c r="G6" s="63"/>
      <c r="H6" s="63"/>
      <c r="I6" s="73"/>
      <c r="J6" s="63"/>
      <c r="K6" s="63" t="s">
        <v>120</v>
      </c>
      <c r="L6" s="74"/>
      <c r="M6" s="74"/>
      <c r="N6" s="74"/>
      <c r="O6" s="74"/>
      <c r="P6" s="74">
        <v>0.18333333299999999</v>
      </c>
    </row>
    <row r="7" spans="1:16" ht="16">
      <c r="A7" s="159"/>
      <c r="B7" s="162"/>
      <c r="C7" s="46" t="s">
        <v>617</v>
      </c>
      <c r="D7" s="46"/>
      <c r="E7" s="59"/>
      <c r="F7" s="59"/>
      <c r="G7" s="63"/>
      <c r="H7" s="63"/>
      <c r="I7" s="73"/>
      <c r="J7" s="63"/>
      <c r="K7" s="63" t="s">
        <v>120</v>
      </c>
      <c r="L7" s="74"/>
      <c r="M7" s="74"/>
      <c r="N7" s="74"/>
      <c r="O7" s="74"/>
      <c r="P7" s="74">
        <v>556</v>
      </c>
    </row>
    <row r="8" spans="1:16" ht="16">
      <c r="A8" s="159"/>
      <c r="B8" s="162"/>
      <c r="C8" s="46" t="s">
        <v>618</v>
      </c>
      <c r="D8" s="46"/>
      <c r="E8" s="59"/>
      <c r="F8" s="59"/>
      <c r="G8" s="63"/>
      <c r="H8" s="63"/>
      <c r="I8" s="73"/>
      <c r="J8" s="63"/>
      <c r="K8" s="63" t="s">
        <v>120</v>
      </c>
      <c r="L8" s="74"/>
      <c r="M8" s="74"/>
      <c r="N8" s="74"/>
      <c r="O8" s="74"/>
      <c r="P8" s="74">
        <v>0.76</v>
      </c>
    </row>
    <row r="9" spans="1:16" ht="16">
      <c r="A9" s="159"/>
      <c r="B9" s="162"/>
      <c r="C9" s="46" t="s">
        <v>619</v>
      </c>
      <c r="D9" s="46"/>
      <c r="E9" s="59"/>
      <c r="F9" s="59"/>
      <c r="G9" s="63"/>
      <c r="H9" s="63"/>
      <c r="I9" s="73"/>
      <c r="J9" s="63"/>
      <c r="K9" s="63" t="s">
        <v>120</v>
      </c>
      <c r="L9" s="74"/>
      <c r="M9" s="74"/>
      <c r="N9" s="74"/>
      <c r="O9" s="74"/>
      <c r="P9" s="74">
        <v>0.32</v>
      </c>
    </row>
    <row r="10" spans="1:16" ht="17">
      <c r="A10" s="159"/>
      <c r="B10" s="162"/>
      <c r="C10" s="48" t="s">
        <v>620</v>
      </c>
      <c r="D10" s="48"/>
      <c r="E10" s="59"/>
      <c r="F10" s="59"/>
      <c r="G10" s="63"/>
      <c r="H10" s="63"/>
      <c r="I10" s="73"/>
      <c r="J10" s="63"/>
      <c r="K10" s="63" t="s">
        <v>120</v>
      </c>
      <c r="L10" s="74"/>
      <c r="M10" s="74"/>
      <c r="N10" s="74"/>
      <c r="O10" s="74"/>
      <c r="P10" s="74">
        <v>1.1966666669999999</v>
      </c>
    </row>
    <row r="11" spans="1:16" ht="17">
      <c r="A11" s="159"/>
      <c r="B11" s="162"/>
      <c r="C11" s="48" t="s">
        <v>621</v>
      </c>
      <c r="D11" s="48"/>
      <c r="E11" s="59"/>
      <c r="F11" s="59"/>
      <c r="G11" s="63"/>
      <c r="H11" s="63"/>
      <c r="I11" s="73"/>
      <c r="J11" s="63"/>
      <c r="K11" s="63" t="s">
        <v>120</v>
      </c>
      <c r="L11" s="74"/>
      <c r="M11" s="74"/>
      <c r="N11" s="74"/>
      <c r="O11" s="74"/>
      <c r="P11" s="74">
        <v>1.3433333329999999</v>
      </c>
    </row>
    <row r="12" spans="1:16" ht="17">
      <c r="A12" s="159"/>
      <c r="B12" s="162"/>
      <c r="C12" s="48" t="s">
        <v>622</v>
      </c>
      <c r="D12" s="48"/>
      <c r="E12" s="59"/>
      <c r="F12" s="59"/>
      <c r="G12" s="63"/>
      <c r="H12" s="63"/>
      <c r="I12" s="73"/>
      <c r="J12" s="63"/>
      <c r="K12" s="63" t="s">
        <v>120</v>
      </c>
      <c r="L12" s="74"/>
      <c r="M12" s="74"/>
      <c r="N12" s="74"/>
      <c r="O12" s="74"/>
      <c r="P12" s="74">
        <v>1.6233333329999999</v>
      </c>
    </row>
    <row r="13" spans="1:16" ht="17">
      <c r="A13" s="159"/>
      <c r="B13" s="162"/>
      <c r="C13" s="48" t="s">
        <v>623</v>
      </c>
      <c r="D13" s="48"/>
      <c r="E13" s="59"/>
      <c r="F13" s="59"/>
      <c r="G13" s="63"/>
      <c r="H13" s="63"/>
      <c r="I13" s="73"/>
      <c r="J13" s="63"/>
      <c r="K13" s="63" t="s">
        <v>120</v>
      </c>
      <c r="L13" s="74"/>
      <c r="M13" s="74"/>
      <c r="N13" s="74"/>
      <c r="O13" s="74"/>
      <c r="P13" s="74">
        <v>1.76</v>
      </c>
    </row>
    <row r="14" spans="1:16" ht="16">
      <c r="A14" s="159"/>
      <c r="B14" s="162"/>
      <c r="C14" s="46" t="s">
        <v>624</v>
      </c>
      <c r="D14" s="46"/>
      <c r="E14" s="59"/>
      <c r="F14" s="59"/>
      <c r="G14" s="63"/>
      <c r="H14" s="63"/>
      <c r="I14" s="73"/>
      <c r="J14" s="63"/>
      <c r="K14" s="63" t="s">
        <v>120</v>
      </c>
      <c r="L14" s="74"/>
      <c r="M14" s="74"/>
      <c r="N14" s="74"/>
      <c r="O14" s="74"/>
      <c r="P14" s="74">
        <v>1.9066666670000001</v>
      </c>
    </row>
    <row r="15" spans="1:16" ht="16">
      <c r="A15" s="159"/>
      <c r="B15" s="162"/>
      <c r="C15" s="46" t="s">
        <v>625</v>
      </c>
      <c r="D15" s="46"/>
      <c r="E15" s="59"/>
      <c r="F15" s="59"/>
      <c r="G15" s="63"/>
      <c r="H15" s="63"/>
      <c r="I15" s="73"/>
      <c r="J15" s="63"/>
      <c r="K15" s="63" t="s">
        <v>120</v>
      </c>
      <c r="L15" s="74"/>
      <c r="M15" s="74"/>
      <c r="N15" s="74"/>
      <c r="O15" s="74"/>
      <c r="P15" s="74">
        <v>2.5733333329999999</v>
      </c>
    </row>
    <row r="16" spans="1:16" ht="16">
      <c r="A16" s="159"/>
      <c r="B16" s="162"/>
      <c r="C16" s="46" t="s">
        <v>626</v>
      </c>
      <c r="D16" s="46"/>
      <c r="E16" s="59"/>
      <c r="F16" s="59"/>
      <c r="G16" s="63"/>
      <c r="H16" s="63"/>
      <c r="I16" s="73"/>
      <c r="J16" s="63"/>
      <c r="K16" s="63" t="s">
        <v>120</v>
      </c>
      <c r="L16" s="74"/>
      <c r="M16" s="74"/>
      <c r="N16" s="74"/>
      <c r="O16" s="74"/>
      <c r="P16" s="74">
        <v>2.7733333330000001</v>
      </c>
    </row>
    <row r="17" spans="1:16" ht="16">
      <c r="A17" s="159"/>
      <c r="B17" s="162"/>
      <c r="C17" s="46" t="s">
        <v>627</v>
      </c>
      <c r="D17" s="46"/>
      <c r="E17" s="59"/>
      <c r="F17" s="59"/>
      <c r="G17" s="63"/>
      <c r="H17" s="63"/>
      <c r="I17" s="73"/>
      <c r="J17" s="63"/>
      <c r="K17" s="63" t="s">
        <v>120</v>
      </c>
      <c r="L17" s="74"/>
      <c r="M17" s="74"/>
      <c r="N17" s="74"/>
      <c r="O17" s="74"/>
      <c r="P17" s="74">
        <v>3.9066666670000001</v>
      </c>
    </row>
    <row r="18" spans="1:16" ht="16">
      <c r="A18" s="159"/>
      <c r="B18" s="162"/>
      <c r="C18" s="46" t="s">
        <v>628</v>
      </c>
      <c r="D18" s="46"/>
      <c r="E18" s="59"/>
      <c r="F18" s="59"/>
      <c r="G18" s="63"/>
      <c r="H18" s="63"/>
      <c r="I18" s="73"/>
      <c r="J18" s="63"/>
      <c r="K18" s="63" t="s">
        <v>120</v>
      </c>
      <c r="L18" s="74"/>
      <c r="M18" s="74"/>
      <c r="N18" s="74"/>
      <c r="O18" s="74"/>
      <c r="P18" s="74">
        <v>6.56</v>
      </c>
    </row>
    <row r="19" spans="1:16" ht="16">
      <c r="A19" s="159"/>
      <c r="B19" s="162"/>
      <c r="C19" s="46" t="s">
        <v>629</v>
      </c>
      <c r="D19" s="46"/>
      <c r="E19" s="59"/>
      <c r="F19" s="59"/>
      <c r="G19" s="63"/>
      <c r="H19" s="63"/>
      <c r="I19" s="73"/>
      <c r="J19" s="63"/>
      <c r="K19" s="63" t="s">
        <v>120</v>
      </c>
      <c r="L19" s="74"/>
      <c r="M19" s="74"/>
      <c r="N19" s="74"/>
      <c r="O19" s="74"/>
      <c r="P19" s="74">
        <v>2.0066666670000002</v>
      </c>
    </row>
    <row r="20" spans="1:16" ht="16">
      <c r="A20" s="159"/>
      <c r="B20" s="162"/>
      <c r="C20" s="46" t="s">
        <v>630</v>
      </c>
      <c r="D20" s="46"/>
      <c r="E20" s="59"/>
      <c r="F20" s="59"/>
      <c r="G20" s="63"/>
      <c r="H20" s="63"/>
      <c r="I20" s="73"/>
      <c r="J20" s="63"/>
      <c r="K20" s="63" t="s">
        <v>120</v>
      </c>
      <c r="L20" s="74"/>
      <c r="M20" s="74"/>
      <c r="N20" s="74"/>
      <c r="O20" s="74"/>
      <c r="P20" s="74">
        <v>1.7733333330000001</v>
      </c>
    </row>
    <row r="21" spans="1:16" ht="16">
      <c r="A21" s="159"/>
      <c r="B21" s="162"/>
      <c r="C21" s="46" t="s">
        <v>631</v>
      </c>
      <c r="D21" s="46"/>
      <c r="E21" s="59"/>
      <c r="F21" s="59"/>
      <c r="G21" s="63"/>
      <c r="H21" s="63"/>
      <c r="I21" s="73"/>
      <c r="J21" s="63"/>
      <c r="K21" s="63" t="s">
        <v>120</v>
      </c>
      <c r="L21" s="74"/>
      <c r="M21" s="74"/>
      <c r="N21" s="74"/>
      <c r="O21" s="74"/>
      <c r="P21" s="74">
        <v>2.33</v>
      </c>
    </row>
    <row r="22" spans="1:16" ht="16">
      <c r="A22" s="159"/>
      <c r="B22" s="162"/>
      <c r="C22" s="46" t="s">
        <v>632</v>
      </c>
      <c r="D22" s="46"/>
      <c r="E22" s="59"/>
      <c r="F22" s="59"/>
      <c r="G22" s="63"/>
      <c r="H22" s="63"/>
      <c r="I22" s="73"/>
      <c r="J22" s="63"/>
      <c r="K22" s="63" t="s">
        <v>120</v>
      </c>
      <c r="L22" s="74"/>
      <c r="M22" s="74"/>
      <c r="N22" s="74"/>
      <c r="O22" s="74"/>
      <c r="P22" s="74">
        <v>3.0433333330000001</v>
      </c>
    </row>
    <row r="23" spans="1:16" ht="16">
      <c r="A23" s="159"/>
      <c r="B23" s="162"/>
      <c r="C23" s="46" t="s">
        <v>633</v>
      </c>
      <c r="D23" s="46"/>
      <c r="E23" s="59"/>
      <c r="F23" s="59"/>
      <c r="G23" s="63"/>
      <c r="H23" s="63"/>
      <c r="I23" s="73"/>
      <c r="J23" s="63"/>
      <c r="K23" s="63" t="s">
        <v>120</v>
      </c>
      <c r="L23" s="74"/>
      <c r="M23" s="74"/>
      <c r="N23" s="74"/>
      <c r="O23" s="74"/>
      <c r="P23" s="74">
        <v>3.7066666669999999</v>
      </c>
    </row>
    <row r="24" spans="1:16" ht="16">
      <c r="A24" s="159"/>
      <c r="B24" s="162"/>
      <c r="C24" s="46" t="s">
        <v>634</v>
      </c>
      <c r="D24" s="46"/>
      <c r="E24" s="59"/>
      <c r="F24" s="59"/>
      <c r="G24" s="63"/>
      <c r="H24" s="63"/>
      <c r="I24" s="73"/>
      <c r="J24" s="63"/>
      <c r="K24" s="63" t="s">
        <v>120</v>
      </c>
      <c r="L24" s="74"/>
      <c r="M24" s="74"/>
      <c r="N24" s="74"/>
      <c r="O24" s="74"/>
      <c r="P24" s="74">
        <v>5.153333333</v>
      </c>
    </row>
    <row r="25" spans="1:16" ht="32" customHeight="1">
      <c r="A25" s="159"/>
      <c r="B25" s="162"/>
      <c r="C25" s="46" t="s">
        <v>635</v>
      </c>
      <c r="D25" s="46"/>
      <c r="E25" s="59"/>
      <c r="F25" s="59"/>
      <c r="G25" s="63"/>
      <c r="H25" s="63"/>
      <c r="I25" s="73"/>
      <c r="J25" s="63"/>
      <c r="K25" s="63" t="s">
        <v>120</v>
      </c>
      <c r="L25" s="74"/>
      <c r="M25" s="74"/>
      <c r="N25" s="74"/>
      <c r="O25" s="74"/>
      <c r="P25" s="145">
        <v>2.9533333329999998</v>
      </c>
    </row>
    <row r="26" spans="1:16" ht="32" customHeight="1">
      <c r="A26" s="159"/>
      <c r="B26" s="162"/>
      <c r="C26" s="46" t="s">
        <v>636</v>
      </c>
      <c r="D26" s="46"/>
      <c r="E26" s="59"/>
      <c r="F26" s="59"/>
      <c r="G26" s="63"/>
      <c r="H26" s="63"/>
      <c r="I26" s="73"/>
      <c r="J26" s="63"/>
      <c r="K26" s="63" t="s">
        <v>120</v>
      </c>
      <c r="L26" s="74"/>
      <c r="M26" s="74"/>
      <c r="N26" s="74"/>
      <c r="O26" s="74"/>
      <c r="P26" s="145">
        <v>2.4266666670000001</v>
      </c>
    </row>
    <row r="27" spans="1:16" ht="32" customHeight="1">
      <c r="A27" s="159"/>
      <c r="B27" s="162"/>
      <c r="C27" s="46" t="s">
        <v>637</v>
      </c>
      <c r="D27" s="46"/>
      <c r="E27" s="59"/>
      <c r="F27" s="59"/>
      <c r="G27" s="63"/>
      <c r="H27" s="63"/>
      <c r="I27" s="73"/>
      <c r="J27" s="63"/>
      <c r="K27" s="63" t="s">
        <v>120</v>
      </c>
      <c r="L27" s="74"/>
      <c r="M27" s="74"/>
      <c r="N27" s="74"/>
      <c r="O27" s="74"/>
      <c r="P27" s="145">
        <v>4.516666667</v>
      </c>
    </row>
    <row r="28" spans="1:16" ht="16">
      <c r="A28" s="159"/>
      <c r="B28" s="162"/>
      <c r="C28" s="46" t="s">
        <v>638</v>
      </c>
      <c r="D28" s="46"/>
      <c r="E28" s="59"/>
      <c r="F28" s="59"/>
      <c r="G28" s="63"/>
      <c r="H28" s="63"/>
      <c r="I28" s="73"/>
      <c r="J28" s="63"/>
      <c r="K28" s="63" t="s">
        <v>120</v>
      </c>
      <c r="L28" s="74"/>
      <c r="M28" s="74"/>
      <c r="N28" s="74"/>
      <c r="O28" s="74"/>
      <c r="P28" s="74">
        <v>7.9133333329999997</v>
      </c>
    </row>
    <row r="29" spans="1:16" ht="16">
      <c r="A29" s="159"/>
      <c r="B29" s="162"/>
      <c r="C29" s="46" t="s">
        <v>639</v>
      </c>
      <c r="D29" s="46"/>
      <c r="E29" s="59"/>
      <c r="F29" s="59"/>
      <c r="G29" s="63"/>
      <c r="H29" s="63"/>
      <c r="I29" s="73"/>
      <c r="J29" s="63"/>
      <c r="K29" s="63" t="s">
        <v>120</v>
      </c>
      <c r="L29" s="74"/>
      <c r="M29" s="74"/>
      <c r="N29" s="74"/>
      <c r="O29" s="74"/>
      <c r="P29" s="74">
        <v>4.4866666669999997</v>
      </c>
    </row>
    <row r="30" spans="1:16" ht="16">
      <c r="A30" s="159"/>
      <c r="B30" s="162"/>
      <c r="C30" s="46" t="s">
        <v>640</v>
      </c>
      <c r="D30" s="46"/>
      <c r="E30" s="59"/>
      <c r="F30" s="59"/>
      <c r="G30" s="63"/>
      <c r="H30" s="63"/>
      <c r="I30" s="73"/>
      <c r="J30" s="63"/>
      <c r="K30" s="63" t="s">
        <v>120</v>
      </c>
      <c r="L30" s="74"/>
      <c r="M30" s="74"/>
      <c r="N30" s="74"/>
      <c r="O30" s="74"/>
      <c r="P30" s="148" t="s">
        <v>1507</v>
      </c>
    </row>
    <row r="31" spans="1:16" ht="16">
      <c r="A31" s="159"/>
      <c r="B31" s="162"/>
      <c r="C31" s="46" t="s">
        <v>641</v>
      </c>
      <c r="D31" s="46"/>
      <c r="E31" s="59"/>
      <c r="F31" s="59"/>
      <c r="G31" s="63"/>
      <c r="H31" s="63"/>
      <c r="I31" s="73"/>
      <c r="J31" s="63"/>
      <c r="K31" s="63" t="s">
        <v>120</v>
      </c>
      <c r="L31" s="74"/>
      <c r="M31" s="74"/>
      <c r="N31" s="74"/>
      <c r="O31" s="74"/>
      <c r="P31" s="147">
        <v>0.01</v>
      </c>
    </row>
    <row r="32" spans="1:16" ht="16">
      <c r="A32" s="159"/>
      <c r="B32" s="162"/>
      <c r="C32" s="46" t="s">
        <v>642</v>
      </c>
      <c r="D32" s="46"/>
      <c r="E32" s="59"/>
      <c r="F32" s="59"/>
      <c r="G32" s="63"/>
      <c r="H32" s="63"/>
      <c r="I32" s="73"/>
      <c r="J32" s="63"/>
      <c r="K32" s="63" t="s">
        <v>120</v>
      </c>
      <c r="L32" s="74"/>
      <c r="M32" s="74"/>
      <c r="N32" s="74"/>
      <c r="O32" s="74"/>
      <c r="P32" s="148" t="s">
        <v>1508</v>
      </c>
    </row>
    <row r="33" spans="1:16" ht="32">
      <c r="A33" s="159"/>
      <c r="B33" s="162"/>
      <c r="C33" s="46" t="s">
        <v>643</v>
      </c>
      <c r="D33" s="46" t="s">
        <v>95</v>
      </c>
      <c r="E33" s="59" t="s">
        <v>609</v>
      </c>
      <c r="F33" s="59"/>
      <c r="G33" s="63"/>
      <c r="H33" s="63"/>
      <c r="I33" s="73"/>
      <c r="J33" s="63"/>
      <c r="K33" s="63" t="s">
        <v>120</v>
      </c>
      <c r="L33" s="74"/>
      <c r="M33" s="74"/>
      <c r="N33" s="74"/>
      <c r="O33" s="74"/>
      <c r="P33" s="148" t="s">
        <v>1474</v>
      </c>
    </row>
    <row r="34" spans="1:16" ht="32">
      <c r="A34" s="159"/>
      <c r="B34" s="162"/>
      <c r="C34" s="46" t="s">
        <v>644</v>
      </c>
      <c r="D34" s="46" t="s">
        <v>95</v>
      </c>
      <c r="E34" s="59" t="s">
        <v>609</v>
      </c>
      <c r="F34" s="59"/>
      <c r="G34" s="63"/>
      <c r="H34" s="63"/>
      <c r="I34" s="73"/>
      <c r="J34" s="63"/>
      <c r="K34" s="63" t="s">
        <v>120</v>
      </c>
      <c r="L34" s="74"/>
      <c r="M34" s="74"/>
      <c r="N34" s="74"/>
      <c r="O34" s="74"/>
      <c r="P34" s="148" t="s">
        <v>1474</v>
      </c>
    </row>
    <row r="35" spans="1:16" ht="16">
      <c r="A35" s="159"/>
      <c r="B35" s="163"/>
      <c r="C35" s="46" t="s">
        <v>645</v>
      </c>
      <c r="D35" s="46"/>
      <c r="E35" s="59" t="s">
        <v>609</v>
      </c>
      <c r="F35" s="59"/>
      <c r="G35" s="63"/>
      <c r="H35" s="63"/>
      <c r="I35" s="73"/>
      <c r="J35" s="63"/>
      <c r="K35" s="63" t="s">
        <v>120</v>
      </c>
      <c r="L35" s="74"/>
      <c r="M35" s="74"/>
      <c r="N35" s="74"/>
      <c r="O35" s="74"/>
      <c r="P35" s="148" t="s">
        <v>1474</v>
      </c>
    </row>
    <row r="36" spans="1:16" ht="16">
      <c r="A36" s="158" t="s">
        <v>646</v>
      </c>
      <c r="B36" s="158" t="s">
        <v>647</v>
      </c>
      <c r="C36" s="46" t="s">
        <v>648</v>
      </c>
      <c r="D36" s="46"/>
      <c r="E36" s="59" t="s">
        <v>649</v>
      </c>
      <c r="F36" s="59"/>
      <c r="G36" s="63"/>
      <c r="H36" s="63"/>
      <c r="I36" s="73"/>
      <c r="J36" s="63"/>
      <c r="K36" s="63" t="s">
        <v>120</v>
      </c>
      <c r="L36" s="74"/>
      <c r="M36" s="74"/>
      <c r="N36" s="74"/>
      <c r="O36" s="74"/>
      <c r="P36" s="74">
        <f>(622+637+736)/3</f>
        <v>665</v>
      </c>
    </row>
    <row r="37" spans="1:16" ht="16">
      <c r="A37" s="159"/>
      <c r="B37" s="159"/>
      <c r="C37" s="46" t="s">
        <v>650</v>
      </c>
      <c r="D37" s="49"/>
      <c r="E37" s="55" t="s">
        <v>651</v>
      </c>
      <c r="F37" s="55"/>
      <c r="G37" s="64"/>
      <c r="H37" s="64"/>
      <c r="I37" s="73"/>
      <c r="J37" s="64"/>
      <c r="K37" s="63" t="s">
        <v>120</v>
      </c>
      <c r="L37" s="74"/>
      <c r="M37" s="74"/>
      <c r="N37" s="74"/>
      <c r="O37" s="74"/>
      <c r="P37" s="74">
        <f>(1.232+1.205+1.266)/3</f>
        <v>1.2343333333333335</v>
      </c>
    </row>
    <row r="38" spans="1:16" ht="16">
      <c r="A38" s="169"/>
      <c r="B38" s="159"/>
      <c r="C38" s="46" t="s">
        <v>652</v>
      </c>
      <c r="D38" s="46"/>
      <c r="E38" s="59" t="s">
        <v>653</v>
      </c>
      <c r="F38" s="59"/>
      <c r="G38" s="63"/>
      <c r="H38" s="63"/>
      <c r="I38" s="73"/>
      <c r="J38" s="63"/>
      <c r="K38" s="63" t="s">
        <v>120</v>
      </c>
      <c r="L38" s="74"/>
      <c r="M38" s="74"/>
      <c r="N38" s="74"/>
      <c r="O38" s="74"/>
      <c r="P38" s="74">
        <f>(1.532+1.423+1.6)/3</f>
        <v>1.5183333333333333</v>
      </c>
    </row>
    <row r="39" spans="1:16" ht="16">
      <c r="A39" s="159"/>
      <c r="B39" s="159"/>
      <c r="C39" s="50" t="s">
        <v>654</v>
      </c>
      <c r="D39" s="51"/>
      <c r="E39" s="57"/>
      <c r="F39" s="57"/>
      <c r="G39" s="65"/>
      <c r="H39" s="65"/>
      <c r="I39" s="73"/>
      <c r="J39" s="65"/>
      <c r="K39" s="63" t="s">
        <v>120</v>
      </c>
      <c r="L39" s="74"/>
      <c r="M39" s="74"/>
      <c r="N39" s="74"/>
      <c r="O39" s="74"/>
      <c r="P39" s="74">
        <f>(1.107+1.094+1.05)/3</f>
        <v>1.0836666666666668</v>
      </c>
    </row>
    <row r="40" spans="1:16" ht="16">
      <c r="A40" s="159"/>
      <c r="B40" s="159"/>
      <c r="C40" s="50" t="s">
        <v>655</v>
      </c>
      <c r="D40" s="51"/>
      <c r="E40" s="57"/>
      <c r="F40" s="57"/>
      <c r="G40" s="65"/>
      <c r="H40" s="65"/>
      <c r="I40" s="73"/>
      <c r="J40" s="65"/>
      <c r="K40" s="63" t="s">
        <v>120</v>
      </c>
      <c r="L40" s="74"/>
      <c r="M40" s="74"/>
      <c r="N40" s="74"/>
      <c r="O40" s="74"/>
      <c r="P40" s="74">
        <v>1.53</v>
      </c>
    </row>
    <row r="41" spans="1:16" ht="16">
      <c r="A41" s="159"/>
      <c r="B41" s="159"/>
      <c r="C41" s="46" t="s">
        <v>656</v>
      </c>
      <c r="D41" s="47"/>
      <c r="E41" s="57" t="s">
        <v>649</v>
      </c>
      <c r="F41" s="57"/>
      <c r="G41" s="65"/>
      <c r="H41" s="65"/>
      <c r="I41" s="73"/>
      <c r="J41" s="65"/>
      <c r="K41" s="63" t="s">
        <v>120</v>
      </c>
      <c r="L41" s="74"/>
      <c r="M41" s="74"/>
      <c r="N41" s="74"/>
      <c r="O41" s="74"/>
      <c r="P41" s="74">
        <f>(638+633+666)/3</f>
        <v>645.66666666666663</v>
      </c>
    </row>
    <row r="42" spans="1:16" ht="16">
      <c r="A42" s="159"/>
      <c r="B42" s="159"/>
      <c r="C42" s="52" t="s">
        <v>657</v>
      </c>
      <c r="D42" s="52"/>
      <c r="E42" s="59" t="s">
        <v>649</v>
      </c>
      <c r="F42" s="59"/>
      <c r="G42" s="63"/>
      <c r="H42" s="63"/>
      <c r="I42" s="73"/>
      <c r="J42" s="63"/>
      <c r="K42" s="63" t="s">
        <v>120</v>
      </c>
      <c r="L42" s="74"/>
      <c r="M42" s="74"/>
      <c r="N42" s="74"/>
      <c r="O42" s="74"/>
      <c r="P42" s="74">
        <f>(473+488+566)/3</f>
        <v>509</v>
      </c>
    </row>
    <row r="43" spans="1:16" ht="16">
      <c r="A43" s="159"/>
      <c r="B43" s="159"/>
      <c r="C43" s="52" t="s">
        <v>658</v>
      </c>
      <c r="D43" s="52"/>
      <c r="E43" s="59" t="s">
        <v>649</v>
      </c>
      <c r="F43" s="59"/>
      <c r="G43" s="63"/>
      <c r="H43" s="63"/>
      <c r="I43" s="73"/>
      <c r="J43" s="63"/>
      <c r="K43" s="63" t="s">
        <v>120</v>
      </c>
      <c r="L43" s="74"/>
      <c r="M43" s="74"/>
      <c r="N43" s="74"/>
      <c r="O43" s="74"/>
      <c r="P43" s="74">
        <f>(638+633+666)/3</f>
        <v>645.66666666666663</v>
      </c>
    </row>
    <row r="44" spans="1:16" ht="16">
      <c r="A44" s="159"/>
      <c r="B44" s="159"/>
      <c r="C44" s="52" t="s">
        <v>659</v>
      </c>
      <c r="D44" s="52"/>
      <c r="E44" s="59" t="s">
        <v>649</v>
      </c>
      <c r="F44" s="59"/>
      <c r="G44" s="63"/>
      <c r="H44" s="63"/>
      <c r="I44" s="73"/>
      <c r="J44" s="63"/>
      <c r="K44" s="63" t="s">
        <v>120</v>
      </c>
      <c r="L44" s="74"/>
      <c r="M44" s="74"/>
      <c r="N44" s="74"/>
      <c r="O44" s="74"/>
      <c r="P44" s="74">
        <v>1.1599999999999999</v>
      </c>
    </row>
    <row r="45" spans="1:16" ht="16">
      <c r="A45" s="159"/>
      <c r="B45" s="159"/>
      <c r="C45" s="50" t="s">
        <v>660</v>
      </c>
      <c r="D45" s="50"/>
      <c r="E45" s="59"/>
      <c r="F45" s="59"/>
      <c r="G45" s="63"/>
      <c r="H45" s="63"/>
      <c r="I45" s="73"/>
      <c r="J45" s="63"/>
      <c r="K45" s="63" t="s">
        <v>120</v>
      </c>
      <c r="L45" s="74"/>
      <c r="M45" s="74"/>
      <c r="N45" s="74"/>
      <c r="O45" s="74"/>
      <c r="P45" s="74">
        <f>(1.274+1.166+1.18)/3</f>
        <v>1.2066666666666668</v>
      </c>
    </row>
    <row r="46" spans="1:16" ht="16">
      <c r="A46" s="159"/>
      <c r="B46" s="159"/>
      <c r="C46" s="50" t="s">
        <v>661</v>
      </c>
      <c r="D46" s="50"/>
      <c r="E46" s="59"/>
      <c r="F46" s="59"/>
      <c r="G46" s="63"/>
      <c r="H46" s="63"/>
      <c r="I46" s="73"/>
      <c r="J46" s="63"/>
      <c r="K46" s="63" t="s">
        <v>120</v>
      </c>
      <c r="L46" s="74"/>
      <c r="M46" s="74"/>
      <c r="N46" s="74"/>
      <c r="O46" s="74"/>
      <c r="P46" s="74">
        <f>(1.68+1.312+1.381)/3</f>
        <v>1.4576666666666667</v>
      </c>
    </row>
    <row r="47" spans="1:16" ht="16">
      <c r="A47" s="159"/>
      <c r="B47" s="159"/>
      <c r="C47" s="50" t="s">
        <v>662</v>
      </c>
      <c r="D47" s="50"/>
      <c r="E47" s="59"/>
      <c r="F47" s="59"/>
      <c r="G47" s="63"/>
      <c r="H47" s="63"/>
      <c r="I47" s="73"/>
      <c r="J47" s="63"/>
      <c r="K47" s="63" t="s">
        <v>120</v>
      </c>
      <c r="L47" s="74"/>
      <c r="M47" s="74"/>
      <c r="N47" s="74"/>
      <c r="O47" s="74"/>
      <c r="P47" s="74">
        <f>(1.105+1.242+1.381)/3</f>
        <v>1.2426666666666666</v>
      </c>
    </row>
    <row r="48" spans="1:16" ht="16">
      <c r="A48" s="159"/>
      <c r="B48" s="159"/>
      <c r="C48" s="53" t="s">
        <v>663</v>
      </c>
      <c r="D48" s="53"/>
      <c r="E48" s="59"/>
      <c r="F48" s="59"/>
      <c r="G48" s="63"/>
      <c r="H48" s="63"/>
      <c r="I48" s="73"/>
      <c r="J48" s="63"/>
      <c r="K48" s="63" t="s">
        <v>120</v>
      </c>
      <c r="L48" s="74"/>
      <c r="M48" s="74"/>
      <c r="N48" s="74"/>
      <c r="O48" s="74"/>
      <c r="P48" s="74">
        <f>(795+778+920)/3</f>
        <v>831</v>
      </c>
    </row>
    <row r="49" spans="1:16" ht="16">
      <c r="A49" s="159"/>
      <c r="B49" s="159"/>
      <c r="C49" s="53" t="s">
        <v>664</v>
      </c>
      <c r="D49" s="53"/>
      <c r="E49" s="59"/>
      <c r="F49" s="59"/>
      <c r="G49" s="63"/>
      <c r="H49" s="63"/>
      <c r="I49" s="73"/>
      <c r="J49" s="63"/>
      <c r="K49" s="63" t="s">
        <v>120</v>
      </c>
      <c r="L49" s="74"/>
      <c r="M49" s="74"/>
      <c r="N49" s="74"/>
      <c r="O49" s="74"/>
      <c r="P49" s="74">
        <f>(898+954+954)/3</f>
        <v>935.33333333333337</v>
      </c>
    </row>
    <row r="50" spans="1:16" ht="16">
      <c r="A50" s="159"/>
      <c r="B50" s="159"/>
      <c r="C50" s="46" t="s">
        <v>665</v>
      </c>
      <c r="D50" s="46"/>
      <c r="E50" s="59"/>
      <c r="F50" s="59"/>
      <c r="G50" s="63"/>
      <c r="H50" s="63"/>
      <c r="I50" s="73"/>
      <c r="J50" s="63"/>
      <c r="K50" s="63" t="s">
        <v>120</v>
      </c>
      <c r="L50" s="74"/>
      <c r="M50" s="74"/>
      <c r="N50" s="74"/>
      <c r="O50" s="74"/>
      <c r="P50" s="74">
        <f>(622+637+736)/3</f>
        <v>665</v>
      </c>
    </row>
    <row r="51" spans="1:16" ht="16" hidden="1">
      <c r="A51" s="159"/>
      <c r="B51" s="159"/>
      <c r="C51" s="50" t="s">
        <v>666</v>
      </c>
      <c r="D51" s="50"/>
      <c r="E51" s="59" t="s">
        <v>651</v>
      </c>
      <c r="F51" s="59"/>
      <c r="G51" s="63"/>
      <c r="H51" s="63"/>
      <c r="I51" s="73"/>
      <c r="J51" s="63"/>
      <c r="K51" s="63" t="s">
        <v>562</v>
      </c>
      <c r="L51" s="74"/>
      <c r="M51" s="74"/>
      <c r="N51" s="74"/>
      <c r="O51" s="74"/>
      <c r="P51" s="74"/>
    </row>
    <row r="52" spans="1:16" ht="16" hidden="1">
      <c r="A52" s="159"/>
      <c r="B52" s="159"/>
      <c r="C52" s="50" t="s">
        <v>667</v>
      </c>
      <c r="D52" s="54"/>
      <c r="E52" s="55"/>
      <c r="F52" s="55"/>
      <c r="G52" s="64"/>
      <c r="H52" s="64"/>
      <c r="I52" s="73"/>
      <c r="J52" s="64"/>
      <c r="K52" s="63" t="s">
        <v>562</v>
      </c>
      <c r="L52" s="74"/>
      <c r="M52" s="74"/>
      <c r="N52" s="74"/>
      <c r="O52" s="74"/>
      <c r="P52" s="74"/>
    </row>
    <row r="53" spans="1:16" ht="16" hidden="1">
      <c r="A53" s="159"/>
      <c r="B53" s="159"/>
      <c r="C53" s="50" t="s">
        <v>668</v>
      </c>
      <c r="D53" s="54"/>
      <c r="E53" s="55"/>
      <c r="F53" s="55"/>
      <c r="G53" s="64"/>
      <c r="H53" s="64"/>
      <c r="I53" s="73"/>
      <c r="J53" s="64"/>
      <c r="K53" s="63" t="s">
        <v>562</v>
      </c>
      <c r="L53" s="74"/>
      <c r="M53" s="74"/>
      <c r="N53" s="74"/>
      <c r="O53" s="74"/>
      <c r="P53" s="74"/>
    </row>
    <row r="54" spans="1:16" ht="16" hidden="1">
      <c r="A54" s="159"/>
      <c r="B54" s="159"/>
      <c r="C54" s="50" t="s">
        <v>669</v>
      </c>
      <c r="D54" s="54"/>
      <c r="E54" s="55"/>
      <c r="F54" s="55"/>
      <c r="G54" s="64"/>
      <c r="H54" s="64"/>
      <c r="I54" s="73"/>
      <c r="J54" s="64"/>
      <c r="K54" s="63" t="s">
        <v>562</v>
      </c>
      <c r="L54" s="74"/>
      <c r="M54" s="74"/>
      <c r="N54" s="74"/>
      <c r="O54" s="74"/>
      <c r="P54" s="74"/>
    </row>
    <row r="55" spans="1:16" ht="16" hidden="1">
      <c r="A55" s="158" t="s">
        <v>670</v>
      </c>
      <c r="B55" s="158" t="s">
        <v>671</v>
      </c>
      <c r="C55" s="46" t="s">
        <v>672</v>
      </c>
      <c r="D55" s="46"/>
      <c r="E55" s="66" t="s">
        <v>673</v>
      </c>
      <c r="F55" s="67">
        <f>(9.52+8.86+8.55)/3</f>
        <v>8.9766666666666666</v>
      </c>
      <c r="G55" s="68"/>
      <c r="H55" s="69" t="s">
        <v>674</v>
      </c>
      <c r="I55" s="73"/>
      <c r="J55" s="75" t="s">
        <v>675</v>
      </c>
      <c r="K55" s="63" t="s">
        <v>100</v>
      </c>
      <c r="L55" s="74"/>
      <c r="M55" s="74"/>
      <c r="N55" s="74"/>
      <c r="O55" s="74"/>
      <c r="P55" s="74"/>
    </row>
    <row r="56" spans="1:16" ht="16" hidden="1">
      <c r="A56" s="159"/>
      <c r="B56" s="159"/>
      <c r="C56" s="46" t="s">
        <v>676</v>
      </c>
      <c r="D56" s="46"/>
      <c r="E56" s="66" t="s">
        <v>613</v>
      </c>
      <c r="F56" s="67">
        <f>(168+132+101+233+234+134)/6</f>
        <v>167</v>
      </c>
      <c r="G56" s="68"/>
      <c r="H56" s="69" t="s">
        <v>674</v>
      </c>
      <c r="I56" s="73"/>
      <c r="J56" s="75" t="s">
        <v>675</v>
      </c>
      <c r="K56" s="63" t="s">
        <v>100</v>
      </c>
      <c r="L56" s="74"/>
      <c r="M56" s="74"/>
      <c r="N56" s="74"/>
      <c r="O56" s="74"/>
      <c r="P56" s="74"/>
    </row>
    <row r="57" spans="1:16" ht="16" hidden="1">
      <c r="A57" s="159"/>
      <c r="B57" s="159"/>
      <c r="C57" s="46" t="s">
        <v>677</v>
      </c>
      <c r="D57" s="46"/>
      <c r="E57" s="66" t="s">
        <v>678</v>
      </c>
      <c r="F57" s="67">
        <f>(1.99+1.83+1.6)/3</f>
        <v>1.8066666666666666</v>
      </c>
      <c r="G57" s="68"/>
      <c r="H57" s="69" t="s">
        <v>674</v>
      </c>
      <c r="I57" s="73"/>
      <c r="J57" s="75" t="s">
        <v>675</v>
      </c>
      <c r="K57" s="63" t="s">
        <v>679</v>
      </c>
      <c r="L57" s="74"/>
      <c r="M57" s="74"/>
      <c r="N57" s="74"/>
      <c r="O57" s="74"/>
      <c r="P57" s="74"/>
    </row>
    <row r="58" spans="1:16" ht="16" hidden="1">
      <c r="A58" s="160"/>
      <c r="B58" s="160"/>
      <c r="C58" s="46" t="s">
        <v>680</v>
      </c>
      <c r="D58" s="46"/>
      <c r="E58" s="66" t="s">
        <v>681</v>
      </c>
      <c r="F58" s="67">
        <f>(266+241+300)/3</f>
        <v>269</v>
      </c>
      <c r="G58" s="70"/>
      <c r="H58" s="69" t="s">
        <v>674</v>
      </c>
      <c r="I58" s="73"/>
      <c r="J58" s="75" t="s">
        <v>675</v>
      </c>
      <c r="K58" s="63" t="s">
        <v>100</v>
      </c>
      <c r="L58" s="74"/>
      <c r="M58" s="74"/>
      <c r="N58" s="74"/>
      <c r="O58" s="74"/>
      <c r="P58" s="74"/>
    </row>
    <row r="59" spans="1:16" ht="16">
      <c r="A59" s="158" t="s">
        <v>682</v>
      </c>
      <c r="B59" s="164" t="s">
        <v>683</v>
      </c>
      <c r="C59" s="52" t="s">
        <v>684</v>
      </c>
      <c r="D59" s="56"/>
      <c r="E59" s="57" t="s">
        <v>678</v>
      </c>
      <c r="F59" s="57"/>
      <c r="G59" s="65"/>
      <c r="H59" s="65"/>
      <c r="I59" s="73"/>
      <c r="J59" s="65"/>
      <c r="K59" s="65" t="s">
        <v>120</v>
      </c>
      <c r="L59" s="74"/>
      <c r="M59" s="74"/>
      <c r="N59" s="74"/>
      <c r="O59" s="74"/>
      <c r="P59" s="74">
        <f>(1.54+1.53+1.45)/3</f>
        <v>1.5066666666666668</v>
      </c>
    </row>
    <row r="60" spans="1:16" ht="16">
      <c r="A60" s="160"/>
      <c r="B60" s="165"/>
      <c r="C60" s="52" t="s">
        <v>685</v>
      </c>
      <c r="D60" s="52"/>
      <c r="E60" s="59" t="s">
        <v>686</v>
      </c>
      <c r="F60" s="59"/>
      <c r="G60" s="63"/>
      <c r="H60" s="63"/>
      <c r="I60" s="73"/>
      <c r="J60" s="63"/>
      <c r="K60" s="63" t="s">
        <v>120</v>
      </c>
      <c r="L60" s="74"/>
      <c r="M60" s="74"/>
      <c r="N60" s="74"/>
      <c r="O60" s="74"/>
      <c r="P60" s="74">
        <f>(1.972+1.965+1.943)/3</f>
        <v>1.9600000000000002</v>
      </c>
    </row>
    <row r="61" spans="1:16" ht="16">
      <c r="A61" s="164" t="s">
        <v>687</v>
      </c>
      <c r="B61" s="158" t="s">
        <v>683</v>
      </c>
      <c r="C61" s="58" t="s">
        <v>688</v>
      </c>
      <c r="D61" s="58"/>
      <c r="E61" s="59" t="s">
        <v>123</v>
      </c>
      <c r="F61" s="59"/>
      <c r="G61" s="63"/>
      <c r="H61" s="63"/>
      <c r="I61" s="73"/>
      <c r="J61" s="63"/>
      <c r="K61" s="63" t="s">
        <v>120</v>
      </c>
      <c r="L61" s="74"/>
      <c r="M61" s="74"/>
      <c r="N61" s="74"/>
      <c r="O61" s="74"/>
      <c r="P61" s="145" t="s">
        <v>1494</v>
      </c>
    </row>
    <row r="62" spans="1:16" ht="16">
      <c r="A62" s="166"/>
      <c r="B62" s="159"/>
      <c r="C62" s="58" t="s">
        <v>689</v>
      </c>
      <c r="D62" s="58"/>
      <c r="E62" s="59" t="s">
        <v>123</v>
      </c>
      <c r="F62" s="59"/>
      <c r="G62" s="63"/>
      <c r="H62" s="63"/>
      <c r="I62" s="73"/>
      <c r="J62" s="63"/>
      <c r="K62" s="63" t="s">
        <v>120</v>
      </c>
      <c r="L62" s="74"/>
      <c r="M62" s="74"/>
      <c r="N62" s="74"/>
      <c r="O62" s="74"/>
      <c r="P62" s="145" t="s">
        <v>1494</v>
      </c>
    </row>
    <row r="63" spans="1:16" ht="16">
      <c r="A63" s="165"/>
      <c r="B63" s="160"/>
      <c r="C63" s="58" t="s">
        <v>690</v>
      </c>
      <c r="D63" s="58"/>
      <c r="E63" s="59" t="s">
        <v>123</v>
      </c>
      <c r="F63" s="59"/>
      <c r="G63" s="63"/>
      <c r="H63" s="63"/>
      <c r="I63" s="73"/>
      <c r="J63" s="63"/>
      <c r="K63" s="63" t="s">
        <v>120</v>
      </c>
      <c r="L63" s="74"/>
      <c r="M63" s="74"/>
      <c r="N63" s="74"/>
      <c r="O63" s="74"/>
      <c r="P63" s="145" t="s">
        <v>1494</v>
      </c>
    </row>
    <row r="64" spans="1:16" ht="16">
      <c r="A64" s="59" t="s">
        <v>691</v>
      </c>
      <c r="B64" s="59" t="s">
        <v>683</v>
      </c>
      <c r="C64" s="58" t="s">
        <v>692</v>
      </c>
      <c r="D64" s="58"/>
      <c r="E64" s="59" t="s">
        <v>123</v>
      </c>
      <c r="F64" s="59"/>
      <c r="G64" s="63"/>
      <c r="H64" s="63"/>
      <c r="I64" s="73"/>
      <c r="J64" s="63"/>
      <c r="K64" s="63" t="s">
        <v>120</v>
      </c>
      <c r="L64" s="74"/>
      <c r="M64" s="74"/>
      <c r="N64" s="74"/>
      <c r="O64" s="74"/>
      <c r="P64" s="145" t="s">
        <v>1494</v>
      </c>
    </row>
    <row r="65" spans="1:16" ht="16">
      <c r="A65" s="167" t="s">
        <v>693</v>
      </c>
      <c r="B65" s="164" t="s">
        <v>683</v>
      </c>
      <c r="C65" s="58" t="s">
        <v>694</v>
      </c>
      <c r="D65" s="58"/>
      <c r="E65" s="59" t="s">
        <v>123</v>
      </c>
      <c r="F65" s="59"/>
      <c r="G65" s="63"/>
      <c r="H65" s="63"/>
      <c r="I65" s="73"/>
      <c r="J65" s="63"/>
      <c r="K65" s="63" t="s">
        <v>120</v>
      </c>
      <c r="L65" s="74"/>
      <c r="M65" s="74"/>
      <c r="N65" s="74"/>
      <c r="O65" s="74"/>
      <c r="P65" s="145" t="s">
        <v>1494</v>
      </c>
    </row>
    <row r="66" spans="1:16" ht="16">
      <c r="A66" s="168"/>
      <c r="B66" s="165"/>
      <c r="C66" s="58" t="s">
        <v>695</v>
      </c>
      <c r="D66" s="58"/>
      <c r="E66" s="59" t="s">
        <v>169</v>
      </c>
      <c r="F66" s="59"/>
      <c r="G66" s="63"/>
      <c r="H66" s="63"/>
      <c r="I66" s="73"/>
      <c r="J66" s="63"/>
      <c r="K66" s="63" t="s">
        <v>120</v>
      </c>
      <c r="L66" s="74"/>
      <c r="M66" s="74"/>
      <c r="N66" s="74"/>
      <c r="O66" s="74"/>
      <c r="P66" s="145" t="s">
        <v>1494</v>
      </c>
    </row>
    <row r="67" spans="1:16" ht="16">
      <c r="A67" s="59" t="s">
        <v>696</v>
      </c>
      <c r="B67" s="59" t="s">
        <v>683</v>
      </c>
      <c r="C67" s="58" t="s">
        <v>697</v>
      </c>
      <c r="D67" s="58"/>
      <c r="E67" s="59" t="s">
        <v>123</v>
      </c>
      <c r="F67" s="59"/>
      <c r="G67" s="63"/>
      <c r="H67" s="63"/>
      <c r="I67" s="73"/>
      <c r="J67" s="63"/>
      <c r="K67" s="63" t="s">
        <v>120</v>
      </c>
      <c r="L67" s="74"/>
      <c r="M67" s="74"/>
      <c r="N67" s="74"/>
      <c r="O67" s="74"/>
      <c r="P67" s="145" t="s">
        <v>1494</v>
      </c>
    </row>
    <row r="68" spans="1:16" ht="16">
      <c r="A68" s="158" t="s">
        <v>698</v>
      </c>
      <c r="B68" s="164" t="s">
        <v>683</v>
      </c>
      <c r="C68" s="58" t="s">
        <v>699</v>
      </c>
      <c r="D68" s="58"/>
      <c r="E68" s="59" t="s">
        <v>123</v>
      </c>
      <c r="F68" s="59"/>
      <c r="G68" s="63"/>
      <c r="H68" s="63"/>
      <c r="I68" s="73"/>
      <c r="J68" s="63"/>
      <c r="K68" s="63" t="s">
        <v>120</v>
      </c>
      <c r="L68" s="74"/>
      <c r="M68" s="74"/>
      <c r="N68" s="74"/>
      <c r="O68" s="74"/>
      <c r="P68" s="145" t="s">
        <v>1494</v>
      </c>
    </row>
    <row r="69" spans="1:16" ht="16">
      <c r="A69" s="160"/>
      <c r="B69" s="165"/>
      <c r="C69" s="58" t="s">
        <v>700</v>
      </c>
      <c r="D69" s="58"/>
      <c r="E69" s="59" t="s">
        <v>678</v>
      </c>
      <c r="F69" s="59"/>
      <c r="G69" s="63"/>
      <c r="H69" s="63"/>
      <c r="I69" s="73"/>
      <c r="J69" s="63"/>
      <c r="K69" s="63" t="s">
        <v>120</v>
      </c>
      <c r="L69" s="74"/>
      <c r="M69" s="74"/>
      <c r="N69" s="74"/>
      <c r="O69" s="74"/>
      <c r="P69" s="145" t="s">
        <v>1494</v>
      </c>
    </row>
    <row r="70" spans="1:16" ht="16">
      <c r="A70" s="158" t="s">
        <v>701</v>
      </c>
      <c r="B70" s="164" t="s">
        <v>683</v>
      </c>
      <c r="C70" s="58" t="s">
        <v>702</v>
      </c>
      <c r="D70" s="58"/>
      <c r="E70" s="59" t="s">
        <v>92</v>
      </c>
      <c r="F70" s="59"/>
      <c r="G70" s="63"/>
      <c r="H70" s="63"/>
      <c r="I70" s="73"/>
      <c r="J70" s="63"/>
      <c r="K70" s="63" t="s">
        <v>120</v>
      </c>
      <c r="L70" s="74"/>
      <c r="M70" s="74"/>
      <c r="N70" s="74"/>
      <c r="O70" s="74"/>
      <c r="P70" s="74">
        <v>1.3886666670000001</v>
      </c>
    </row>
    <row r="71" spans="1:16" ht="16">
      <c r="A71" s="159"/>
      <c r="B71" s="166"/>
      <c r="C71" s="58" t="s">
        <v>703</v>
      </c>
      <c r="D71" s="58"/>
      <c r="E71" s="59" t="s">
        <v>92</v>
      </c>
      <c r="F71" s="59"/>
      <c r="G71" s="63"/>
      <c r="H71" s="63"/>
      <c r="I71" s="73"/>
      <c r="J71" s="63"/>
      <c r="K71" s="63" t="s">
        <v>120</v>
      </c>
      <c r="L71" s="74"/>
      <c r="M71" s="74"/>
      <c r="N71" s="74"/>
      <c r="O71" s="74"/>
      <c r="P71" s="74">
        <v>4.4219999999999997</v>
      </c>
    </row>
    <row r="72" spans="1:16" ht="16">
      <c r="A72" s="160"/>
      <c r="B72" s="165"/>
      <c r="C72" s="58" t="s">
        <v>704</v>
      </c>
      <c r="D72" s="77"/>
      <c r="E72" s="59" t="s">
        <v>92</v>
      </c>
      <c r="F72" s="55"/>
      <c r="G72" s="64"/>
      <c r="H72" s="64"/>
      <c r="I72" s="73"/>
      <c r="J72" s="64"/>
      <c r="K72" s="63" t="s">
        <v>120</v>
      </c>
      <c r="L72" s="74"/>
      <c r="M72" s="74"/>
      <c r="N72" s="74"/>
      <c r="O72" s="74"/>
      <c r="P72" s="74">
        <v>4</v>
      </c>
    </row>
    <row r="73" spans="1:16" ht="16" hidden="1">
      <c r="A73" s="158" t="s">
        <v>705</v>
      </c>
      <c r="B73" s="158" t="s">
        <v>706</v>
      </c>
      <c r="C73" s="58" t="s">
        <v>707</v>
      </c>
      <c r="D73" s="58"/>
      <c r="E73" s="66" t="s">
        <v>101</v>
      </c>
      <c r="F73" s="66"/>
      <c r="G73" s="68"/>
      <c r="H73" s="69" t="s">
        <v>708</v>
      </c>
      <c r="I73" s="81" t="s">
        <v>709</v>
      </c>
      <c r="J73" s="75"/>
      <c r="K73" s="63" t="s">
        <v>100</v>
      </c>
      <c r="L73" s="74"/>
      <c r="M73" s="74"/>
      <c r="N73" s="74"/>
      <c r="O73" s="74"/>
      <c r="P73" s="74"/>
    </row>
    <row r="74" spans="1:16" ht="16" hidden="1">
      <c r="A74" s="159"/>
      <c r="B74" s="159"/>
      <c r="C74" s="58" t="s">
        <v>710</v>
      </c>
      <c r="D74" s="58"/>
      <c r="E74" s="66" t="s">
        <v>123</v>
      </c>
      <c r="F74" s="66"/>
      <c r="G74" s="68"/>
      <c r="H74" s="69" t="s">
        <v>708</v>
      </c>
      <c r="I74" s="73"/>
      <c r="J74" s="75" t="s">
        <v>675</v>
      </c>
      <c r="K74" s="63" t="s">
        <v>100</v>
      </c>
      <c r="L74" s="74"/>
      <c r="M74" s="74"/>
      <c r="N74" s="74"/>
      <c r="O74" s="74"/>
      <c r="P74" s="74"/>
    </row>
    <row r="75" spans="1:16" ht="32" hidden="1">
      <c r="A75" s="159"/>
      <c r="B75" s="159"/>
      <c r="C75" s="58" t="s">
        <v>711</v>
      </c>
      <c r="D75" s="58" t="s">
        <v>95</v>
      </c>
      <c r="E75" s="66" t="s">
        <v>712</v>
      </c>
      <c r="F75" s="66"/>
      <c r="G75" s="68"/>
      <c r="H75" s="69" t="s">
        <v>708</v>
      </c>
      <c r="I75" s="73"/>
      <c r="J75" s="75" t="s">
        <v>675</v>
      </c>
      <c r="K75" s="63" t="s">
        <v>100</v>
      </c>
      <c r="L75" s="74"/>
      <c r="M75" s="74"/>
      <c r="N75" s="74"/>
      <c r="O75" s="74"/>
      <c r="P75" s="74"/>
    </row>
    <row r="76" spans="1:16" ht="32" hidden="1">
      <c r="A76" s="159"/>
      <c r="B76" s="159"/>
      <c r="C76" s="78" t="s">
        <v>713</v>
      </c>
      <c r="D76" s="78"/>
      <c r="E76" s="66" t="s">
        <v>714</v>
      </c>
      <c r="F76" s="66"/>
      <c r="G76" s="68"/>
      <c r="H76" s="69" t="s">
        <v>708</v>
      </c>
      <c r="I76" s="73"/>
      <c r="J76" s="75" t="s">
        <v>675</v>
      </c>
      <c r="K76" s="63" t="s">
        <v>100</v>
      </c>
      <c r="L76" s="74"/>
      <c r="M76" s="74"/>
      <c r="N76" s="74"/>
      <c r="O76" s="74"/>
      <c r="P76" s="74"/>
    </row>
    <row r="77" spans="1:16" ht="32" hidden="1">
      <c r="A77" s="159"/>
      <c r="B77" s="159"/>
      <c r="C77" s="78" t="s">
        <v>715</v>
      </c>
      <c r="D77" s="78"/>
      <c r="E77" s="66" t="s">
        <v>716</v>
      </c>
      <c r="F77" s="66"/>
      <c r="G77" s="68"/>
      <c r="H77" s="69" t="s">
        <v>708</v>
      </c>
      <c r="I77" s="73"/>
      <c r="J77" s="75" t="s">
        <v>675</v>
      </c>
      <c r="K77" s="63" t="s">
        <v>100</v>
      </c>
      <c r="L77" s="74"/>
      <c r="M77" s="74"/>
      <c r="N77" s="74"/>
      <c r="O77" s="74"/>
      <c r="P77" s="74"/>
    </row>
    <row r="78" spans="1:16" ht="32" hidden="1">
      <c r="A78" s="159"/>
      <c r="B78" s="159"/>
      <c r="C78" s="78" t="s">
        <v>717</v>
      </c>
      <c r="D78" s="78"/>
      <c r="E78" s="144" t="s">
        <v>718</v>
      </c>
      <c r="F78" s="66"/>
      <c r="G78" s="68"/>
      <c r="H78" s="69" t="s">
        <v>708</v>
      </c>
      <c r="I78" s="73"/>
      <c r="J78" s="75" t="s">
        <v>675</v>
      </c>
      <c r="K78" s="63" t="s">
        <v>100</v>
      </c>
      <c r="L78" s="74"/>
      <c r="M78" s="74"/>
      <c r="N78" s="74"/>
      <c r="O78" s="74"/>
      <c r="P78" s="74"/>
    </row>
    <row r="79" spans="1:16" ht="32" hidden="1">
      <c r="A79" s="160"/>
      <c r="B79" s="160"/>
      <c r="C79" s="78" t="s">
        <v>719</v>
      </c>
      <c r="D79" s="78" t="s">
        <v>95</v>
      </c>
      <c r="E79" s="66" t="s">
        <v>174</v>
      </c>
      <c r="F79" s="66"/>
      <c r="G79" s="68"/>
      <c r="H79" s="69" t="s">
        <v>674</v>
      </c>
      <c r="I79" s="73"/>
      <c r="J79" s="75" t="s">
        <v>675</v>
      </c>
      <c r="K79" s="63" t="s">
        <v>100</v>
      </c>
      <c r="L79" s="74"/>
      <c r="M79" s="74"/>
      <c r="N79" s="74"/>
      <c r="O79" s="74"/>
      <c r="P79" s="74"/>
    </row>
    <row r="80" spans="1:16" ht="16" hidden="1">
      <c r="A80" s="164" t="s">
        <v>720</v>
      </c>
      <c r="B80" s="167" t="s">
        <v>706</v>
      </c>
      <c r="C80" s="78" t="s">
        <v>721</v>
      </c>
      <c r="D80" s="78"/>
      <c r="E80" s="66" t="s">
        <v>686</v>
      </c>
      <c r="F80" s="66"/>
      <c r="G80" s="68"/>
      <c r="H80" s="69" t="s">
        <v>708</v>
      </c>
      <c r="I80" s="73"/>
      <c r="J80" s="75" t="s">
        <v>675</v>
      </c>
      <c r="K80" s="63" t="s">
        <v>100</v>
      </c>
      <c r="L80" s="74"/>
      <c r="M80" s="74"/>
      <c r="N80" s="74"/>
      <c r="O80" s="74"/>
      <c r="P80" s="74"/>
    </row>
    <row r="81" spans="1:16" ht="16" hidden="1">
      <c r="A81" s="165"/>
      <c r="B81" s="168"/>
      <c r="C81" s="78" t="s">
        <v>722</v>
      </c>
      <c r="D81" s="78"/>
      <c r="E81" s="66" t="s">
        <v>686</v>
      </c>
      <c r="F81" s="66"/>
      <c r="G81" s="68"/>
      <c r="H81" s="69" t="s">
        <v>708</v>
      </c>
      <c r="I81" s="73"/>
      <c r="J81" s="75" t="s">
        <v>675</v>
      </c>
      <c r="K81" s="63" t="s">
        <v>100</v>
      </c>
      <c r="L81" s="74"/>
      <c r="M81" s="74"/>
      <c r="N81" s="74"/>
      <c r="O81" s="74"/>
      <c r="P81" s="74"/>
    </row>
    <row r="82" spans="1:16" ht="16" hidden="1">
      <c r="A82" s="158" t="s">
        <v>723</v>
      </c>
      <c r="B82" s="158" t="s">
        <v>706</v>
      </c>
      <c r="C82" s="78" t="s">
        <v>724</v>
      </c>
      <c r="D82" s="78"/>
      <c r="E82" s="66" t="s">
        <v>92</v>
      </c>
      <c r="F82" s="66"/>
      <c r="G82" s="70"/>
      <c r="H82" s="69" t="s">
        <v>674</v>
      </c>
      <c r="I82" s="73"/>
      <c r="J82" s="75" t="s">
        <v>675</v>
      </c>
      <c r="K82" s="63" t="s">
        <v>100</v>
      </c>
      <c r="L82" s="74"/>
      <c r="M82" s="74"/>
      <c r="N82" s="74"/>
      <c r="O82" s="74"/>
      <c r="P82" s="74"/>
    </row>
    <row r="83" spans="1:16" ht="16" hidden="1">
      <c r="A83" s="159"/>
      <c r="B83" s="159"/>
      <c r="C83" s="78" t="s">
        <v>725</v>
      </c>
      <c r="D83" s="78"/>
      <c r="E83" s="66" t="s">
        <v>726</v>
      </c>
      <c r="F83" s="66"/>
      <c r="G83" s="70"/>
      <c r="H83" s="69" t="s">
        <v>674</v>
      </c>
      <c r="I83" s="73"/>
      <c r="J83" s="75" t="s">
        <v>675</v>
      </c>
      <c r="K83" s="63" t="s">
        <v>100</v>
      </c>
      <c r="L83" s="74"/>
      <c r="M83" s="74"/>
      <c r="N83" s="74"/>
      <c r="O83" s="74"/>
      <c r="P83" s="74"/>
    </row>
    <row r="84" spans="1:16" ht="16" hidden="1">
      <c r="A84" s="159"/>
      <c r="B84" s="159"/>
      <c r="C84" s="78" t="s">
        <v>727</v>
      </c>
      <c r="D84" s="78" t="s">
        <v>95</v>
      </c>
      <c r="E84" s="66" t="s">
        <v>123</v>
      </c>
      <c r="F84" s="66"/>
      <c r="G84" s="70"/>
      <c r="H84" s="69" t="s">
        <v>674</v>
      </c>
      <c r="I84" s="73"/>
      <c r="J84" s="75" t="s">
        <v>675</v>
      </c>
      <c r="K84" s="63" t="s">
        <v>100</v>
      </c>
      <c r="L84" s="74"/>
      <c r="M84" s="74"/>
      <c r="N84" s="74"/>
      <c r="O84" s="74"/>
      <c r="P84" s="74"/>
    </row>
    <row r="85" spans="1:16" ht="16" hidden="1">
      <c r="A85" s="160"/>
      <c r="B85" s="160"/>
      <c r="C85" s="78" t="s">
        <v>728</v>
      </c>
      <c r="D85" s="78"/>
      <c r="E85" s="66" t="s">
        <v>729</v>
      </c>
      <c r="F85" s="66"/>
      <c r="G85" s="70"/>
      <c r="H85" s="69" t="s">
        <v>674</v>
      </c>
      <c r="I85" s="73"/>
      <c r="J85" s="75" t="s">
        <v>675</v>
      </c>
      <c r="K85" s="63" t="s">
        <v>100</v>
      </c>
      <c r="L85" s="74"/>
      <c r="M85" s="74"/>
      <c r="N85" s="74"/>
      <c r="O85" s="74"/>
      <c r="P85" s="74"/>
    </row>
    <row r="86" spans="1:16" ht="16" hidden="1">
      <c r="A86" s="74" t="s">
        <v>730</v>
      </c>
      <c r="B86" s="74" t="s">
        <v>731</v>
      </c>
      <c r="C86" s="78" t="s">
        <v>732</v>
      </c>
      <c r="D86" s="78"/>
      <c r="E86" s="66" t="s">
        <v>733</v>
      </c>
      <c r="F86" s="66"/>
      <c r="G86" s="68"/>
      <c r="H86" s="69" t="s">
        <v>734</v>
      </c>
      <c r="I86" s="73"/>
      <c r="J86" s="11" t="s">
        <v>675</v>
      </c>
      <c r="K86" s="63" t="s">
        <v>35</v>
      </c>
      <c r="L86" s="74"/>
      <c r="M86" s="74"/>
      <c r="N86" s="74"/>
      <c r="O86" s="74"/>
      <c r="P86" s="74"/>
    </row>
    <row r="87" spans="1:16" ht="32" hidden="1">
      <c r="A87" s="76" t="s">
        <v>735</v>
      </c>
      <c r="B87" s="79"/>
      <c r="C87" s="78" t="s">
        <v>736</v>
      </c>
      <c r="D87" s="80"/>
      <c r="E87" s="57" t="s">
        <v>101</v>
      </c>
      <c r="F87" s="57"/>
      <c r="G87" s="65"/>
      <c r="H87" s="65"/>
      <c r="I87" s="73"/>
      <c r="J87" s="65"/>
      <c r="K87" s="65" t="s">
        <v>120</v>
      </c>
      <c r="L87" s="74"/>
      <c r="M87" s="74"/>
      <c r="N87" s="74"/>
      <c r="O87" s="74"/>
      <c r="P87" s="74"/>
    </row>
    <row r="88" spans="1:16" s="40" customFormat="1">
      <c r="A88" s="41"/>
      <c r="B88" s="41"/>
      <c r="C88" s="41"/>
      <c r="D88" s="41"/>
      <c r="E88" s="42"/>
      <c r="F88" s="42"/>
    </row>
    <row r="89" spans="1:16" s="40" customFormat="1">
      <c r="A89" s="41"/>
      <c r="B89" s="41"/>
      <c r="C89" s="41"/>
      <c r="D89" s="41"/>
      <c r="E89" s="42"/>
      <c r="F89" s="42"/>
    </row>
    <row r="90" spans="1:16" s="40" customFormat="1">
      <c r="A90" s="41"/>
      <c r="B90" s="41"/>
      <c r="C90" s="41"/>
      <c r="D90" s="41"/>
      <c r="E90" s="42"/>
      <c r="F90" s="42"/>
    </row>
    <row r="95" spans="1:16" s="40" customFormat="1">
      <c r="A95" s="41"/>
      <c r="B95" s="41"/>
      <c r="C95" s="41"/>
      <c r="D95" s="41"/>
      <c r="E95" s="42"/>
      <c r="F95" s="42"/>
    </row>
  </sheetData>
  <sheetProtection formatCells="0" insertHyperlinks="0" autoFilter="0"/>
  <autoFilter ref="A1:P87" xr:uid="{00000000-0009-0000-0000-000003000000}">
    <filterColumn colId="10">
      <filters>
        <filter val="Baidu"/>
      </filters>
    </filterColumn>
  </autoFilter>
  <mergeCells count="22">
    <mergeCell ref="A80:A81"/>
    <mergeCell ref="A3:A35"/>
    <mergeCell ref="A36:A54"/>
    <mergeCell ref="A55:A58"/>
    <mergeCell ref="A59:A60"/>
    <mergeCell ref="A61:A63"/>
    <mergeCell ref="A82:A85"/>
    <mergeCell ref="B3:B35"/>
    <mergeCell ref="B36:B54"/>
    <mergeCell ref="B55:B58"/>
    <mergeCell ref="B59:B60"/>
    <mergeCell ref="B61:B63"/>
    <mergeCell ref="B65:B66"/>
    <mergeCell ref="B68:B69"/>
    <mergeCell ref="B70:B72"/>
    <mergeCell ref="B73:B79"/>
    <mergeCell ref="B80:B81"/>
    <mergeCell ref="B82:B85"/>
    <mergeCell ref="A65:A66"/>
    <mergeCell ref="A68:A69"/>
    <mergeCell ref="A70:A72"/>
    <mergeCell ref="A73:A79"/>
  </mergeCells>
  <phoneticPr fontId="37" type="noConversion"/>
  <conditionalFormatting sqref="G55">
    <cfRule type="cellIs" dxfId="27" priority="17" operator="equal">
      <formula>"Fail"</formula>
    </cfRule>
    <cfRule type="cellIs" dxfId="26" priority="18" operator="equal">
      <formula>"Pass"</formula>
    </cfRule>
  </conditionalFormatting>
  <conditionalFormatting sqref="G56">
    <cfRule type="cellIs" dxfId="25" priority="19" operator="equal">
      <formula>"Fail"</formula>
    </cfRule>
    <cfRule type="cellIs" dxfId="24" priority="20" operator="equal">
      <formula>"Pass"</formula>
    </cfRule>
  </conditionalFormatting>
  <conditionalFormatting sqref="G57">
    <cfRule type="cellIs" dxfId="23" priority="15" operator="equal">
      <formula>"Fail"</formula>
    </cfRule>
    <cfRule type="cellIs" dxfId="22" priority="16" operator="equal">
      <formula>"Pass"</formula>
    </cfRule>
  </conditionalFormatting>
  <conditionalFormatting sqref="G58">
    <cfRule type="cellIs" dxfId="21" priority="21" operator="equal">
      <formula>"NA"</formula>
    </cfRule>
    <cfRule type="cellIs" dxfId="20" priority="22" operator="equal">
      <formula>"NT"</formula>
    </cfRule>
    <cfRule type="cellIs" dxfId="19" priority="23" operator="equal">
      <formula>"Fail"</formula>
    </cfRule>
    <cfRule type="cellIs" dxfId="18" priority="24" operator="equal">
      <formula>"Pass"</formula>
    </cfRule>
  </conditionalFormatting>
  <conditionalFormatting sqref="G79">
    <cfRule type="cellIs" dxfId="17" priority="13" operator="equal">
      <formula>"Fail"</formula>
    </cfRule>
    <cfRule type="cellIs" dxfId="16" priority="14" operator="equal">
      <formula>"Pass"</formula>
    </cfRule>
  </conditionalFormatting>
  <conditionalFormatting sqref="G82">
    <cfRule type="cellIs" dxfId="15" priority="5" operator="equal">
      <formula>"NA"</formula>
    </cfRule>
    <cfRule type="cellIs" dxfId="14" priority="6" operator="equal">
      <formula>"NT"</formula>
    </cfRule>
    <cfRule type="cellIs" dxfId="13" priority="7" operator="equal">
      <formula>"Fail"</formula>
    </cfRule>
    <cfRule type="cellIs" dxfId="12" priority="8" operator="equal">
      <formula>"Pass"</formula>
    </cfRule>
  </conditionalFormatting>
  <conditionalFormatting sqref="G83">
    <cfRule type="cellIs" dxfId="11" priority="1" operator="equal">
      <formula>"NA"</formula>
    </cfRule>
    <cfRule type="cellIs" dxfId="10" priority="2" operator="equal">
      <formula>"NT"</formula>
    </cfRule>
    <cfRule type="cellIs" dxfId="9" priority="3" operator="equal">
      <formula>"Fail"</formula>
    </cfRule>
    <cfRule type="cellIs" dxfId="8" priority="4" operator="equal">
      <formula>"Pass"</formula>
    </cfRule>
  </conditionalFormatting>
  <conditionalFormatting sqref="G86">
    <cfRule type="cellIs" dxfId="7" priority="60" operator="equal">
      <formula>"Fail"</formula>
    </cfRule>
    <cfRule type="cellIs" dxfId="6" priority="61" operator="equal">
      <formula>"Pass"</formula>
    </cfRule>
  </conditionalFormatting>
  <conditionalFormatting sqref="G84:G85">
    <cfRule type="cellIs" dxfId="5" priority="9" operator="equal">
      <formula>"NA"</formula>
    </cfRule>
    <cfRule type="cellIs" dxfId="4" priority="10" operator="equal">
      <formula>"NT"</formula>
    </cfRule>
    <cfRule type="cellIs" dxfId="3" priority="11" operator="equal">
      <formula>"Fail"</formula>
    </cfRule>
    <cfRule type="cellIs" dxfId="2" priority="12" operator="equal">
      <formula>"Pass"</formula>
    </cfRule>
  </conditionalFormatting>
  <conditionalFormatting sqref="G73:G78 G80:G81">
    <cfRule type="cellIs" dxfId="1" priority="32" operator="equal">
      <formula>"Fail"</formula>
    </cfRule>
    <cfRule type="cellIs" dxfId="0" priority="33" operator="equal">
      <formula>"Pass"</formula>
    </cfRule>
  </conditionalFormatting>
  <dataValidations count="2">
    <dataValidation type="list" allowBlank="1" showInputMessage="1" showErrorMessage="1" sqref="G86 G55:G57 G73:G81" xr:uid="{00000000-0002-0000-0300-000000000000}">
      <formula1>"Pass,Fail"</formula1>
    </dataValidation>
    <dataValidation type="list" allowBlank="1" showInputMessage="1" showErrorMessage="1" sqref="G58 G82:G85" xr:uid="{00000000-0002-0000-0300-000001000000}">
      <formula1>"Pass,Fail,NT,NA"</formula1>
    </dataValidation>
  </dataValidations>
  <pageMargins left="0.7" right="0.7" top="0.75" bottom="0.75" header="0.3" footer="0.3"/>
  <pageSetup orientation="portrait" horizontalDpi="90" verticalDpi="9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CD145"/>
  <sheetViews>
    <sheetView workbookViewId="0">
      <pane xSplit="1" ySplit="1" topLeftCell="B38" activePane="bottomRight" state="frozen"/>
      <selection pane="topRight"/>
      <selection pane="bottomLeft"/>
      <selection pane="bottomRight" activeCell="J41" sqref="J41"/>
    </sheetView>
  </sheetViews>
  <sheetFormatPr baseColWidth="10" defaultColWidth="9" defaultRowHeight="15"/>
  <cols>
    <col min="1" max="1" width="16.6640625" style="19" customWidth="1"/>
    <col min="2" max="2" width="28.33203125" style="19" customWidth="1"/>
    <col min="3" max="3" width="5.83203125" style="19" customWidth="1"/>
    <col min="4" max="4" width="24.33203125" style="19" customWidth="1"/>
    <col min="5" max="5" width="9" style="19"/>
    <col min="6" max="6" width="16.33203125" style="19" customWidth="1"/>
    <col min="7" max="7" width="12.83203125" style="19" customWidth="1"/>
    <col min="8" max="8" width="8.6640625" style="19" customWidth="1"/>
    <col min="9" max="9" width="12.5" style="19" customWidth="1"/>
    <col min="10" max="10" width="8.6640625" style="19" customWidth="1"/>
    <col min="11" max="11" width="9.33203125" style="19" customWidth="1"/>
    <col min="12" max="12" width="14.5" style="19" customWidth="1"/>
    <col min="13" max="13" width="27.5" style="19" customWidth="1"/>
    <col min="14" max="14" width="24.83203125" style="19" customWidth="1"/>
    <col min="15" max="15" width="27.5" style="19" customWidth="1"/>
    <col min="16" max="16" width="14" style="19" customWidth="1"/>
    <col min="17" max="16384" width="9" style="19"/>
  </cols>
  <sheetData>
    <row r="1" spans="1:82">
      <c r="A1" s="20" t="s">
        <v>737</v>
      </c>
      <c r="B1" s="20" t="s">
        <v>25</v>
      </c>
      <c r="C1" s="20" t="s">
        <v>738</v>
      </c>
      <c r="D1" s="20" t="s">
        <v>739</v>
      </c>
      <c r="E1" s="20" t="s">
        <v>26</v>
      </c>
      <c r="F1" s="31" t="s">
        <v>740</v>
      </c>
      <c r="G1" s="31" t="s">
        <v>741</v>
      </c>
      <c r="H1" s="32" t="s">
        <v>742</v>
      </c>
      <c r="I1" s="32" t="s">
        <v>743</v>
      </c>
      <c r="J1" s="31" t="s">
        <v>744</v>
      </c>
      <c r="K1" s="31" t="s">
        <v>745</v>
      </c>
      <c r="L1" s="32" t="s">
        <v>746</v>
      </c>
      <c r="M1" s="32" t="s">
        <v>747</v>
      </c>
      <c r="N1" s="32" t="s">
        <v>748</v>
      </c>
      <c r="O1" s="32" t="s">
        <v>749</v>
      </c>
      <c r="P1" s="36" t="s">
        <v>750</v>
      </c>
      <c r="Q1" s="31" t="s">
        <v>740</v>
      </c>
      <c r="R1" s="31" t="s">
        <v>741</v>
      </c>
      <c r="S1" s="32" t="s">
        <v>742</v>
      </c>
      <c r="T1" s="32" t="s">
        <v>743</v>
      </c>
      <c r="U1" s="31" t="s">
        <v>744</v>
      </c>
      <c r="V1" s="31" t="s">
        <v>745</v>
      </c>
      <c r="W1" s="32" t="s">
        <v>746</v>
      </c>
      <c r="X1" s="32" t="s">
        <v>747</v>
      </c>
      <c r="Y1" s="32" t="s">
        <v>748</v>
      </c>
      <c r="Z1" s="32" t="s">
        <v>749</v>
      </c>
      <c r="AA1" s="32" t="s">
        <v>750</v>
      </c>
      <c r="AB1" s="31" t="s">
        <v>740</v>
      </c>
      <c r="AC1" s="31" t="s">
        <v>741</v>
      </c>
      <c r="AD1" s="32" t="s">
        <v>742</v>
      </c>
      <c r="AE1" s="32" t="s">
        <v>743</v>
      </c>
      <c r="AF1" s="31" t="s">
        <v>744</v>
      </c>
      <c r="AG1" s="31" t="s">
        <v>745</v>
      </c>
      <c r="AH1" s="32" t="s">
        <v>746</v>
      </c>
      <c r="AI1" s="32" t="s">
        <v>747</v>
      </c>
      <c r="AJ1" s="32" t="s">
        <v>748</v>
      </c>
      <c r="AK1" s="32" t="s">
        <v>749</v>
      </c>
      <c r="AL1" s="32" t="s">
        <v>750</v>
      </c>
      <c r="AM1" s="31" t="s">
        <v>740</v>
      </c>
      <c r="AN1" s="31" t="s">
        <v>741</v>
      </c>
      <c r="AO1" s="32" t="s">
        <v>742</v>
      </c>
      <c r="AP1" s="32" t="s">
        <v>743</v>
      </c>
      <c r="AQ1" s="31" t="s">
        <v>744</v>
      </c>
      <c r="AR1" s="31" t="s">
        <v>745</v>
      </c>
      <c r="AS1" s="32" t="s">
        <v>746</v>
      </c>
      <c r="AT1" s="32" t="s">
        <v>747</v>
      </c>
      <c r="AU1" s="32" t="s">
        <v>748</v>
      </c>
      <c r="AV1" s="32" t="s">
        <v>749</v>
      </c>
      <c r="AW1" s="32" t="s">
        <v>750</v>
      </c>
      <c r="AX1" s="31" t="s">
        <v>740</v>
      </c>
      <c r="AY1" s="31" t="s">
        <v>741</v>
      </c>
      <c r="AZ1" s="32" t="s">
        <v>742</v>
      </c>
      <c r="BA1" s="32" t="s">
        <v>743</v>
      </c>
      <c r="BB1" s="31" t="s">
        <v>744</v>
      </c>
      <c r="BC1" s="31" t="s">
        <v>745</v>
      </c>
      <c r="BD1" s="32" t="s">
        <v>746</v>
      </c>
      <c r="BE1" s="32" t="s">
        <v>747</v>
      </c>
      <c r="BF1" s="32" t="s">
        <v>748</v>
      </c>
      <c r="BG1" s="32" t="s">
        <v>749</v>
      </c>
      <c r="BH1" s="32" t="s">
        <v>750</v>
      </c>
      <c r="BI1" s="31" t="s">
        <v>740</v>
      </c>
      <c r="BJ1" s="31" t="s">
        <v>741</v>
      </c>
      <c r="BK1" s="32" t="s">
        <v>742</v>
      </c>
      <c r="BL1" s="32" t="s">
        <v>743</v>
      </c>
      <c r="BM1" s="31" t="s">
        <v>744</v>
      </c>
      <c r="BN1" s="31" t="s">
        <v>745</v>
      </c>
      <c r="BO1" s="32" t="s">
        <v>746</v>
      </c>
      <c r="BP1" s="32" t="s">
        <v>747</v>
      </c>
      <c r="BQ1" s="32" t="s">
        <v>748</v>
      </c>
      <c r="BR1" s="32" t="s">
        <v>749</v>
      </c>
      <c r="BS1" s="32" t="s">
        <v>750</v>
      </c>
      <c r="BT1" s="31" t="s">
        <v>740</v>
      </c>
      <c r="BU1" s="31" t="s">
        <v>741</v>
      </c>
      <c r="BV1" s="32" t="s">
        <v>742</v>
      </c>
      <c r="BW1" s="32" t="s">
        <v>743</v>
      </c>
      <c r="BX1" s="31" t="s">
        <v>744</v>
      </c>
      <c r="BY1" s="31" t="s">
        <v>745</v>
      </c>
      <c r="BZ1" s="32" t="s">
        <v>746</v>
      </c>
      <c r="CA1" s="32" t="s">
        <v>747</v>
      </c>
      <c r="CB1" s="32" t="s">
        <v>748</v>
      </c>
      <c r="CC1" s="32" t="s">
        <v>749</v>
      </c>
      <c r="CD1" s="32" t="s">
        <v>750</v>
      </c>
    </row>
    <row r="2" spans="1:82" hidden="1">
      <c r="A2" s="21" t="s">
        <v>751</v>
      </c>
      <c r="B2" s="21" t="s">
        <v>752</v>
      </c>
      <c r="C2" s="22" t="s">
        <v>753</v>
      </c>
      <c r="D2" s="21" t="s">
        <v>754</v>
      </c>
      <c r="E2" s="22" t="s">
        <v>100</v>
      </c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</row>
    <row r="3" spans="1:82" ht="28" hidden="1">
      <c r="A3" s="23" t="s">
        <v>755</v>
      </c>
      <c r="B3" s="23" t="s">
        <v>756</v>
      </c>
      <c r="C3" s="22" t="s">
        <v>753</v>
      </c>
      <c r="D3" s="23" t="s">
        <v>757</v>
      </c>
      <c r="E3" s="22" t="s">
        <v>100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</row>
    <row r="4" spans="1:82" ht="28" hidden="1">
      <c r="A4" s="23"/>
      <c r="B4" s="23" t="s">
        <v>758</v>
      </c>
      <c r="C4" s="22" t="s">
        <v>759</v>
      </c>
      <c r="D4" s="23" t="s">
        <v>757</v>
      </c>
      <c r="E4" s="22" t="s">
        <v>100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</row>
    <row r="5" spans="1:82" hidden="1">
      <c r="A5" s="24" t="s">
        <v>760</v>
      </c>
      <c r="B5" s="24" t="s">
        <v>761</v>
      </c>
      <c r="C5" s="22" t="s">
        <v>753</v>
      </c>
      <c r="D5" s="24" t="s">
        <v>762</v>
      </c>
      <c r="E5" s="22" t="s">
        <v>100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</row>
    <row r="6" spans="1:82" hidden="1">
      <c r="A6" s="24"/>
      <c r="B6" s="24" t="s">
        <v>763</v>
      </c>
      <c r="C6" s="22" t="s">
        <v>759</v>
      </c>
      <c r="D6" s="24" t="s">
        <v>762</v>
      </c>
      <c r="E6" s="22" t="s">
        <v>100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</row>
    <row r="7" spans="1:82" hidden="1">
      <c r="A7" s="24" t="s">
        <v>764</v>
      </c>
      <c r="B7" s="24" t="s">
        <v>761</v>
      </c>
      <c r="C7" s="22" t="s">
        <v>753</v>
      </c>
      <c r="D7" s="24" t="s">
        <v>765</v>
      </c>
      <c r="E7" s="22" t="s">
        <v>100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</row>
    <row r="8" spans="1:82" hidden="1">
      <c r="A8" s="24"/>
      <c r="B8" s="24" t="s">
        <v>763</v>
      </c>
      <c r="C8" s="22" t="s">
        <v>759</v>
      </c>
      <c r="D8" s="24" t="s">
        <v>765</v>
      </c>
      <c r="E8" s="22" t="s">
        <v>100</v>
      </c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</row>
    <row r="9" spans="1:82" s="16" customFormat="1" hidden="1">
      <c r="A9" s="25" t="s">
        <v>766</v>
      </c>
      <c r="B9" s="25" t="s">
        <v>767</v>
      </c>
      <c r="C9" s="26" t="s">
        <v>753</v>
      </c>
      <c r="D9" s="25" t="s">
        <v>768</v>
      </c>
      <c r="E9" s="26" t="s">
        <v>100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</row>
    <row r="10" spans="1:82" s="16" customFormat="1" hidden="1">
      <c r="A10" s="25"/>
      <c r="B10" s="25" t="s">
        <v>767</v>
      </c>
      <c r="C10" s="26" t="s">
        <v>759</v>
      </c>
      <c r="D10" s="25" t="s">
        <v>768</v>
      </c>
      <c r="E10" s="26" t="s">
        <v>100</v>
      </c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</row>
    <row r="11" spans="1:82" hidden="1">
      <c r="A11" s="24" t="s">
        <v>769</v>
      </c>
      <c r="B11" s="24" t="s">
        <v>763</v>
      </c>
      <c r="C11" s="22" t="s">
        <v>759</v>
      </c>
      <c r="D11" s="24" t="s">
        <v>770</v>
      </c>
      <c r="E11" s="22" t="s">
        <v>100</v>
      </c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</row>
    <row r="12" spans="1:82" hidden="1">
      <c r="A12" s="24" t="s">
        <v>771</v>
      </c>
      <c r="B12" s="24" t="s">
        <v>761</v>
      </c>
      <c r="C12" s="22" t="s">
        <v>753</v>
      </c>
      <c r="D12" s="24" t="s">
        <v>772</v>
      </c>
      <c r="E12" s="22" t="s">
        <v>100</v>
      </c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</row>
    <row r="13" spans="1:82" hidden="1">
      <c r="A13" s="24"/>
      <c r="B13" s="24" t="s">
        <v>763</v>
      </c>
      <c r="C13" s="22" t="s">
        <v>759</v>
      </c>
      <c r="D13" s="24" t="s">
        <v>772</v>
      </c>
      <c r="E13" s="22" t="s">
        <v>100</v>
      </c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</row>
    <row r="14" spans="1:82" ht="28" hidden="1">
      <c r="A14" s="24" t="s">
        <v>773</v>
      </c>
      <c r="B14" s="24" t="s">
        <v>761</v>
      </c>
      <c r="C14" s="22" t="s">
        <v>753</v>
      </c>
      <c r="D14" s="24" t="s">
        <v>774</v>
      </c>
      <c r="E14" s="22" t="s">
        <v>100</v>
      </c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</row>
    <row r="15" spans="1:82" hidden="1">
      <c r="A15" s="24" t="s">
        <v>775</v>
      </c>
      <c r="B15" s="23" t="s">
        <v>756</v>
      </c>
      <c r="C15" s="22" t="s">
        <v>753</v>
      </c>
      <c r="D15" s="24" t="s">
        <v>776</v>
      </c>
      <c r="E15" s="22" t="s">
        <v>100</v>
      </c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</row>
    <row r="16" spans="1:82" hidden="1">
      <c r="A16" s="24"/>
      <c r="B16" s="23" t="s">
        <v>758</v>
      </c>
      <c r="C16" s="22" t="s">
        <v>759</v>
      </c>
      <c r="D16" s="24" t="s">
        <v>776</v>
      </c>
      <c r="E16" s="22" t="s">
        <v>100</v>
      </c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</row>
    <row r="17" spans="1:82" hidden="1">
      <c r="A17" s="24"/>
      <c r="B17" s="24" t="s">
        <v>777</v>
      </c>
      <c r="C17" s="22" t="s">
        <v>759</v>
      </c>
      <c r="D17" s="24" t="s">
        <v>776</v>
      </c>
      <c r="E17" s="22" t="s">
        <v>100</v>
      </c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</row>
    <row r="18" spans="1:82" hidden="1">
      <c r="A18" s="24" t="s">
        <v>778</v>
      </c>
      <c r="B18" s="23" t="s">
        <v>756</v>
      </c>
      <c r="C18" s="22" t="s">
        <v>753</v>
      </c>
      <c r="D18" s="22" t="s">
        <v>779</v>
      </c>
      <c r="E18" s="22" t="s">
        <v>100</v>
      </c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</row>
    <row r="19" spans="1:82" hidden="1">
      <c r="A19" s="24"/>
      <c r="B19" s="23" t="s">
        <v>758</v>
      </c>
      <c r="C19" s="22" t="s">
        <v>759</v>
      </c>
      <c r="D19" s="22" t="s">
        <v>779</v>
      </c>
      <c r="E19" s="22" t="s">
        <v>100</v>
      </c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</row>
    <row r="20" spans="1:82" hidden="1">
      <c r="A20" s="24"/>
      <c r="B20" s="24" t="s">
        <v>777</v>
      </c>
      <c r="C20" s="22" t="s">
        <v>759</v>
      </c>
      <c r="D20" s="22" t="s">
        <v>779</v>
      </c>
      <c r="E20" s="22" t="s">
        <v>100</v>
      </c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</row>
    <row r="21" spans="1:82" ht="28" hidden="1">
      <c r="A21" s="24" t="s">
        <v>780</v>
      </c>
      <c r="B21" s="24" t="s">
        <v>761</v>
      </c>
      <c r="C21" s="22" t="s">
        <v>753</v>
      </c>
      <c r="D21" s="24" t="s">
        <v>781</v>
      </c>
      <c r="E21" s="22" t="s">
        <v>100</v>
      </c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</row>
    <row r="22" spans="1:82" ht="28" hidden="1">
      <c r="A22" s="24"/>
      <c r="B22" s="24" t="s">
        <v>782</v>
      </c>
      <c r="C22" s="22" t="s">
        <v>753</v>
      </c>
      <c r="D22" s="24" t="s">
        <v>781</v>
      </c>
      <c r="E22" s="22" t="s">
        <v>100</v>
      </c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</row>
    <row r="23" spans="1:82" ht="28" hidden="1">
      <c r="A23" s="24"/>
      <c r="B23" s="24" t="s">
        <v>783</v>
      </c>
      <c r="C23" s="22" t="s">
        <v>753</v>
      </c>
      <c r="D23" s="24" t="s">
        <v>781</v>
      </c>
      <c r="E23" s="22" t="s">
        <v>100</v>
      </c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</row>
    <row r="24" spans="1:82" ht="28" hidden="1">
      <c r="A24" s="24"/>
      <c r="B24" s="24" t="s">
        <v>763</v>
      </c>
      <c r="C24" s="22" t="s">
        <v>759</v>
      </c>
      <c r="D24" s="24" t="s">
        <v>781</v>
      </c>
      <c r="E24" s="22" t="s">
        <v>100</v>
      </c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</row>
    <row r="25" spans="1:82" ht="13.5" hidden="1" customHeight="1">
      <c r="A25" s="24" t="s">
        <v>784</v>
      </c>
      <c r="B25" s="24" t="s">
        <v>761</v>
      </c>
      <c r="C25" s="22" t="s">
        <v>753</v>
      </c>
      <c r="D25" s="24" t="s">
        <v>785</v>
      </c>
      <c r="E25" s="22" t="s">
        <v>100</v>
      </c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</row>
    <row r="26" spans="1:82" hidden="1">
      <c r="A26" s="24"/>
      <c r="B26" s="24" t="s">
        <v>786</v>
      </c>
      <c r="C26" s="22" t="s">
        <v>759</v>
      </c>
      <c r="D26" s="24" t="s">
        <v>785</v>
      </c>
      <c r="E26" s="22" t="s">
        <v>100</v>
      </c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</row>
    <row r="27" spans="1:82" hidden="1">
      <c r="A27" s="24"/>
      <c r="B27" s="24" t="s">
        <v>777</v>
      </c>
      <c r="C27" s="22" t="s">
        <v>759</v>
      </c>
      <c r="D27" s="24" t="s">
        <v>785</v>
      </c>
      <c r="E27" s="22" t="s">
        <v>100</v>
      </c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</row>
    <row r="28" spans="1:82" hidden="1">
      <c r="A28" s="24" t="s">
        <v>787</v>
      </c>
      <c r="B28" s="24" t="s">
        <v>763</v>
      </c>
      <c r="C28" s="22" t="s">
        <v>759</v>
      </c>
      <c r="D28" s="24" t="s">
        <v>788</v>
      </c>
      <c r="E28" s="22" t="s">
        <v>100</v>
      </c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</row>
    <row r="29" spans="1:82" hidden="1">
      <c r="A29" s="24" t="s">
        <v>789</v>
      </c>
      <c r="B29" s="24" t="s">
        <v>763</v>
      </c>
      <c r="C29" s="22" t="s">
        <v>759</v>
      </c>
      <c r="D29" s="24" t="s">
        <v>790</v>
      </c>
      <c r="E29" s="22" t="s">
        <v>100</v>
      </c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</row>
    <row r="30" spans="1:82" s="17" customFormat="1" hidden="1">
      <c r="A30" s="23" t="s">
        <v>791</v>
      </c>
      <c r="B30" s="23" t="s">
        <v>761</v>
      </c>
      <c r="C30" s="27" t="s">
        <v>753</v>
      </c>
      <c r="D30" s="23" t="s">
        <v>792</v>
      </c>
      <c r="E30" s="27" t="s">
        <v>100</v>
      </c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</row>
    <row r="31" spans="1:82" s="17" customFormat="1" hidden="1">
      <c r="A31" s="23"/>
      <c r="B31" s="23" t="s">
        <v>763</v>
      </c>
      <c r="C31" s="27" t="s">
        <v>759</v>
      </c>
      <c r="D31" s="23" t="s">
        <v>792</v>
      </c>
      <c r="E31" s="27" t="s">
        <v>100</v>
      </c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</row>
    <row r="32" spans="1:82" hidden="1">
      <c r="A32" s="24" t="s">
        <v>793</v>
      </c>
      <c r="B32" s="24" t="s">
        <v>761</v>
      </c>
      <c r="C32" s="22" t="s">
        <v>753</v>
      </c>
      <c r="D32" s="24" t="s">
        <v>794</v>
      </c>
      <c r="E32" s="22" t="s">
        <v>100</v>
      </c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</row>
    <row r="33" spans="1:82" hidden="1">
      <c r="A33" s="24"/>
      <c r="B33" s="24" t="s">
        <v>763</v>
      </c>
      <c r="C33" s="22" t="s">
        <v>759</v>
      </c>
      <c r="D33" s="24" t="s">
        <v>794</v>
      </c>
      <c r="E33" s="22" t="s">
        <v>100</v>
      </c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</row>
    <row r="34" spans="1:82" hidden="1">
      <c r="A34" s="24" t="s">
        <v>795</v>
      </c>
      <c r="B34" s="24" t="s">
        <v>763</v>
      </c>
      <c r="C34" s="22" t="s">
        <v>759</v>
      </c>
      <c r="D34" s="24" t="s">
        <v>796</v>
      </c>
      <c r="E34" s="22" t="s">
        <v>100</v>
      </c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</row>
    <row r="35" spans="1:82" hidden="1">
      <c r="A35" s="24" t="s">
        <v>797</v>
      </c>
      <c r="B35" s="24" t="s">
        <v>761</v>
      </c>
      <c r="C35" s="22" t="s">
        <v>753</v>
      </c>
      <c r="D35" s="24" t="s">
        <v>798</v>
      </c>
      <c r="E35" s="22" t="s">
        <v>100</v>
      </c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</row>
    <row r="36" spans="1:82" s="18" customFormat="1" hidden="1">
      <c r="A36" s="28" t="s">
        <v>797</v>
      </c>
      <c r="B36" s="28" t="s">
        <v>797</v>
      </c>
      <c r="C36" s="29" t="s">
        <v>759</v>
      </c>
      <c r="D36" s="28" t="s">
        <v>798</v>
      </c>
      <c r="E36" s="29" t="s">
        <v>100</v>
      </c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</row>
    <row r="37" spans="1:82" hidden="1">
      <c r="A37" s="24" t="s">
        <v>799</v>
      </c>
      <c r="B37" s="24" t="s">
        <v>763</v>
      </c>
      <c r="C37" s="22" t="s">
        <v>759</v>
      </c>
      <c r="D37" s="24" t="s">
        <v>800</v>
      </c>
      <c r="E37" s="22" t="s">
        <v>100</v>
      </c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</row>
    <row r="38" spans="1:82">
      <c r="A38" s="24" t="s">
        <v>646</v>
      </c>
      <c r="B38" s="24" t="s">
        <v>801</v>
      </c>
      <c r="C38" s="22" t="s">
        <v>753</v>
      </c>
      <c r="D38" s="24" t="s">
        <v>802</v>
      </c>
      <c r="E38" s="22" t="s">
        <v>120</v>
      </c>
      <c r="F38" s="33">
        <v>0.2303</v>
      </c>
      <c r="G38" s="33">
        <v>0.48</v>
      </c>
      <c r="H38" s="30" t="s">
        <v>803</v>
      </c>
      <c r="I38" s="30" t="s">
        <v>804</v>
      </c>
      <c r="J38" s="22">
        <v>10</v>
      </c>
      <c r="K38" s="22">
        <v>11</v>
      </c>
      <c r="L38" s="35" t="s">
        <v>805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</row>
    <row r="39" spans="1:82">
      <c r="A39" s="22"/>
      <c r="B39" s="24" t="s">
        <v>806</v>
      </c>
      <c r="C39" s="22" t="s">
        <v>753</v>
      </c>
      <c r="D39" s="24" t="s">
        <v>802</v>
      </c>
      <c r="E39" s="22" t="s">
        <v>120</v>
      </c>
      <c r="F39" s="33">
        <v>0.20949999999999999</v>
      </c>
      <c r="G39" s="33">
        <v>0.503</v>
      </c>
      <c r="H39" s="30" t="s">
        <v>807</v>
      </c>
      <c r="I39" s="30" t="s">
        <v>804</v>
      </c>
      <c r="J39" s="22">
        <v>6</v>
      </c>
      <c r="K39" s="22">
        <v>6</v>
      </c>
      <c r="L39" s="35" t="s">
        <v>805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</row>
    <row r="40" spans="1:82">
      <c r="A40" s="22"/>
      <c r="B40" s="24" t="s">
        <v>808</v>
      </c>
      <c r="C40" s="22" t="s">
        <v>753</v>
      </c>
      <c r="D40" s="24" t="s">
        <v>802</v>
      </c>
      <c r="E40" s="22" t="s">
        <v>120</v>
      </c>
      <c r="F40" s="33">
        <v>0.1046</v>
      </c>
      <c r="G40" s="33">
        <v>0.185</v>
      </c>
      <c r="H40" s="22" t="s">
        <v>809</v>
      </c>
      <c r="I40" s="30" t="s">
        <v>804</v>
      </c>
      <c r="J40" s="22">
        <v>16</v>
      </c>
      <c r="K40" s="22">
        <v>16</v>
      </c>
      <c r="L40" s="35" t="s">
        <v>805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</row>
    <row r="41" spans="1:82">
      <c r="A41" s="22"/>
      <c r="B41" s="24" t="s">
        <v>810</v>
      </c>
      <c r="C41" s="22" t="s">
        <v>753</v>
      </c>
      <c r="D41" s="24" t="s">
        <v>802</v>
      </c>
      <c r="E41" s="22" t="s">
        <v>120</v>
      </c>
      <c r="F41" s="33">
        <v>0.1046</v>
      </c>
      <c r="G41" s="33">
        <v>0.185</v>
      </c>
      <c r="H41" s="30" t="s">
        <v>809</v>
      </c>
      <c r="I41" s="30" t="s">
        <v>804</v>
      </c>
      <c r="J41" s="22">
        <v>10</v>
      </c>
      <c r="K41" s="22">
        <v>11</v>
      </c>
      <c r="L41" s="35" t="s">
        <v>805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</row>
    <row r="42" spans="1:82">
      <c r="A42" s="22"/>
      <c r="B42" s="24" t="s">
        <v>811</v>
      </c>
      <c r="C42" s="22" t="s">
        <v>759</v>
      </c>
      <c r="D42" s="24" t="s">
        <v>802</v>
      </c>
      <c r="E42" s="22" t="s">
        <v>120</v>
      </c>
      <c r="F42" s="33">
        <v>9.9500000000000005E-2</v>
      </c>
      <c r="G42" s="33">
        <v>0.12</v>
      </c>
      <c r="H42" s="30" t="s">
        <v>812</v>
      </c>
      <c r="I42" s="30" t="s">
        <v>804</v>
      </c>
      <c r="J42" s="22">
        <v>14</v>
      </c>
      <c r="K42" s="22">
        <v>12</v>
      </c>
      <c r="L42" s="35" t="s">
        <v>805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</row>
    <row r="43" spans="1:82" ht="14" customHeight="1">
      <c r="A43" s="22" t="s">
        <v>813</v>
      </c>
      <c r="B43" s="22" t="s">
        <v>814</v>
      </c>
      <c r="C43" s="22" t="s">
        <v>753</v>
      </c>
      <c r="D43" s="22" t="s">
        <v>815</v>
      </c>
      <c r="E43" s="22" t="s">
        <v>120</v>
      </c>
      <c r="F43" s="33">
        <v>1.6999999999999999E-3</v>
      </c>
      <c r="G43" s="33">
        <v>3.6999999999999998E-2</v>
      </c>
      <c r="H43" s="30" t="s">
        <v>816</v>
      </c>
      <c r="I43" s="30" t="s">
        <v>817</v>
      </c>
      <c r="J43" s="22">
        <v>6</v>
      </c>
      <c r="K43" s="22">
        <v>7</v>
      </c>
      <c r="L43" s="35" t="s">
        <v>805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</row>
    <row r="44" spans="1:82">
      <c r="A44" s="22"/>
      <c r="B44" s="22" t="s">
        <v>818</v>
      </c>
      <c r="C44" s="22" t="s">
        <v>753</v>
      </c>
      <c r="D44" s="22" t="s">
        <v>815</v>
      </c>
      <c r="E44" s="22" t="s">
        <v>120</v>
      </c>
      <c r="F44" s="33">
        <v>2.3E-3</v>
      </c>
      <c r="G44" s="33">
        <v>3.5000000000000003E-2</v>
      </c>
      <c r="H44" s="30" t="s">
        <v>819</v>
      </c>
      <c r="I44" s="30" t="s">
        <v>820</v>
      </c>
      <c r="J44" s="22">
        <v>6</v>
      </c>
      <c r="K44" s="22">
        <v>6</v>
      </c>
      <c r="L44" s="35" t="s">
        <v>805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</row>
    <row r="45" spans="1:82">
      <c r="A45" s="22"/>
      <c r="B45" s="22" t="s">
        <v>821</v>
      </c>
      <c r="C45" s="22" t="s">
        <v>753</v>
      </c>
      <c r="D45" s="22" t="s">
        <v>815</v>
      </c>
      <c r="E45" s="22" t="s">
        <v>120</v>
      </c>
      <c r="F45" s="33">
        <v>5.6800000000000003E-2</v>
      </c>
      <c r="G45" s="33">
        <v>0.96499999999999997</v>
      </c>
      <c r="H45" s="30" t="s">
        <v>822</v>
      </c>
      <c r="I45" s="30" t="s">
        <v>823</v>
      </c>
      <c r="J45" s="22">
        <v>7</v>
      </c>
      <c r="K45" s="22">
        <v>9</v>
      </c>
      <c r="L45" s="35" t="s">
        <v>805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</row>
    <row r="46" spans="1:82">
      <c r="A46" s="22"/>
      <c r="B46" s="22" t="s">
        <v>811</v>
      </c>
      <c r="C46" s="22" t="s">
        <v>759</v>
      </c>
      <c r="D46" s="22" t="s">
        <v>815</v>
      </c>
      <c r="E46" s="22" t="s">
        <v>120</v>
      </c>
      <c r="F46" s="34">
        <v>0</v>
      </c>
      <c r="G46" s="34">
        <v>0</v>
      </c>
      <c r="H46" s="30" t="s">
        <v>824</v>
      </c>
      <c r="I46" s="30" t="s">
        <v>824</v>
      </c>
      <c r="J46" s="22">
        <v>7</v>
      </c>
      <c r="K46" s="22">
        <v>7</v>
      </c>
      <c r="L46" s="35" t="s">
        <v>805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</row>
    <row r="47" spans="1:82">
      <c r="A47" s="22" t="s">
        <v>825</v>
      </c>
      <c r="B47" s="22" t="s">
        <v>821</v>
      </c>
      <c r="C47" s="22" t="s">
        <v>753</v>
      </c>
      <c r="D47" s="22"/>
      <c r="E47" s="22" t="s">
        <v>120</v>
      </c>
      <c r="F47" s="146" t="s">
        <v>1494</v>
      </c>
      <c r="G47" s="146" t="s">
        <v>1494</v>
      </c>
      <c r="H47" s="146" t="s">
        <v>1494</v>
      </c>
      <c r="I47" s="146" t="s">
        <v>1494</v>
      </c>
      <c r="J47" s="146" t="s">
        <v>1494</v>
      </c>
      <c r="K47" s="146" t="s">
        <v>1494</v>
      </c>
      <c r="L47" s="146" t="s">
        <v>1494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</row>
    <row r="48" spans="1:82">
      <c r="A48" s="22"/>
      <c r="B48" s="22" t="s">
        <v>811</v>
      </c>
      <c r="C48" s="22" t="s">
        <v>759</v>
      </c>
      <c r="D48" s="22"/>
      <c r="E48" s="22" t="s">
        <v>120</v>
      </c>
      <c r="F48" s="146" t="s">
        <v>1494</v>
      </c>
      <c r="G48" s="146" t="s">
        <v>1494</v>
      </c>
      <c r="H48" s="146" t="s">
        <v>1494</v>
      </c>
      <c r="I48" s="146" t="s">
        <v>1494</v>
      </c>
      <c r="J48" s="146" t="s">
        <v>1494</v>
      </c>
      <c r="K48" s="146" t="s">
        <v>1494</v>
      </c>
      <c r="L48" s="146" t="s">
        <v>1494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</row>
    <row r="49" spans="1:82">
      <c r="A49" s="22" t="s">
        <v>826</v>
      </c>
      <c r="B49" s="22" t="s">
        <v>821</v>
      </c>
      <c r="C49" s="22" t="s">
        <v>753</v>
      </c>
      <c r="D49" s="22" t="s">
        <v>827</v>
      </c>
      <c r="E49" s="22" t="s">
        <v>120</v>
      </c>
      <c r="F49" s="22">
        <v>5.15</v>
      </c>
      <c r="G49" s="22">
        <v>19</v>
      </c>
      <c r="H49" s="22">
        <v>190.45</v>
      </c>
      <c r="I49" s="22">
        <v>202.65</v>
      </c>
      <c r="J49" s="22">
        <v>9</v>
      </c>
      <c r="K49" s="22">
        <v>14</v>
      </c>
      <c r="L49" s="22" t="s">
        <v>805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</row>
    <row r="50" spans="1:82">
      <c r="A50" s="22"/>
      <c r="B50" s="22" t="s">
        <v>811</v>
      </c>
      <c r="C50" s="22" t="s">
        <v>759</v>
      </c>
      <c r="D50" s="22" t="s">
        <v>827</v>
      </c>
      <c r="E50" s="22" t="s">
        <v>120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 t="s">
        <v>805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</row>
    <row r="51" spans="1:82">
      <c r="A51" s="22" t="s">
        <v>828</v>
      </c>
      <c r="B51" s="22" t="s">
        <v>829</v>
      </c>
      <c r="C51" s="22" t="s">
        <v>753</v>
      </c>
      <c r="D51" s="22" t="s">
        <v>830</v>
      </c>
      <c r="E51" s="22" t="s">
        <v>120</v>
      </c>
      <c r="F51" s="22">
        <v>61</v>
      </c>
      <c r="G51" s="22">
        <v>231</v>
      </c>
      <c r="H51" s="22">
        <v>198.9</v>
      </c>
      <c r="I51" s="22">
        <v>216</v>
      </c>
      <c r="J51" s="22">
        <v>8.9791666669999994</v>
      </c>
      <c r="K51" s="22">
        <v>19</v>
      </c>
      <c r="L51" s="22" t="s">
        <v>805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</row>
    <row r="52" spans="1:82">
      <c r="A52" s="22"/>
      <c r="B52" s="22" t="s">
        <v>831</v>
      </c>
      <c r="C52" s="22"/>
      <c r="D52" s="22" t="s">
        <v>830</v>
      </c>
      <c r="E52" s="22" t="s">
        <v>120</v>
      </c>
      <c r="F52" s="22">
        <v>13</v>
      </c>
      <c r="G52" s="22">
        <v>29.7</v>
      </c>
      <c r="H52" s="22">
        <v>214</v>
      </c>
      <c r="I52" s="22">
        <v>220</v>
      </c>
      <c r="J52" s="22">
        <v>2.9</v>
      </c>
      <c r="K52" s="22">
        <v>8</v>
      </c>
      <c r="L52" s="22" t="s">
        <v>805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</row>
    <row r="53" spans="1:82">
      <c r="A53" s="22"/>
      <c r="B53" s="22" t="s">
        <v>832</v>
      </c>
      <c r="C53" s="22" t="s">
        <v>753</v>
      </c>
      <c r="D53" s="22" t="s">
        <v>830</v>
      </c>
      <c r="E53" s="22" t="s">
        <v>120</v>
      </c>
      <c r="F53" s="22">
        <v>42.4</v>
      </c>
      <c r="G53" s="22">
        <v>200</v>
      </c>
      <c r="H53" s="22">
        <v>297.60000000000002</v>
      </c>
      <c r="I53" s="22">
        <v>306</v>
      </c>
      <c r="J53" s="22">
        <v>12.43333333</v>
      </c>
      <c r="K53" s="22">
        <v>20</v>
      </c>
      <c r="L53" s="22" t="s">
        <v>805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</row>
    <row r="54" spans="1:82">
      <c r="A54" s="22"/>
      <c r="B54" s="22" t="s">
        <v>833</v>
      </c>
      <c r="C54" s="22" t="s">
        <v>753</v>
      </c>
      <c r="D54" s="22" t="s">
        <v>830</v>
      </c>
      <c r="E54" s="22" t="s">
        <v>120</v>
      </c>
      <c r="F54" s="22">
        <v>16</v>
      </c>
      <c r="G54" s="22">
        <v>107</v>
      </c>
      <c r="H54" s="22">
        <v>277.3</v>
      </c>
      <c r="I54" s="22">
        <v>322</v>
      </c>
      <c r="J54" s="22">
        <v>10.08333333</v>
      </c>
      <c r="K54" s="22">
        <v>25</v>
      </c>
      <c r="L54" s="22" t="s">
        <v>805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</row>
    <row r="55" spans="1:82">
      <c r="A55" s="22"/>
      <c r="B55" s="22" t="s">
        <v>834</v>
      </c>
      <c r="C55" s="22" t="s">
        <v>753</v>
      </c>
      <c r="D55" s="22" t="s">
        <v>830</v>
      </c>
      <c r="E55" s="22" t="s">
        <v>120</v>
      </c>
      <c r="F55" s="22">
        <v>19.399999999999999</v>
      </c>
      <c r="G55" s="22">
        <v>48.1</v>
      </c>
      <c r="H55" s="22">
        <v>311.2</v>
      </c>
      <c r="I55" s="22">
        <v>319</v>
      </c>
      <c r="J55" s="22">
        <v>9.2666666670000009</v>
      </c>
      <c r="K55" s="22">
        <v>12</v>
      </c>
      <c r="L55" s="22" t="s">
        <v>805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</row>
    <row r="56" spans="1:82">
      <c r="A56" s="22"/>
      <c r="B56" s="22" t="s">
        <v>811</v>
      </c>
      <c r="C56" s="22" t="s">
        <v>759</v>
      </c>
      <c r="D56" s="22" t="s">
        <v>830</v>
      </c>
      <c r="E56" s="22" t="s">
        <v>120</v>
      </c>
      <c r="F56" s="22">
        <v>2</v>
      </c>
      <c r="G56" s="22">
        <v>6.8</v>
      </c>
      <c r="H56" s="22">
        <v>229</v>
      </c>
      <c r="I56" s="22">
        <v>230</v>
      </c>
      <c r="J56" s="22">
        <v>6.9791666670000003</v>
      </c>
      <c r="K56" s="22">
        <v>7</v>
      </c>
      <c r="L56" s="22" t="s">
        <v>805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</row>
    <row r="57" spans="1:82">
      <c r="A57" s="22" t="s">
        <v>835</v>
      </c>
      <c r="B57" s="22" t="s">
        <v>836</v>
      </c>
      <c r="C57" s="22" t="s">
        <v>753</v>
      </c>
      <c r="D57" s="22" t="s">
        <v>837</v>
      </c>
      <c r="E57" s="22" t="s">
        <v>120</v>
      </c>
      <c r="F57" s="22">
        <v>4.49</v>
      </c>
      <c r="G57" s="22">
        <v>7</v>
      </c>
      <c r="H57" s="22">
        <v>261.47000000000003</v>
      </c>
      <c r="I57" s="22">
        <v>270</v>
      </c>
      <c r="J57" s="22">
        <v>15</v>
      </c>
      <c r="K57" s="22">
        <v>17</v>
      </c>
      <c r="L57" s="22" t="s">
        <v>1493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</row>
    <row r="58" spans="1:82">
      <c r="A58" s="22"/>
      <c r="B58" s="22" t="s">
        <v>836</v>
      </c>
      <c r="C58" s="22" t="s">
        <v>753</v>
      </c>
      <c r="D58" s="22" t="s">
        <v>837</v>
      </c>
      <c r="E58" s="22" t="s">
        <v>120</v>
      </c>
      <c r="F58" s="22">
        <v>8.24</v>
      </c>
      <c r="G58" s="22">
        <v>37</v>
      </c>
      <c r="H58" s="22">
        <v>302.44</v>
      </c>
      <c r="I58" s="22">
        <v>346</v>
      </c>
      <c r="J58" s="22">
        <v>16</v>
      </c>
      <c r="K58" s="22">
        <v>17</v>
      </c>
      <c r="L58" s="22" t="s">
        <v>1493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</row>
    <row r="59" spans="1:82">
      <c r="A59" s="22"/>
      <c r="B59" s="22" t="s">
        <v>811</v>
      </c>
      <c r="C59" s="22" t="s">
        <v>759</v>
      </c>
      <c r="D59" s="22" t="s">
        <v>837</v>
      </c>
      <c r="E59" s="22" t="s">
        <v>120</v>
      </c>
      <c r="F59" s="22">
        <v>3.56</v>
      </c>
      <c r="G59" s="22">
        <v>9.6</v>
      </c>
      <c r="H59" s="22">
        <v>276.79000000000002</v>
      </c>
      <c r="I59" s="22">
        <v>314</v>
      </c>
      <c r="J59" s="22">
        <v>31</v>
      </c>
      <c r="K59" s="22">
        <v>32</v>
      </c>
      <c r="L59" s="22" t="s">
        <v>1493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</row>
    <row r="60" spans="1:82">
      <c r="A60" s="22" t="s">
        <v>838</v>
      </c>
      <c r="B60" s="30" t="s">
        <v>821</v>
      </c>
      <c r="C60" s="22" t="s">
        <v>753</v>
      </c>
      <c r="D60" s="22" t="s">
        <v>839</v>
      </c>
      <c r="E60" s="22" t="s">
        <v>120</v>
      </c>
      <c r="F60" s="22">
        <v>4.45</v>
      </c>
      <c r="G60" s="22">
        <v>15.3</v>
      </c>
      <c r="H60" s="22">
        <v>170.14</v>
      </c>
      <c r="I60" s="22">
        <v>181</v>
      </c>
      <c r="J60" s="22">
        <v>6</v>
      </c>
      <c r="K60" s="22">
        <v>7</v>
      </c>
      <c r="L60" s="30" t="s">
        <v>840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</row>
    <row r="61" spans="1:82">
      <c r="A61" s="22"/>
      <c r="B61" s="30" t="s">
        <v>841</v>
      </c>
      <c r="C61" s="22" t="s">
        <v>753</v>
      </c>
      <c r="D61" s="22" t="s">
        <v>839</v>
      </c>
      <c r="E61" s="22" t="s">
        <v>120</v>
      </c>
      <c r="F61" s="22">
        <v>0</v>
      </c>
      <c r="G61" s="22">
        <v>0</v>
      </c>
      <c r="H61" s="22">
        <v>0</v>
      </c>
      <c r="I61" s="22">
        <v>0</v>
      </c>
      <c r="J61" s="22">
        <v>6</v>
      </c>
      <c r="K61" s="22">
        <v>6</v>
      </c>
      <c r="L61" s="30" t="s">
        <v>840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</row>
    <row r="62" spans="1:82">
      <c r="A62" s="22"/>
      <c r="B62" s="22" t="s">
        <v>811</v>
      </c>
      <c r="C62" s="22" t="s">
        <v>759</v>
      </c>
      <c r="D62" s="22" t="s">
        <v>839</v>
      </c>
      <c r="E62" s="22" t="s">
        <v>120</v>
      </c>
      <c r="F62" s="22">
        <v>0</v>
      </c>
      <c r="G62" s="22">
        <v>0</v>
      </c>
      <c r="H62" s="22">
        <v>0</v>
      </c>
      <c r="I62" s="22">
        <v>0</v>
      </c>
      <c r="J62" s="22">
        <v>6</v>
      </c>
      <c r="K62" s="22">
        <v>6</v>
      </c>
      <c r="L62" s="30" t="s">
        <v>840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</row>
    <row r="63" spans="1:82">
      <c r="A63" s="22" t="s">
        <v>698</v>
      </c>
      <c r="B63" s="22" t="s">
        <v>821</v>
      </c>
      <c r="C63" s="22" t="s">
        <v>753</v>
      </c>
      <c r="D63" s="22"/>
      <c r="E63" s="22" t="s">
        <v>120</v>
      </c>
      <c r="F63" s="146" t="s">
        <v>1494</v>
      </c>
      <c r="G63" s="146" t="s">
        <v>1494</v>
      </c>
      <c r="H63" s="146" t="s">
        <v>1494</v>
      </c>
      <c r="I63" s="146" t="s">
        <v>1494</v>
      </c>
      <c r="J63" s="146" t="s">
        <v>1494</v>
      </c>
      <c r="K63" s="146" t="s">
        <v>1494</v>
      </c>
      <c r="L63" s="146" t="s">
        <v>1494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</row>
    <row r="64" spans="1:82">
      <c r="A64" s="22"/>
      <c r="B64" s="22" t="s">
        <v>811</v>
      </c>
      <c r="C64" s="22" t="s">
        <v>759</v>
      </c>
      <c r="D64" s="22"/>
      <c r="E64" s="22" t="s">
        <v>120</v>
      </c>
      <c r="F64" s="146" t="s">
        <v>1494</v>
      </c>
      <c r="G64" s="146" t="s">
        <v>1494</v>
      </c>
      <c r="H64" s="146" t="s">
        <v>1494</v>
      </c>
      <c r="I64" s="146" t="s">
        <v>1494</v>
      </c>
      <c r="J64" s="146" t="s">
        <v>1494</v>
      </c>
      <c r="K64" s="146" t="s">
        <v>1494</v>
      </c>
      <c r="L64" s="146" t="s">
        <v>1494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</row>
    <row r="65" spans="1:82">
      <c r="A65" s="22" t="s">
        <v>842</v>
      </c>
      <c r="B65" s="22" t="s">
        <v>829</v>
      </c>
      <c r="C65" s="22" t="s">
        <v>753</v>
      </c>
      <c r="D65" s="22" t="s">
        <v>843</v>
      </c>
      <c r="E65" s="22" t="s">
        <v>120</v>
      </c>
      <c r="F65" s="22">
        <v>13.63</v>
      </c>
      <c r="G65" s="22">
        <v>68</v>
      </c>
      <c r="H65" s="22">
        <v>153.12</v>
      </c>
      <c r="I65" s="22">
        <v>196</v>
      </c>
      <c r="J65" s="22">
        <v>6</v>
      </c>
      <c r="K65" s="22">
        <v>6</v>
      </c>
      <c r="L65" s="30" t="s">
        <v>805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</row>
    <row r="66" spans="1:82">
      <c r="A66" s="22"/>
      <c r="B66" s="22" t="s">
        <v>844</v>
      </c>
      <c r="C66" s="22" t="s">
        <v>753</v>
      </c>
      <c r="D66" s="22" t="s">
        <v>843</v>
      </c>
      <c r="E66" s="22" t="s">
        <v>120</v>
      </c>
      <c r="F66" s="22">
        <v>11.6</v>
      </c>
      <c r="G66" s="22">
        <v>75.599999999999994</v>
      </c>
      <c r="H66" s="22">
        <v>211.38</v>
      </c>
      <c r="I66" s="22">
        <v>220</v>
      </c>
      <c r="J66" s="22">
        <v>7</v>
      </c>
      <c r="K66" s="22">
        <v>7</v>
      </c>
      <c r="L66" s="30" t="s">
        <v>805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</row>
    <row r="67" spans="1:82">
      <c r="A67" s="22"/>
      <c r="B67" s="22" t="s">
        <v>845</v>
      </c>
      <c r="C67" s="22" t="s">
        <v>759</v>
      </c>
      <c r="D67" s="22" t="s">
        <v>843</v>
      </c>
      <c r="E67" s="22" t="s">
        <v>120</v>
      </c>
      <c r="F67" s="22">
        <v>7.4</v>
      </c>
      <c r="G67" s="22">
        <v>19.3</v>
      </c>
      <c r="H67" s="22">
        <v>210.58</v>
      </c>
      <c r="I67" s="22">
        <v>221</v>
      </c>
      <c r="J67" s="22">
        <v>6</v>
      </c>
      <c r="K67" s="22">
        <v>6</v>
      </c>
      <c r="L67" s="30" t="s">
        <v>805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</row>
    <row r="68" spans="1:82">
      <c r="A68" s="22"/>
      <c r="B68" s="22" t="s">
        <v>846</v>
      </c>
      <c r="C68" s="22" t="s">
        <v>753</v>
      </c>
      <c r="D68" s="22" t="s">
        <v>843</v>
      </c>
      <c r="E68" s="22" t="s">
        <v>120</v>
      </c>
      <c r="F68" s="22">
        <v>23.46</v>
      </c>
      <c r="G68" s="22">
        <v>75.599999999999994</v>
      </c>
      <c r="H68" s="22">
        <v>224.94</v>
      </c>
      <c r="I68" s="22">
        <v>238</v>
      </c>
      <c r="J68" s="22">
        <v>7</v>
      </c>
      <c r="K68" s="22">
        <v>14</v>
      </c>
      <c r="L68" s="30" t="s">
        <v>805</v>
      </c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</row>
    <row r="69" spans="1:82">
      <c r="A69" s="22"/>
      <c r="B69" s="22" t="s">
        <v>847</v>
      </c>
      <c r="C69" s="22" t="s">
        <v>753</v>
      </c>
      <c r="D69" s="22" t="s">
        <v>843</v>
      </c>
      <c r="E69" s="22" t="s">
        <v>120</v>
      </c>
      <c r="F69" s="22">
        <v>0</v>
      </c>
      <c r="G69" s="22">
        <v>0</v>
      </c>
      <c r="H69" s="22">
        <v>0</v>
      </c>
      <c r="I69" s="22">
        <v>0</v>
      </c>
      <c r="J69" s="22">
        <v>6</v>
      </c>
      <c r="K69" s="22">
        <v>6</v>
      </c>
      <c r="L69" s="30" t="s">
        <v>805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</row>
    <row r="70" spans="1:82">
      <c r="A70" s="22"/>
      <c r="B70" s="22" t="s">
        <v>848</v>
      </c>
      <c r="C70" s="22" t="s">
        <v>753</v>
      </c>
      <c r="D70" s="22" t="s">
        <v>843</v>
      </c>
      <c r="E70" s="22" t="s">
        <v>120</v>
      </c>
      <c r="F70" s="22">
        <v>0.12</v>
      </c>
      <c r="G70" s="22">
        <v>6.6</v>
      </c>
      <c r="H70" s="22">
        <v>232</v>
      </c>
      <c r="I70" s="22">
        <v>232</v>
      </c>
      <c r="J70" s="22">
        <v>6</v>
      </c>
      <c r="K70" s="22">
        <v>6</v>
      </c>
      <c r="L70" s="30" t="s">
        <v>805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</row>
    <row r="71" spans="1:82">
      <c r="A71" s="22"/>
      <c r="B71" s="22" t="s">
        <v>811</v>
      </c>
      <c r="C71" s="22" t="s">
        <v>759</v>
      </c>
      <c r="D71" s="22" t="s">
        <v>843</v>
      </c>
      <c r="E71" s="22" t="s">
        <v>120</v>
      </c>
      <c r="F71" s="22">
        <v>0</v>
      </c>
      <c r="G71" s="22">
        <v>0</v>
      </c>
      <c r="H71" s="22">
        <v>0</v>
      </c>
      <c r="I71" s="22">
        <v>0</v>
      </c>
      <c r="J71" s="22">
        <v>5</v>
      </c>
      <c r="K71" s="22">
        <v>6</v>
      </c>
      <c r="L71" s="30" t="s">
        <v>805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</row>
    <row r="72" spans="1:82" ht="14" customHeight="1">
      <c r="A72" s="22" t="s">
        <v>849</v>
      </c>
      <c r="B72" s="22" t="s">
        <v>850</v>
      </c>
      <c r="C72" s="22" t="s">
        <v>753</v>
      </c>
      <c r="D72" s="22" t="s">
        <v>851</v>
      </c>
      <c r="E72" s="22" t="s">
        <v>120</v>
      </c>
      <c r="F72" s="22">
        <v>36.79</v>
      </c>
      <c r="G72" s="22">
        <v>48</v>
      </c>
      <c r="H72" s="22">
        <v>151.32</v>
      </c>
      <c r="I72" s="22">
        <v>209.07</v>
      </c>
      <c r="J72" s="34">
        <v>0.06</v>
      </c>
      <c r="K72" s="34">
        <v>7.0000000000000007E-2</v>
      </c>
      <c r="L72" s="22" t="s">
        <v>840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</row>
    <row r="73" spans="1:82">
      <c r="A73" s="22"/>
      <c r="B73" s="22" t="s">
        <v>852</v>
      </c>
      <c r="C73" s="22" t="s">
        <v>753</v>
      </c>
      <c r="D73" s="22" t="s">
        <v>851</v>
      </c>
      <c r="E73" s="22" t="s">
        <v>120</v>
      </c>
      <c r="F73" s="30" t="s">
        <v>853</v>
      </c>
      <c r="G73" s="30" t="s">
        <v>853</v>
      </c>
      <c r="H73" s="30" t="s">
        <v>853</v>
      </c>
      <c r="I73" s="30" t="s">
        <v>853</v>
      </c>
      <c r="J73" s="30" t="s">
        <v>853</v>
      </c>
      <c r="K73" s="30" t="s">
        <v>853</v>
      </c>
      <c r="L73" s="30" t="s">
        <v>853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</row>
    <row r="74" spans="1:82">
      <c r="A74" s="22"/>
      <c r="B74" s="22" t="s">
        <v>854</v>
      </c>
      <c r="C74" s="22" t="s">
        <v>753</v>
      </c>
      <c r="D74" s="22" t="s">
        <v>851</v>
      </c>
      <c r="E74" s="22" t="s">
        <v>120</v>
      </c>
      <c r="F74" s="30" t="s">
        <v>853</v>
      </c>
      <c r="G74" s="30" t="s">
        <v>853</v>
      </c>
      <c r="H74" s="30" t="s">
        <v>853</v>
      </c>
      <c r="I74" s="30" t="s">
        <v>853</v>
      </c>
      <c r="J74" s="30" t="s">
        <v>853</v>
      </c>
      <c r="K74" s="30" t="s">
        <v>853</v>
      </c>
      <c r="L74" s="30" t="s">
        <v>853</v>
      </c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</row>
    <row r="75" spans="1:82">
      <c r="A75" s="22"/>
      <c r="B75" s="22" t="s">
        <v>855</v>
      </c>
      <c r="C75" s="22" t="s">
        <v>753</v>
      </c>
      <c r="D75" s="22" t="s">
        <v>851</v>
      </c>
      <c r="E75" s="22" t="s">
        <v>120</v>
      </c>
      <c r="F75" s="30" t="s">
        <v>853</v>
      </c>
      <c r="G75" s="30" t="s">
        <v>853</v>
      </c>
      <c r="H75" s="30" t="s">
        <v>853</v>
      </c>
      <c r="I75" s="30" t="s">
        <v>853</v>
      </c>
      <c r="J75" s="30" t="s">
        <v>853</v>
      </c>
      <c r="K75" s="30" t="s">
        <v>853</v>
      </c>
      <c r="L75" s="30" t="s">
        <v>853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</row>
    <row r="76" spans="1:82">
      <c r="A76" s="22" t="s">
        <v>856</v>
      </c>
      <c r="B76" s="22" t="s">
        <v>857</v>
      </c>
      <c r="C76" s="22" t="s">
        <v>759</v>
      </c>
      <c r="D76" s="22" t="s">
        <v>858</v>
      </c>
      <c r="E76" s="22" t="s">
        <v>120</v>
      </c>
      <c r="F76" s="34">
        <v>0</v>
      </c>
      <c r="G76" s="34">
        <v>0</v>
      </c>
      <c r="H76" s="22">
        <v>0</v>
      </c>
      <c r="I76" s="22">
        <v>0</v>
      </c>
      <c r="J76" s="22">
        <v>56.333333330000002</v>
      </c>
      <c r="K76" s="22">
        <v>58</v>
      </c>
      <c r="L76" s="22" t="s">
        <v>840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</row>
    <row r="77" spans="1:82">
      <c r="A77" s="22"/>
      <c r="B77" s="22" t="s">
        <v>859</v>
      </c>
      <c r="C77" s="22" t="s">
        <v>753</v>
      </c>
      <c r="D77" s="22" t="s">
        <v>858</v>
      </c>
      <c r="E77" s="22" t="s">
        <v>120</v>
      </c>
      <c r="F77" s="34">
        <v>0</v>
      </c>
      <c r="G77" s="34">
        <v>0</v>
      </c>
      <c r="H77" s="22">
        <v>0</v>
      </c>
      <c r="I77" s="22">
        <v>0</v>
      </c>
      <c r="J77" s="22">
        <v>63.666666669999998</v>
      </c>
      <c r="K77" s="22">
        <v>63</v>
      </c>
      <c r="L77" s="22" t="s">
        <v>840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</row>
    <row r="78" spans="1:82">
      <c r="A78" s="22"/>
      <c r="B78" s="22" t="s">
        <v>860</v>
      </c>
      <c r="C78" s="22" t="s">
        <v>753</v>
      </c>
      <c r="D78" s="22" t="s">
        <v>858</v>
      </c>
      <c r="E78" s="22" t="s">
        <v>120</v>
      </c>
      <c r="F78" s="33">
        <v>1.7299999999999999E-2</v>
      </c>
      <c r="G78" s="33">
        <v>0.16300000000000001</v>
      </c>
      <c r="H78" s="22">
        <v>227</v>
      </c>
      <c r="I78" s="22">
        <v>243</v>
      </c>
      <c r="J78" s="22">
        <v>130.66666670000001</v>
      </c>
      <c r="K78" s="22">
        <v>143</v>
      </c>
      <c r="L78" s="22" t="s">
        <v>840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</row>
    <row r="79" spans="1:82">
      <c r="A79" s="22" t="s">
        <v>861</v>
      </c>
      <c r="B79" s="22" t="s">
        <v>862</v>
      </c>
      <c r="C79" s="22" t="s">
        <v>753</v>
      </c>
      <c r="D79" s="22" t="s">
        <v>863</v>
      </c>
      <c r="E79" s="22" t="s">
        <v>120</v>
      </c>
      <c r="F79" s="22">
        <v>11.56</v>
      </c>
      <c r="G79" s="22">
        <v>17.8</v>
      </c>
      <c r="H79" s="22">
        <v>548</v>
      </c>
      <c r="I79" s="22">
        <v>558</v>
      </c>
      <c r="J79" s="22">
        <v>5</v>
      </c>
      <c r="K79" s="22">
        <v>8</v>
      </c>
      <c r="L79" s="22" t="s">
        <v>805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</row>
    <row r="80" spans="1:82">
      <c r="A80" s="22"/>
      <c r="B80" s="22" t="s">
        <v>864</v>
      </c>
      <c r="C80" s="22" t="s">
        <v>759</v>
      </c>
      <c r="D80" s="22" t="s">
        <v>863</v>
      </c>
      <c r="E80" s="22" t="s">
        <v>120</v>
      </c>
      <c r="F80" s="22">
        <v>10.6</v>
      </c>
      <c r="G80" s="22">
        <v>14.8</v>
      </c>
      <c r="H80" s="22">
        <v>548</v>
      </c>
      <c r="I80" s="22">
        <v>556</v>
      </c>
      <c r="J80" s="22">
        <v>4</v>
      </c>
      <c r="K80" s="22">
        <v>11</v>
      </c>
      <c r="L80" s="22" t="s">
        <v>805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</row>
    <row r="81" spans="1:82">
      <c r="A81" s="22"/>
      <c r="B81" s="22" t="s">
        <v>865</v>
      </c>
      <c r="C81" s="22" t="s">
        <v>753</v>
      </c>
      <c r="D81" s="22" t="s">
        <v>863</v>
      </c>
      <c r="E81" s="22" t="s">
        <v>120</v>
      </c>
      <c r="F81" s="22">
        <v>44.7</v>
      </c>
      <c r="G81" s="22">
        <v>55.1</v>
      </c>
      <c r="H81" s="22">
        <v>543</v>
      </c>
      <c r="I81" s="22">
        <v>545</v>
      </c>
      <c r="J81" s="22">
        <v>18</v>
      </c>
      <c r="K81" s="22">
        <v>27</v>
      </c>
      <c r="L81" s="22" t="s">
        <v>805</v>
      </c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</row>
    <row r="82" spans="1:82">
      <c r="A82" s="22"/>
      <c r="B82" s="22" t="s">
        <v>866</v>
      </c>
      <c r="C82" s="22" t="s">
        <v>753</v>
      </c>
      <c r="D82" s="22" t="s">
        <v>863</v>
      </c>
      <c r="E82" s="22" t="s">
        <v>120</v>
      </c>
      <c r="F82" s="22">
        <v>14.71</v>
      </c>
      <c r="G82" s="22">
        <v>25.9</v>
      </c>
      <c r="H82" s="22">
        <v>543</v>
      </c>
      <c r="I82" s="22">
        <v>545</v>
      </c>
      <c r="J82" s="22">
        <v>11</v>
      </c>
      <c r="K82" s="22">
        <v>18</v>
      </c>
      <c r="L82" s="22" t="s">
        <v>805</v>
      </c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</row>
    <row r="83" spans="1:82">
      <c r="A83" s="22"/>
      <c r="B83" s="22" t="s">
        <v>867</v>
      </c>
      <c r="C83" s="22" t="s">
        <v>753</v>
      </c>
      <c r="D83" s="22" t="s">
        <v>863</v>
      </c>
      <c r="E83" s="22" t="s">
        <v>120</v>
      </c>
      <c r="F83" s="22" t="s">
        <v>1475</v>
      </c>
      <c r="G83" s="22" t="s">
        <v>1476</v>
      </c>
      <c r="H83" s="22" t="s">
        <v>1477</v>
      </c>
      <c r="I83" s="22">
        <v>605</v>
      </c>
      <c r="J83" s="22">
        <v>23</v>
      </c>
      <c r="K83" s="22">
        <v>38</v>
      </c>
      <c r="L83" s="22" t="s">
        <v>805</v>
      </c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</row>
    <row r="84" spans="1:82">
      <c r="A84" s="22"/>
      <c r="B84" s="22" t="s">
        <v>868</v>
      </c>
      <c r="C84" s="22" t="s">
        <v>753</v>
      </c>
      <c r="D84" s="22" t="s">
        <v>863</v>
      </c>
      <c r="E84" s="22" t="s">
        <v>120</v>
      </c>
      <c r="F84" s="22" t="s">
        <v>1478</v>
      </c>
      <c r="G84" s="22" t="s">
        <v>1479</v>
      </c>
      <c r="H84" s="22" t="s">
        <v>1480</v>
      </c>
      <c r="I84" s="22">
        <v>574</v>
      </c>
      <c r="J84" s="22">
        <v>21</v>
      </c>
      <c r="K84" s="22">
        <v>39</v>
      </c>
      <c r="L84" s="22" t="s">
        <v>805</v>
      </c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</row>
    <row r="85" spans="1:82">
      <c r="A85" s="22"/>
      <c r="B85" s="22" t="s">
        <v>869</v>
      </c>
      <c r="C85" s="22" t="s">
        <v>753</v>
      </c>
      <c r="D85" s="22" t="s">
        <v>863</v>
      </c>
      <c r="E85" s="22" t="s">
        <v>120</v>
      </c>
      <c r="F85" s="22" t="s">
        <v>1481</v>
      </c>
      <c r="G85" s="22" t="s">
        <v>1482</v>
      </c>
      <c r="H85" s="22" t="s">
        <v>1483</v>
      </c>
      <c r="I85" s="22">
        <v>634</v>
      </c>
      <c r="J85" s="22">
        <v>15</v>
      </c>
      <c r="K85" s="22">
        <v>24</v>
      </c>
      <c r="L85" s="22" t="s">
        <v>805</v>
      </c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</row>
    <row r="86" spans="1:82">
      <c r="A86" s="22"/>
      <c r="B86" s="22" t="s">
        <v>870</v>
      </c>
      <c r="C86" s="22" t="s">
        <v>753</v>
      </c>
      <c r="D86" s="22" t="s">
        <v>863</v>
      </c>
      <c r="E86" s="22" t="s">
        <v>120</v>
      </c>
      <c r="F86" s="22" t="s">
        <v>1484</v>
      </c>
      <c r="G86" s="22" t="s">
        <v>1485</v>
      </c>
      <c r="H86" s="22" t="s">
        <v>1486</v>
      </c>
      <c r="I86" s="22">
        <v>641</v>
      </c>
      <c r="J86" s="22">
        <v>22</v>
      </c>
      <c r="K86" s="22">
        <v>33</v>
      </c>
      <c r="L86" s="22" t="s">
        <v>805</v>
      </c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</row>
    <row r="87" spans="1:82">
      <c r="A87" s="22"/>
      <c r="B87" s="22" t="s">
        <v>871</v>
      </c>
      <c r="C87" s="22" t="s">
        <v>753</v>
      </c>
      <c r="D87" s="22" t="s">
        <v>863</v>
      </c>
      <c r="E87" s="22" t="s">
        <v>120</v>
      </c>
      <c r="F87" s="22" t="s">
        <v>1487</v>
      </c>
      <c r="G87" s="22" t="s">
        <v>1488</v>
      </c>
      <c r="H87" s="22" t="s">
        <v>1489</v>
      </c>
      <c r="I87" s="22">
        <v>659</v>
      </c>
      <c r="J87" s="22">
        <v>26</v>
      </c>
      <c r="K87" s="22">
        <v>33</v>
      </c>
      <c r="L87" s="22" t="s">
        <v>805</v>
      </c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</row>
    <row r="88" spans="1:82">
      <c r="A88" s="22"/>
      <c r="B88" s="22" t="s">
        <v>872</v>
      </c>
      <c r="C88" s="22" t="s">
        <v>753</v>
      </c>
      <c r="D88" s="22" t="s">
        <v>863</v>
      </c>
      <c r="E88" s="22" t="s">
        <v>120</v>
      </c>
      <c r="F88" s="22" t="s">
        <v>1490</v>
      </c>
      <c r="G88" s="22" t="s">
        <v>1491</v>
      </c>
      <c r="H88" s="22" t="s">
        <v>1492</v>
      </c>
      <c r="I88" s="22">
        <v>573</v>
      </c>
      <c r="J88" s="22">
        <v>25</v>
      </c>
      <c r="K88" s="22">
        <v>28</v>
      </c>
      <c r="L88" s="22" t="s">
        <v>805</v>
      </c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</row>
    <row r="89" spans="1:82">
      <c r="A89" s="22" t="s">
        <v>873</v>
      </c>
      <c r="B89" s="22" t="s">
        <v>862</v>
      </c>
      <c r="C89" s="22" t="s">
        <v>753</v>
      </c>
      <c r="D89" s="22" t="s">
        <v>863</v>
      </c>
      <c r="E89" s="22" t="s">
        <v>120</v>
      </c>
      <c r="F89" s="30" t="s">
        <v>853</v>
      </c>
      <c r="G89" s="30" t="s">
        <v>853</v>
      </c>
      <c r="H89" s="30" t="s">
        <v>853</v>
      </c>
      <c r="I89" s="30" t="s">
        <v>853</v>
      </c>
      <c r="J89" s="30" t="s">
        <v>853</v>
      </c>
      <c r="K89" s="30" t="s">
        <v>853</v>
      </c>
      <c r="L89" s="30" t="s">
        <v>853</v>
      </c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</row>
    <row r="90" spans="1:82">
      <c r="A90" s="22"/>
      <c r="B90" s="22" t="s">
        <v>864</v>
      </c>
      <c r="C90" s="22" t="s">
        <v>759</v>
      </c>
      <c r="D90" s="22" t="s">
        <v>863</v>
      </c>
      <c r="E90" s="22" t="s">
        <v>120</v>
      </c>
      <c r="F90" s="30" t="s">
        <v>853</v>
      </c>
      <c r="G90" s="30" t="s">
        <v>853</v>
      </c>
      <c r="H90" s="30" t="s">
        <v>853</v>
      </c>
      <c r="I90" s="30" t="s">
        <v>853</v>
      </c>
      <c r="J90" s="30" t="s">
        <v>853</v>
      </c>
      <c r="K90" s="30" t="s">
        <v>853</v>
      </c>
      <c r="L90" s="30" t="s">
        <v>853</v>
      </c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</row>
    <row r="91" spans="1:82">
      <c r="A91" s="22"/>
      <c r="B91" s="22" t="s">
        <v>865</v>
      </c>
      <c r="C91" s="22" t="s">
        <v>753</v>
      </c>
      <c r="D91" s="22" t="s">
        <v>863</v>
      </c>
      <c r="E91" s="22" t="s">
        <v>120</v>
      </c>
      <c r="F91" s="30" t="s">
        <v>853</v>
      </c>
      <c r="G91" s="30" t="s">
        <v>853</v>
      </c>
      <c r="H91" s="30" t="s">
        <v>853</v>
      </c>
      <c r="I91" s="30" t="s">
        <v>853</v>
      </c>
      <c r="J91" s="30" t="s">
        <v>853</v>
      </c>
      <c r="K91" s="30" t="s">
        <v>853</v>
      </c>
      <c r="L91" s="30" t="s">
        <v>853</v>
      </c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</row>
    <row r="92" spans="1:82">
      <c r="A92" s="22"/>
      <c r="B92" s="22" t="s">
        <v>866</v>
      </c>
      <c r="C92" s="22" t="s">
        <v>753</v>
      </c>
      <c r="D92" s="22" t="s">
        <v>863</v>
      </c>
      <c r="E92" s="22" t="s">
        <v>120</v>
      </c>
      <c r="F92" s="30" t="s">
        <v>853</v>
      </c>
      <c r="G92" s="30" t="s">
        <v>853</v>
      </c>
      <c r="H92" s="30" t="s">
        <v>853</v>
      </c>
      <c r="I92" s="30" t="s">
        <v>853</v>
      </c>
      <c r="J92" s="30" t="s">
        <v>853</v>
      </c>
      <c r="K92" s="30" t="s">
        <v>853</v>
      </c>
      <c r="L92" s="30" t="s">
        <v>853</v>
      </c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</row>
    <row r="93" spans="1:82">
      <c r="A93" s="22"/>
      <c r="B93" s="22" t="s">
        <v>867</v>
      </c>
      <c r="C93" s="22" t="s">
        <v>753</v>
      </c>
      <c r="D93" s="22" t="s">
        <v>863</v>
      </c>
      <c r="E93" s="22" t="s">
        <v>120</v>
      </c>
      <c r="F93" s="30" t="s">
        <v>853</v>
      </c>
      <c r="G93" s="30" t="s">
        <v>853</v>
      </c>
      <c r="H93" s="30" t="s">
        <v>853</v>
      </c>
      <c r="I93" s="30" t="s">
        <v>853</v>
      </c>
      <c r="J93" s="30" t="s">
        <v>853</v>
      </c>
      <c r="K93" s="30" t="s">
        <v>853</v>
      </c>
      <c r="L93" s="30" t="s">
        <v>853</v>
      </c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</row>
    <row r="94" spans="1:82">
      <c r="A94" s="22"/>
      <c r="B94" s="22" t="s">
        <v>868</v>
      </c>
      <c r="C94" s="22" t="s">
        <v>753</v>
      </c>
      <c r="D94" s="22" t="s">
        <v>863</v>
      </c>
      <c r="E94" s="22" t="s">
        <v>120</v>
      </c>
      <c r="F94" s="30" t="s">
        <v>853</v>
      </c>
      <c r="G94" s="30" t="s">
        <v>853</v>
      </c>
      <c r="H94" s="30" t="s">
        <v>853</v>
      </c>
      <c r="I94" s="30" t="s">
        <v>853</v>
      </c>
      <c r="J94" s="30" t="s">
        <v>853</v>
      </c>
      <c r="K94" s="30" t="s">
        <v>853</v>
      </c>
      <c r="L94" s="30" t="s">
        <v>853</v>
      </c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</row>
    <row r="95" spans="1:82">
      <c r="A95" s="22"/>
      <c r="B95" s="22" t="s">
        <v>869</v>
      </c>
      <c r="C95" s="22" t="s">
        <v>753</v>
      </c>
      <c r="D95" s="22" t="s">
        <v>863</v>
      </c>
      <c r="E95" s="22" t="s">
        <v>120</v>
      </c>
      <c r="F95" s="30" t="s">
        <v>853</v>
      </c>
      <c r="G95" s="30" t="s">
        <v>853</v>
      </c>
      <c r="H95" s="30" t="s">
        <v>853</v>
      </c>
      <c r="I95" s="30" t="s">
        <v>853</v>
      </c>
      <c r="J95" s="30" t="s">
        <v>853</v>
      </c>
      <c r="K95" s="30" t="s">
        <v>853</v>
      </c>
      <c r="L95" s="30" t="s">
        <v>853</v>
      </c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</row>
    <row r="96" spans="1:82">
      <c r="A96" s="22"/>
      <c r="B96" s="22" t="s">
        <v>874</v>
      </c>
      <c r="C96" s="22" t="s">
        <v>759</v>
      </c>
      <c r="D96" s="22" t="s">
        <v>863</v>
      </c>
      <c r="E96" s="22" t="s">
        <v>120</v>
      </c>
      <c r="F96" s="30" t="s">
        <v>853</v>
      </c>
      <c r="G96" s="30" t="s">
        <v>853</v>
      </c>
      <c r="H96" s="30" t="s">
        <v>853</v>
      </c>
      <c r="I96" s="30" t="s">
        <v>853</v>
      </c>
      <c r="J96" s="30" t="s">
        <v>853</v>
      </c>
      <c r="K96" s="30" t="s">
        <v>853</v>
      </c>
      <c r="L96" s="30" t="s">
        <v>853</v>
      </c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</row>
    <row r="97" spans="1:82">
      <c r="A97" s="22"/>
      <c r="B97" s="22" t="s">
        <v>870</v>
      </c>
      <c r="C97" s="22" t="s">
        <v>753</v>
      </c>
      <c r="D97" s="22" t="s">
        <v>863</v>
      </c>
      <c r="E97" s="22" t="s">
        <v>120</v>
      </c>
      <c r="F97" s="30" t="s">
        <v>853</v>
      </c>
      <c r="G97" s="30" t="s">
        <v>853</v>
      </c>
      <c r="H97" s="30" t="s">
        <v>853</v>
      </c>
      <c r="I97" s="30" t="s">
        <v>853</v>
      </c>
      <c r="J97" s="30" t="s">
        <v>853</v>
      </c>
      <c r="K97" s="30" t="s">
        <v>853</v>
      </c>
      <c r="L97" s="30" t="s">
        <v>853</v>
      </c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</row>
    <row r="98" spans="1:82">
      <c r="A98" s="22"/>
      <c r="B98" s="22" t="s">
        <v>871</v>
      </c>
      <c r="C98" s="22" t="s">
        <v>753</v>
      </c>
      <c r="D98" s="22" t="s">
        <v>863</v>
      </c>
      <c r="E98" s="22" t="s">
        <v>120</v>
      </c>
      <c r="F98" s="30" t="s">
        <v>853</v>
      </c>
      <c r="G98" s="30" t="s">
        <v>853</v>
      </c>
      <c r="H98" s="30" t="s">
        <v>853</v>
      </c>
      <c r="I98" s="30" t="s">
        <v>853</v>
      </c>
      <c r="J98" s="30" t="s">
        <v>853</v>
      </c>
      <c r="K98" s="30" t="s">
        <v>853</v>
      </c>
      <c r="L98" s="30" t="s">
        <v>853</v>
      </c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</row>
    <row r="99" spans="1:82">
      <c r="A99" s="22"/>
      <c r="B99" s="22" t="s">
        <v>872</v>
      </c>
      <c r="C99" s="22" t="s">
        <v>753</v>
      </c>
      <c r="D99" s="22" t="s">
        <v>863</v>
      </c>
      <c r="E99" s="22" t="s">
        <v>120</v>
      </c>
      <c r="F99" s="30" t="s">
        <v>853</v>
      </c>
      <c r="G99" s="30" t="s">
        <v>853</v>
      </c>
      <c r="H99" s="30" t="s">
        <v>853</v>
      </c>
      <c r="I99" s="30" t="s">
        <v>853</v>
      </c>
      <c r="J99" s="30" t="s">
        <v>853</v>
      </c>
      <c r="K99" s="30" t="s">
        <v>853</v>
      </c>
      <c r="L99" s="30" t="s">
        <v>853</v>
      </c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</row>
    <row r="100" spans="1:82">
      <c r="A100" s="22" t="s">
        <v>875</v>
      </c>
      <c r="B100" s="22" t="s">
        <v>876</v>
      </c>
      <c r="C100" s="22" t="s">
        <v>753</v>
      </c>
      <c r="D100" s="22" t="s">
        <v>863</v>
      </c>
      <c r="E100" s="22" t="s">
        <v>120</v>
      </c>
      <c r="F100" s="30" t="s">
        <v>853</v>
      </c>
      <c r="G100" s="30" t="s">
        <v>853</v>
      </c>
      <c r="H100" s="30" t="s">
        <v>853</v>
      </c>
      <c r="I100" s="30" t="s">
        <v>853</v>
      </c>
      <c r="J100" s="30" t="s">
        <v>853</v>
      </c>
      <c r="K100" s="30" t="s">
        <v>853</v>
      </c>
      <c r="L100" s="30" t="s">
        <v>853</v>
      </c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</row>
    <row r="101" spans="1:82">
      <c r="A101" s="22"/>
      <c r="B101" s="22" t="s">
        <v>877</v>
      </c>
      <c r="C101" s="22" t="s">
        <v>753</v>
      </c>
      <c r="D101" s="22" t="s">
        <v>863</v>
      </c>
      <c r="E101" s="22" t="s">
        <v>120</v>
      </c>
      <c r="F101" s="30" t="s">
        <v>853</v>
      </c>
      <c r="G101" s="30" t="s">
        <v>853</v>
      </c>
      <c r="H101" s="30" t="s">
        <v>853</v>
      </c>
      <c r="I101" s="30" t="s">
        <v>853</v>
      </c>
      <c r="J101" s="30" t="s">
        <v>853</v>
      </c>
      <c r="K101" s="30" t="s">
        <v>853</v>
      </c>
      <c r="L101" s="30" t="s">
        <v>853</v>
      </c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</row>
    <row r="102" spans="1:82">
      <c r="A102" s="22"/>
      <c r="B102" s="22" t="s">
        <v>878</v>
      </c>
      <c r="C102" s="22" t="s">
        <v>753</v>
      </c>
      <c r="D102" s="22" t="s">
        <v>863</v>
      </c>
      <c r="E102" s="22" t="s">
        <v>120</v>
      </c>
      <c r="F102" s="30" t="s">
        <v>853</v>
      </c>
      <c r="G102" s="30" t="s">
        <v>853</v>
      </c>
      <c r="H102" s="30" t="s">
        <v>853</v>
      </c>
      <c r="I102" s="30" t="s">
        <v>853</v>
      </c>
      <c r="J102" s="30" t="s">
        <v>853</v>
      </c>
      <c r="K102" s="30" t="s">
        <v>853</v>
      </c>
      <c r="L102" s="30" t="s">
        <v>853</v>
      </c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</row>
    <row r="103" spans="1:82">
      <c r="A103" s="22"/>
      <c r="B103" s="22" t="s">
        <v>879</v>
      </c>
      <c r="C103" s="22" t="s">
        <v>753</v>
      </c>
      <c r="D103" s="22" t="s">
        <v>863</v>
      </c>
      <c r="E103" s="22" t="s">
        <v>120</v>
      </c>
      <c r="F103" s="30" t="s">
        <v>853</v>
      </c>
      <c r="G103" s="30" t="s">
        <v>853</v>
      </c>
      <c r="H103" s="30" t="s">
        <v>853</v>
      </c>
      <c r="I103" s="30" t="s">
        <v>853</v>
      </c>
      <c r="J103" s="30" t="s">
        <v>853</v>
      </c>
      <c r="K103" s="30" t="s">
        <v>853</v>
      </c>
      <c r="L103" s="30" t="s">
        <v>853</v>
      </c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</row>
    <row r="104" spans="1:82">
      <c r="A104" s="22" t="s">
        <v>880</v>
      </c>
      <c r="B104" s="22" t="s">
        <v>876</v>
      </c>
      <c r="C104" s="22" t="s">
        <v>753</v>
      </c>
      <c r="D104" s="22" t="s">
        <v>863</v>
      </c>
      <c r="E104" s="22" t="s">
        <v>120</v>
      </c>
      <c r="F104" s="30" t="s">
        <v>853</v>
      </c>
      <c r="G104" s="30" t="s">
        <v>853</v>
      </c>
      <c r="H104" s="30" t="s">
        <v>853</v>
      </c>
      <c r="I104" s="30" t="s">
        <v>853</v>
      </c>
      <c r="J104" s="30" t="s">
        <v>853</v>
      </c>
      <c r="K104" s="30" t="s">
        <v>853</v>
      </c>
      <c r="L104" s="30" t="s">
        <v>853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</row>
    <row r="105" spans="1:82">
      <c r="A105" s="22"/>
      <c r="B105" s="22" t="s">
        <v>881</v>
      </c>
      <c r="C105" s="22" t="s">
        <v>759</v>
      </c>
      <c r="D105" s="22" t="s">
        <v>863</v>
      </c>
      <c r="E105" s="22" t="s">
        <v>120</v>
      </c>
      <c r="F105" s="30" t="s">
        <v>853</v>
      </c>
      <c r="G105" s="30" t="s">
        <v>853</v>
      </c>
      <c r="H105" s="30" t="s">
        <v>853</v>
      </c>
      <c r="I105" s="30" t="s">
        <v>853</v>
      </c>
      <c r="J105" s="30" t="s">
        <v>853</v>
      </c>
      <c r="K105" s="30" t="s">
        <v>853</v>
      </c>
      <c r="L105" s="30" t="s">
        <v>853</v>
      </c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</row>
    <row r="106" spans="1:82">
      <c r="A106" s="22"/>
      <c r="B106" s="22" t="s">
        <v>877</v>
      </c>
      <c r="C106" s="22" t="s">
        <v>753</v>
      </c>
      <c r="D106" s="22" t="s">
        <v>863</v>
      </c>
      <c r="E106" s="22" t="s">
        <v>120</v>
      </c>
      <c r="F106" s="30" t="s">
        <v>853</v>
      </c>
      <c r="G106" s="30" t="s">
        <v>853</v>
      </c>
      <c r="H106" s="30" t="s">
        <v>853</v>
      </c>
      <c r="I106" s="30" t="s">
        <v>853</v>
      </c>
      <c r="J106" s="30" t="s">
        <v>853</v>
      </c>
      <c r="K106" s="30" t="s">
        <v>853</v>
      </c>
      <c r="L106" s="30" t="s">
        <v>853</v>
      </c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</row>
    <row r="107" spans="1:82">
      <c r="A107" s="22"/>
      <c r="B107" s="22" t="s">
        <v>878</v>
      </c>
      <c r="C107" s="22" t="s">
        <v>753</v>
      </c>
      <c r="D107" s="22" t="s">
        <v>863</v>
      </c>
      <c r="E107" s="22" t="s">
        <v>120</v>
      </c>
      <c r="F107" s="30" t="s">
        <v>853</v>
      </c>
      <c r="G107" s="30" t="s">
        <v>853</v>
      </c>
      <c r="H107" s="30" t="s">
        <v>853</v>
      </c>
      <c r="I107" s="30" t="s">
        <v>853</v>
      </c>
      <c r="J107" s="30" t="s">
        <v>853</v>
      </c>
      <c r="K107" s="30" t="s">
        <v>853</v>
      </c>
      <c r="L107" s="30" t="s">
        <v>853</v>
      </c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</row>
    <row r="108" spans="1:82">
      <c r="A108" s="22"/>
      <c r="B108" s="22" t="s">
        <v>879</v>
      </c>
      <c r="C108" s="22" t="s">
        <v>753</v>
      </c>
      <c r="D108" s="22" t="s">
        <v>863</v>
      </c>
      <c r="E108" s="22" t="s">
        <v>120</v>
      </c>
      <c r="F108" s="30" t="s">
        <v>853</v>
      </c>
      <c r="G108" s="30" t="s">
        <v>853</v>
      </c>
      <c r="H108" s="30" t="s">
        <v>853</v>
      </c>
      <c r="I108" s="30" t="s">
        <v>853</v>
      </c>
      <c r="J108" s="30" t="s">
        <v>853</v>
      </c>
      <c r="K108" s="30" t="s">
        <v>853</v>
      </c>
      <c r="L108" s="30" t="s">
        <v>853</v>
      </c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</row>
    <row r="109" spans="1:82">
      <c r="A109" s="22" t="s">
        <v>882</v>
      </c>
      <c r="B109" s="22" t="s">
        <v>883</v>
      </c>
      <c r="C109" s="22" t="s">
        <v>753</v>
      </c>
      <c r="D109" s="22" t="s">
        <v>839</v>
      </c>
      <c r="E109" s="22" t="s">
        <v>120</v>
      </c>
      <c r="F109" s="22">
        <v>4.5199999999999996</v>
      </c>
      <c r="G109" s="22">
        <v>36</v>
      </c>
      <c r="H109" s="22">
        <v>169.81</v>
      </c>
      <c r="I109" s="22">
        <v>179</v>
      </c>
      <c r="J109" s="22">
        <v>7</v>
      </c>
      <c r="K109" s="22">
        <v>8</v>
      </c>
      <c r="L109" s="146" t="s">
        <v>1495</v>
      </c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</row>
    <row r="110" spans="1:82">
      <c r="A110" s="22" t="s">
        <v>884</v>
      </c>
      <c r="B110" s="22" t="s">
        <v>821</v>
      </c>
      <c r="C110" s="22" t="s">
        <v>753</v>
      </c>
      <c r="D110" s="22" t="s">
        <v>885</v>
      </c>
      <c r="E110" s="22" t="s">
        <v>120</v>
      </c>
      <c r="F110" s="33">
        <v>6.88E-2</v>
      </c>
      <c r="G110" s="33">
        <v>0.23</v>
      </c>
      <c r="H110" s="22" t="s">
        <v>1496</v>
      </c>
      <c r="I110" s="22" t="s">
        <v>1497</v>
      </c>
      <c r="J110" s="22">
        <v>12.8</v>
      </c>
      <c r="K110" s="22">
        <v>20</v>
      </c>
      <c r="L110" s="22" t="s">
        <v>840</v>
      </c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</row>
    <row r="111" spans="1:82">
      <c r="A111" s="22" t="s">
        <v>886</v>
      </c>
      <c r="B111" s="22" t="s">
        <v>857</v>
      </c>
      <c r="C111" s="22" t="s">
        <v>759</v>
      </c>
      <c r="D111" s="22"/>
      <c r="E111" s="22" t="s">
        <v>120</v>
      </c>
      <c r="F111" s="30" t="s">
        <v>853</v>
      </c>
      <c r="G111" s="30" t="s">
        <v>853</v>
      </c>
      <c r="H111" s="30" t="s">
        <v>853</v>
      </c>
      <c r="I111" s="30" t="s">
        <v>853</v>
      </c>
      <c r="J111" s="30" t="s">
        <v>853</v>
      </c>
      <c r="K111" s="30" t="s">
        <v>853</v>
      </c>
      <c r="L111" s="30" t="s">
        <v>853</v>
      </c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</row>
    <row r="112" spans="1:82">
      <c r="A112" s="22"/>
      <c r="B112" s="22" t="s">
        <v>859</v>
      </c>
      <c r="C112" s="22" t="s">
        <v>753</v>
      </c>
      <c r="D112" s="22"/>
      <c r="E112" s="22" t="s">
        <v>120</v>
      </c>
      <c r="F112" s="30" t="s">
        <v>853</v>
      </c>
      <c r="G112" s="30" t="s">
        <v>853</v>
      </c>
      <c r="H112" s="30" t="s">
        <v>853</v>
      </c>
      <c r="I112" s="30" t="s">
        <v>853</v>
      </c>
      <c r="J112" s="30" t="s">
        <v>853</v>
      </c>
      <c r="K112" s="30" t="s">
        <v>853</v>
      </c>
      <c r="L112" s="30" t="s">
        <v>853</v>
      </c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</row>
    <row r="113" spans="1:82">
      <c r="A113" s="22"/>
      <c r="B113" s="22" t="s">
        <v>860</v>
      </c>
      <c r="C113" s="22" t="s">
        <v>753</v>
      </c>
      <c r="D113" s="22"/>
      <c r="E113" s="22" t="s">
        <v>120</v>
      </c>
      <c r="F113" s="30" t="s">
        <v>853</v>
      </c>
      <c r="G113" s="30" t="s">
        <v>853</v>
      </c>
      <c r="H113" s="30" t="s">
        <v>853</v>
      </c>
      <c r="I113" s="30" t="s">
        <v>853</v>
      </c>
      <c r="J113" s="30" t="s">
        <v>853</v>
      </c>
      <c r="K113" s="30" t="s">
        <v>853</v>
      </c>
      <c r="L113" s="30" t="s">
        <v>853</v>
      </c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</row>
    <row r="114" spans="1:82">
      <c r="A114" s="22" t="s">
        <v>696</v>
      </c>
      <c r="B114" s="22" t="s">
        <v>857</v>
      </c>
      <c r="C114" s="22" t="s">
        <v>759</v>
      </c>
      <c r="D114" s="22"/>
      <c r="E114" s="22" t="s">
        <v>120</v>
      </c>
      <c r="F114" s="30" t="s">
        <v>853</v>
      </c>
      <c r="G114" s="30" t="s">
        <v>853</v>
      </c>
      <c r="H114" s="30" t="s">
        <v>853</v>
      </c>
      <c r="I114" s="30" t="s">
        <v>853</v>
      </c>
      <c r="J114" s="30" t="s">
        <v>853</v>
      </c>
      <c r="K114" s="30" t="s">
        <v>853</v>
      </c>
      <c r="L114" s="30" t="s">
        <v>853</v>
      </c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</row>
    <row r="115" spans="1:82">
      <c r="A115" s="22"/>
      <c r="B115" s="22" t="s">
        <v>859</v>
      </c>
      <c r="C115" s="22" t="s">
        <v>753</v>
      </c>
      <c r="D115" s="22"/>
      <c r="E115" s="22" t="s">
        <v>120</v>
      </c>
      <c r="F115" s="30" t="s">
        <v>853</v>
      </c>
      <c r="G115" s="30" t="s">
        <v>853</v>
      </c>
      <c r="H115" s="30" t="s">
        <v>853</v>
      </c>
      <c r="I115" s="30" t="s">
        <v>853</v>
      </c>
      <c r="J115" s="30" t="s">
        <v>853</v>
      </c>
      <c r="K115" s="30" t="s">
        <v>853</v>
      </c>
      <c r="L115" s="30" t="s">
        <v>853</v>
      </c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</row>
    <row r="116" spans="1:82">
      <c r="A116" s="22"/>
      <c r="B116" s="22" t="s">
        <v>860</v>
      </c>
      <c r="C116" s="22" t="s">
        <v>753</v>
      </c>
      <c r="D116" s="22"/>
      <c r="E116" s="22" t="s">
        <v>120</v>
      </c>
      <c r="F116" s="30" t="s">
        <v>853</v>
      </c>
      <c r="G116" s="30" t="s">
        <v>853</v>
      </c>
      <c r="H116" s="30" t="s">
        <v>853</v>
      </c>
      <c r="I116" s="30" t="s">
        <v>853</v>
      </c>
      <c r="J116" s="30" t="s">
        <v>853</v>
      </c>
      <c r="K116" s="30" t="s">
        <v>853</v>
      </c>
      <c r="L116" s="30" t="s">
        <v>853</v>
      </c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</row>
    <row r="117" spans="1:82">
      <c r="A117" s="22" t="s">
        <v>693</v>
      </c>
      <c r="B117" s="22" t="s">
        <v>857</v>
      </c>
      <c r="C117" s="22" t="s">
        <v>759</v>
      </c>
      <c r="D117" s="22"/>
      <c r="E117" s="22" t="s">
        <v>120</v>
      </c>
      <c r="F117" s="30" t="s">
        <v>853</v>
      </c>
      <c r="G117" s="30" t="s">
        <v>853</v>
      </c>
      <c r="H117" s="30" t="s">
        <v>853</v>
      </c>
      <c r="I117" s="30" t="s">
        <v>853</v>
      </c>
      <c r="J117" s="30" t="s">
        <v>853</v>
      </c>
      <c r="K117" s="30" t="s">
        <v>853</v>
      </c>
      <c r="L117" s="30" t="s">
        <v>853</v>
      </c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</row>
    <row r="118" spans="1:82">
      <c r="A118" s="22"/>
      <c r="B118" s="22" t="s">
        <v>859</v>
      </c>
      <c r="C118" s="22" t="s">
        <v>753</v>
      </c>
      <c r="D118" s="22"/>
      <c r="E118" s="22" t="s">
        <v>120</v>
      </c>
      <c r="F118" s="30" t="s">
        <v>853</v>
      </c>
      <c r="G118" s="30" t="s">
        <v>853</v>
      </c>
      <c r="H118" s="30" t="s">
        <v>853</v>
      </c>
      <c r="I118" s="30" t="s">
        <v>853</v>
      </c>
      <c r="J118" s="30" t="s">
        <v>853</v>
      </c>
      <c r="K118" s="30" t="s">
        <v>853</v>
      </c>
      <c r="L118" s="30" t="s">
        <v>853</v>
      </c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22"/>
    </row>
    <row r="119" spans="1:82">
      <c r="A119" s="22"/>
      <c r="B119" s="22" t="s">
        <v>860</v>
      </c>
      <c r="C119" s="22" t="s">
        <v>753</v>
      </c>
      <c r="D119" s="22"/>
      <c r="E119" s="22" t="s">
        <v>120</v>
      </c>
      <c r="F119" s="30" t="s">
        <v>853</v>
      </c>
      <c r="G119" s="30" t="s">
        <v>853</v>
      </c>
      <c r="H119" s="30" t="s">
        <v>853</v>
      </c>
      <c r="I119" s="30" t="s">
        <v>853</v>
      </c>
      <c r="J119" s="30" t="s">
        <v>853</v>
      </c>
      <c r="K119" s="30" t="s">
        <v>853</v>
      </c>
      <c r="L119" s="30" t="s">
        <v>853</v>
      </c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</row>
    <row r="120" spans="1:82">
      <c r="A120" s="22" t="s">
        <v>887</v>
      </c>
      <c r="B120" s="22" t="s">
        <v>857</v>
      </c>
      <c r="C120" s="22" t="s">
        <v>759</v>
      </c>
      <c r="D120" s="22"/>
      <c r="E120" s="22" t="s">
        <v>120</v>
      </c>
      <c r="F120" s="30" t="s">
        <v>853</v>
      </c>
      <c r="G120" s="30" t="s">
        <v>853</v>
      </c>
      <c r="H120" s="30" t="s">
        <v>853</v>
      </c>
      <c r="I120" s="30" t="s">
        <v>853</v>
      </c>
      <c r="J120" s="30" t="s">
        <v>853</v>
      </c>
      <c r="K120" s="30" t="s">
        <v>853</v>
      </c>
      <c r="L120" s="30" t="s">
        <v>853</v>
      </c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  <c r="CD120" s="22"/>
    </row>
    <row r="121" spans="1:82">
      <c r="A121" s="22"/>
      <c r="B121" s="22" t="s">
        <v>859</v>
      </c>
      <c r="C121" s="22" t="s">
        <v>753</v>
      </c>
      <c r="D121" s="22"/>
      <c r="E121" s="22" t="s">
        <v>120</v>
      </c>
      <c r="F121" s="30" t="s">
        <v>853</v>
      </c>
      <c r="G121" s="30" t="s">
        <v>853</v>
      </c>
      <c r="H121" s="30" t="s">
        <v>853</v>
      </c>
      <c r="I121" s="30" t="s">
        <v>853</v>
      </c>
      <c r="J121" s="30" t="s">
        <v>853</v>
      </c>
      <c r="K121" s="30" t="s">
        <v>853</v>
      </c>
      <c r="L121" s="30" t="s">
        <v>853</v>
      </c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  <c r="CD121" s="22"/>
    </row>
    <row r="122" spans="1:82">
      <c r="A122" s="22"/>
      <c r="B122" s="22" t="s">
        <v>860</v>
      </c>
      <c r="C122" s="22" t="s">
        <v>753</v>
      </c>
      <c r="D122" s="22"/>
      <c r="E122" s="22" t="s">
        <v>120</v>
      </c>
      <c r="F122" s="30" t="s">
        <v>853</v>
      </c>
      <c r="G122" s="30" t="s">
        <v>853</v>
      </c>
      <c r="H122" s="30" t="s">
        <v>853</v>
      </c>
      <c r="I122" s="30" t="s">
        <v>853</v>
      </c>
      <c r="J122" s="30" t="s">
        <v>853</v>
      </c>
      <c r="K122" s="30" t="s">
        <v>853</v>
      </c>
      <c r="L122" s="30" t="s">
        <v>853</v>
      </c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  <c r="CD122" s="22"/>
    </row>
    <row r="123" spans="1:82">
      <c r="A123" s="22" t="s">
        <v>888</v>
      </c>
      <c r="B123" s="22" t="s">
        <v>857</v>
      </c>
      <c r="C123" s="22" t="s">
        <v>759</v>
      </c>
      <c r="D123" s="22"/>
      <c r="E123" s="22" t="s">
        <v>120</v>
      </c>
      <c r="F123" s="34">
        <v>0</v>
      </c>
      <c r="G123" s="34">
        <v>0</v>
      </c>
      <c r="H123" s="22" t="s">
        <v>1501</v>
      </c>
      <c r="I123" s="22" t="s">
        <v>1500</v>
      </c>
      <c r="J123" s="22">
        <v>7</v>
      </c>
      <c r="K123" s="22">
        <v>7</v>
      </c>
      <c r="L123" s="146" t="s">
        <v>1502</v>
      </c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  <c r="CD123" s="22"/>
    </row>
    <row r="124" spans="1:82">
      <c r="A124" s="22"/>
      <c r="B124" s="22" t="s">
        <v>860</v>
      </c>
      <c r="C124" s="22" t="s">
        <v>753</v>
      </c>
      <c r="D124" s="22"/>
      <c r="E124" s="22" t="s">
        <v>120</v>
      </c>
      <c r="F124" s="33">
        <v>5.6800000000000003E-2</v>
      </c>
      <c r="G124" s="33">
        <v>0.96499999999999997</v>
      </c>
      <c r="H124" s="22" t="s">
        <v>1499</v>
      </c>
      <c r="I124" s="22" t="s">
        <v>1498</v>
      </c>
      <c r="J124" s="22">
        <v>8</v>
      </c>
      <c r="K124" s="22">
        <v>9</v>
      </c>
      <c r="L124" s="146" t="s">
        <v>1502</v>
      </c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  <c r="CD124" s="22"/>
    </row>
    <row r="125" spans="1:82" hidden="1">
      <c r="A125" s="22" t="s">
        <v>889</v>
      </c>
      <c r="B125" s="22" t="s">
        <v>857</v>
      </c>
      <c r="C125" s="22" t="s">
        <v>759</v>
      </c>
      <c r="D125" s="22"/>
      <c r="E125" s="22" t="s">
        <v>890</v>
      </c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  <c r="CD125" s="22"/>
    </row>
    <row r="126" spans="1:82" hidden="1">
      <c r="A126" s="22"/>
      <c r="B126" s="22" t="s">
        <v>859</v>
      </c>
      <c r="C126" s="22" t="s">
        <v>753</v>
      </c>
      <c r="D126" s="22"/>
      <c r="E126" s="22" t="s">
        <v>890</v>
      </c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  <c r="CD126" s="22"/>
    </row>
    <row r="127" spans="1:82" hidden="1">
      <c r="A127" s="22"/>
      <c r="B127" s="22" t="s">
        <v>860</v>
      </c>
      <c r="C127" s="22" t="s">
        <v>753</v>
      </c>
      <c r="D127" s="22"/>
      <c r="E127" s="22" t="s">
        <v>890</v>
      </c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  <c r="CD127" s="22"/>
    </row>
    <row r="128" spans="1:82" hidden="1">
      <c r="A128" s="22" t="s">
        <v>891</v>
      </c>
      <c r="B128" s="22" t="s">
        <v>857</v>
      </c>
      <c r="C128" s="22" t="s">
        <v>759</v>
      </c>
      <c r="D128" s="22"/>
      <c r="E128" s="22" t="s">
        <v>890</v>
      </c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  <c r="CD128" s="22"/>
    </row>
    <row r="129" spans="1:82" hidden="1">
      <c r="A129" s="22"/>
      <c r="B129" s="22" t="s">
        <v>859</v>
      </c>
      <c r="C129" s="22" t="s">
        <v>753</v>
      </c>
      <c r="D129" s="22"/>
      <c r="E129" s="22" t="s">
        <v>890</v>
      </c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  <c r="CD129" s="22"/>
    </row>
    <row r="130" spans="1:82" hidden="1">
      <c r="A130" s="22"/>
      <c r="B130" s="22" t="s">
        <v>860</v>
      </c>
      <c r="C130" s="22" t="s">
        <v>753</v>
      </c>
      <c r="D130" s="22"/>
      <c r="E130" s="22" t="s">
        <v>890</v>
      </c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  <c r="CD130" s="22"/>
    </row>
    <row r="131" spans="1:82" hidden="1">
      <c r="A131" s="22" t="s">
        <v>892</v>
      </c>
      <c r="B131" s="22" t="s">
        <v>857</v>
      </c>
      <c r="C131" s="22" t="s">
        <v>759</v>
      </c>
      <c r="D131" s="22"/>
      <c r="E131" s="22" t="s">
        <v>890</v>
      </c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  <c r="CD131" s="22"/>
    </row>
    <row r="132" spans="1:82" hidden="1">
      <c r="A132" s="22"/>
      <c r="B132" s="22" t="s">
        <v>859</v>
      </c>
      <c r="C132" s="22" t="s">
        <v>753</v>
      </c>
      <c r="D132" s="22"/>
      <c r="E132" s="22" t="s">
        <v>890</v>
      </c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  <c r="CD132" s="22"/>
    </row>
    <row r="133" spans="1:82" hidden="1">
      <c r="A133" s="22"/>
      <c r="B133" s="22" t="s">
        <v>860</v>
      </c>
      <c r="C133" s="22" t="s">
        <v>753</v>
      </c>
      <c r="D133" s="22"/>
      <c r="E133" s="22" t="s">
        <v>890</v>
      </c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  <c r="CD133" s="22"/>
    </row>
    <row r="134" spans="1:82" hidden="1">
      <c r="A134" s="22" t="s">
        <v>893</v>
      </c>
      <c r="B134" s="22" t="s">
        <v>857</v>
      </c>
      <c r="C134" s="22" t="s">
        <v>759</v>
      </c>
      <c r="D134" s="22"/>
      <c r="E134" s="22" t="s">
        <v>890</v>
      </c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</row>
    <row r="135" spans="1:82" hidden="1">
      <c r="A135" s="22"/>
      <c r="B135" s="22" t="s">
        <v>859</v>
      </c>
      <c r="C135" s="22" t="s">
        <v>753</v>
      </c>
      <c r="D135" s="22"/>
      <c r="E135" s="22" t="s">
        <v>890</v>
      </c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  <c r="CD135" s="22"/>
    </row>
    <row r="136" spans="1:82" hidden="1">
      <c r="A136" s="22"/>
      <c r="B136" s="22" t="s">
        <v>860</v>
      </c>
      <c r="C136" s="22" t="s">
        <v>753</v>
      </c>
      <c r="D136" s="22"/>
      <c r="E136" s="22" t="s">
        <v>890</v>
      </c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  <c r="CD136" s="22"/>
    </row>
    <row r="137" spans="1:82" hidden="1">
      <c r="A137" s="22" t="s">
        <v>894</v>
      </c>
      <c r="B137" s="22" t="s">
        <v>857</v>
      </c>
      <c r="C137" s="22" t="s">
        <v>759</v>
      </c>
      <c r="D137" s="22"/>
      <c r="E137" s="22" t="s">
        <v>890</v>
      </c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  <c r="CD137" s="22"/>
    </row>
    <row r="138" spans="1:82" hidden="1">
      <c r="A138" s="22"/>
      <c r="B138" s="22" t="s">
        <v>859</v>
      </c>
      <c r="C138" s="22" t="s">
        <v>753</v>
      </c>
      <c r="D138" s="22"/>
      <c r="E138" s="22" t="s">
        <v>890</v>
      </c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  <c r="CD138" s="22"/>
    </row>
    <row r="139" spans="1:82" hidden="1">
      <c r="A139" s="22"/>
      <c r="B139" s="22" t="s">
        <v>860</v>
      </c>
      <c r="C139" s="22" t="s">
        <v>753</v>
      </c>
      <c r="D139" s="22"/>
      <c r="E139" s="22" t="s">
        <v>890</v>
      </c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  <c r="CD139" s="22"/>
    </row>
    <row r="140" spans="1:82" hidden="1">
      <c r="A140" s="22" t="s">
        <v>895</v>
      </c>
      <c r="B140" s="22" t="s">
        <v>857</v>
      </c>
      <c r="C140" s="22" t="s">
        <v>759</v>
      </c>
      <c r="D140" s="22"/>
      <c r="E140" s="22" t="s">
        <v>890</v>
      </c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  <c r="CD140" s="22"/>
    </row>
    <row r="141" spans="1:82" hidden="1">
      <c r="A141" s="22"/>
      <c r="B141" s="22" t="s">
        <v>859</v>
      </c>
      <c r="C141" s="22" t="s">
        <v>753</v>
      </c>
      <c r="D141" s="22"/>
      <c r="E141" s="22" t="s">
        <v>890</v>
      </c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</row>
    <row r="142" spans="1:82" hidden="1">
      <c r="A142" s="22"/>
      <c r="B142" s="22" t="s">
        <v>860</v>
      </c>
      <c r="C142" s="22" t="s">
        <v>753</v>
      </c>
      <c r="D142" s="22"/>
      <c r="E142" s="22" t="s">
        <v>890</v>
      </c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  <c r="CD142" s="22"/>
    </row>
    <row r="143" spans="1:82" hidden="1">
      <c r="A143" s="22" t="s">
        <v>896</v>
      </c>
      <c r="B143" s="37" t="s">
        <v>857</v>
      </c>
      <c r="C143" s="22" t="s">
        <v>759</v>
      </c>
      <c r="D143" s="22" t="s">
        <v>897</v>
      </c>
      <c r="E143" s="22" t="s">
        <v>890</v>
      </c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  <c r="CD143" s="22"/>
    </row>
    <row r="144" spans="1:82" hidden="1">
      <c r="A144" s="22"/>
      <c r="B144" s="37" t="s">
        <v>859</v>
      </c>
      <c r="C144" s="22" t="s">
        <v>753</v>
      </c>
      <c r="D144" s="22" t="s">
        <v>897</v>
      </c>
      <c r="E144" s="22" t="s">
        <v>890</v>
      </c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  <c r="CD144" s="22"/>
    </row>
    <row r="145" spans="1:82" ht="17" hidden="1">
      <c r="A145" s="22"/>
      <c r="B145" s="37" t="s">
        <v>860</v>
      </c>
      <c r="C145" s="22" t="s">
        <v>753</v>
      </c>
      <c r="D145" s="38" t="s">
        <v>897</v>
      </c>
      <c r="E145" s="22" t="s">
        <v>890</v>
      </c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</row>
  </sheetData>
  <sheetProtection formatCells="0" insertHyperlinks="0" autoFilter="0"/>
  <autoFilter ref="A1:CD145" xr:uid="{00000000-0009-0000-0000-000004000000}">
    <filterColumn colId="4">
      <filters>
        <filter val="Baidu"/>
      </filters>
    </filterColumn>
  </autoFilter>
  <phoneticPr fontId="37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99"/>
  <sheetViews>
    <sheetView workbookViewId="0">
      <selection activeCell="C500" sqref="C500"/>
    </sheetView>
  </sheetViews>
  <sheetFormatPr baseColWidth="10" defaultColWidth="9" defaultRowHeight="15"/>
  <cols>
    <col min="1" max="1" width="11" style="7" customWidth="1"/>
    <col min="2" max="2" width="37" style="7" customWidth="1"/>
    <col min="3" max="11" width="9" style="7"/>
    <col min="12" max="12" width="9.6640625" style="7" customWidth="1"/>
    <col min="13" max="16384" width="9" style="7"/>
  </cols>
  <sheetData>
    <row r="1" spans="1:12">
      <c r="A1" s="172" t="s">
        <v>898</v>
      </c>
      <c r="B1" s="173" t="s">
        <v>899</v>
      </c>
      <c r="C1" s="170" t="s">
        <v>900</v>
      </c>
      <c r="D1" s="171"/>
      <c r="E1" s="171"/>
      <c r="F1" s="171"/>
      <c r="G1" s="171"/>
      <c r="H1" s="171"/>
      <c r="I1" s="171"/>
      <c r="J1" s="171"/>
      <c r="K1" s="171"/>
      <c r="L1" s="175" t="s">
        <v>901</v>
      </c>
    </row>
    <row r="2" spans="1:12">
      <c r="A2" s="172"/>
      <c r="B2" s="174"/>
      <c r="C2" s="8" t="s">
        <v>22</v>
      </c>
      <c r="D2" s="9" t="s">
        <v>19</v>
      </c>
      <c r="E2" s="9" t="s">
        <v>20</v>
      </c>
      <c r="F2" s="9" t="s">
        <v>21</v>
      </c>
      <c r="G2" s="9" t="s">
        <v>902</v>
      </c>
      <c r="H2" s="9" t="s">
        <v>903</v>
      </c>
      <c r="I2" s="9" t="s">
        <v>904</v>
      </c>
      <c r="J2" s="9" t="s">
        <v>905</v>
      </c>
      <c r="K2" s="13" t="s">
        <v>906</v>
      </c>
      <c r="L2" s="176"/>
    </row>
    <row r="3" spans="1:12" ht="14.25" customHeight="1">
      <c r="A3" s="10" t="s">
        <v>907</v>
      </c>
      <c r="B3" s="11" t="s">
        <v>908</v>
      </c>
      <c r="C3" s="12" t="s">
        <v>1429</v>
      </c>
      <c r="D3" s="12"/>
      <c r="E3" s="12"/>
      <c r="F3" s="12"/>
      <c r="G3" s="12"/>
      <c r="H3" s="12"/>
      <c r="I3" s="12"/>
      <c r="J3" s="12"/>
      <c r="K3" s="12"/>
      <c r="L3" s="14"/>
    </row>
    <row r="4" spans="1:12">
      <c r="A4" s="10"/>
      <c r="B4" s="11" t="s">
        <v>909</v>
      </c>
      <c r="C4" s="12" t="s">
        <v>1509</v>
      </c>
      <c r="D4" s="12"/>
      <c r="E4" s="12"/>
      <c r="F4" s="12"/>
      <c r="G4" s="12"/>
      <c r="H4" s="12"/>
      <c r="I4" s="12"/>
      <c r="J4" s="12"/>
      <c r="K4" s="12"/>
      <c r="L4" s="14"/>
    </row>
    <row r="5" spans="1:12">
      <c r="A5" s="10"/>
      <c r="B5" s="11" t="s">
        <v>910</v>
      </c>
      <c r="C5" s="12" t="s">
        <v>1510</v>
      </c>
      <c r="D5" s="12"/>
      <c r="E5" s="12"/>
      <c r="F5" s="12"/>
      <c r="G5" s="12"/>
      <c r="H5" s="12"/>
      <c r="I5" s="12"/>
      <c r="J5" s="12"/>
      <c r="K5" s="12"/>
      <c r="L5" s="14"/>
    </row>
    <row r="6" spans="1:12">
      <c r="A6" s="10"/>
      <c r="B6" s="11" t="s">
        <v>911</v>
      </c>
      <c r="C6" s="12" t="s">
        <v>1509</v>
      </c>
      <c r="D6" s="12"/>
      <c r="E6" s="12"/>
      <c r="F6" s="12"/>
      <c r="G6" s="12"/>
      <c r="H6" s="12"/>
      <c r="I6" s="12"/>
      <c r="J6" s="12"/>
      <c r="K6" s="12"/>
      <c r="L6" s="14"/>
    </row>
    <row r="7" spans="1:12">
      <c r="A7" s="10"/>
      <c r="B7" s="11" t="s">
        <v>912</v>
      </c>
      <c r="C7" s="12" t="s">
        <v>1511</v>
      </c>
      <c r="D7" s="12"/>
      <c r="E7" s="12"/>
      <c r="F7" s="12"/>
      <c r="G7" s="12"/>
      <c r="H7" s="12"/>
      <c r="I7" s="12"/>
      <c r="J7" s="12"/>
      <c r="K7" s="12"/>
      <c r="L7" s="14"/>
    </row>
    <row r="8" spans="1:12">
      <c r="A8" s="10"/>
      <c r="B8" s="11" t="s">
        <v>913</v>
      </c>
      <c r="C8" s="12" t="s">
        <v>1512</v>
      </c>
      <c r="D8" s="12"/>
      <c r="E8" s="12"/>
      <c r="F8" s="12"/>
      <c r="G8" s="12"/>
      <c r="H8" s="12"/>
      <c r="I8" s="12"/>
      <c r="J8" s="12"/>
      <c r="K8" s="12"/>
      <c r="L8" s="14"/>
    </row>
    <row r="9" spans="1:12">
      <c r="A9" s="10"/>
      <c r="B9" s="11" t="s">
        <v>914</v>
      </c>
      <c r="C9" s="12" t="s">
        <v>1512</v>
      </c>
      <c r="D9" s="12"/>
      <c r="E9" s="12"/>
      <c r="F9" s="12"/>
      <c r="G9" s="12"/>
      <c r="H9" s="12"/>
      <c r="I9" s="12"/>
      <c r="J9" s="12"/>
      <c r="K9" s="12"/>
      <c r="L9" s="14"/>
    </row>
    <row r="10" spans="1:12">
      <c r="A10" s="10"/>
      <c r="B10" s="11" t="s">
        <v>915</v>
      </c>
      <c r="C10" s="12" t="s">
        <v>1512</v>
      </c>
      <c r="D10" s="12"/>
      <c r="E10" s="12"/>
      <c r="F10" s="12"/>
      <c r="G10" s="12"/>
      <c r="H10" s="12"/>
      <c r="I10" s="12"/>
      <c r="J10" s="12"/>
      <c r="K10" s="12"/>
      <c r="L10" s="14"/>
    </row>
    <row r="11" spans="1:12">
      <c r="A11" s="10"/>
      <c r="B11" s="11" t="s">
        <v>916</v>
      </c>
      <c r="C11" s="12" t="s">
        <v>1512</v>
      </c>
      <c r="D11" s="12"/>
      <c r="E11" s="12"/>
      <c r="F11" s="12"/>
      <c r="G11" s="12"/>
      <c r="H11" s="12"/>
      <c r="I11" s="12"/>
      <c r="J11" s="12"/>
      <c r="K11" s="12"/>
      <c r="L11" s="14"/>
    </row>
    <row r="12" spans="1:12">
      <c r="A12" s="10"/>
      <c r="B12" s="11" t="s">
        <v>917</v>
      </c>
      <c r="C12" s="12" t="s">
        <v>1512</v>
      </c>
      <c r="D12" s="12"/>
      <c r="E12" s="12"/>
      <c r="F12" s="12"/>
      <c r="G12" s="12"/>
      <c r="H12" s="12"/>
      <c r="I12" s="12"/>
      <c r="J12" s="12"/>
      <c r="K12" s="12"/>
      <c r="L12" s="14"/>
    </row>
    <row r="13" spans="1:12">
      <c r="A13" s="10"/>
      <c r="B13" s="11" t="s">
        <v>918</v>
      </c>
      <c r="C13" s="12" t="s">
        <v>1512</v>
      </c>
      <c r="D13" s="12"/>
      <c r="E13" s="12"/>
      <c r="F13" s="12"/>
      <c r="G13" s="12"/>
      <c r="H13" s="12"/>
      <c r="I13" s="12"/>
      <c r="J13" s="12"/>
      <c r="K13" s="12"/>
      <c r="L13" s="14"/>
    </row>
    <row r="14" spans="1:12">
      <c r="A14" s="10"/>
      <c r="B14" s="11" t="s">
        <v>919</v>
      </c>
      <c r="C14" s="12" t="s">
        <v>1512</v>
      </c>
      <c r="D14" s="12"/>
      <c r="E14" s="12"/>
      <c r="F14" s="12"/>
      <c r="G14" s="12"/>
      <c r="H14" s="12"/>
      <c r="I14" s="12"/>
      <c r="J14" s="12"/>
      <c r="K14" s="12"/>
      <c r="L14" s="14"/>
    </row>
    <row r="15" spans="1:12">
      <c r="A15" s="10"/>
      <c r="B15" s="11" t="s">
        <v>920</v>
      </c>
      <c r="C15" s="12" t="s">
        <v>1511</v>
      </c>
      <c r="D15" s="12"/>
      <c r="E15" s="12"/>
      <c r="F15" s="12"/>
      <c r="G15" s="12"/>
      <c r="H15" s="12"/>
      <c r="I15" s="12"/>
      <c r="J15" s="12"/>
      <c r="K15" s="12"/>
      <c r="L15" s="14"/>
    </row>
    <row r="16" spans="1:12">
      <c r="A16" s="10"/>
      <c r="B16" s="11" t="s">
        <v>921</v>
      </c>
      <c r="C16" s="12" t="s">
        <v>1453</v>
      </c>
      <c r="D16" s="12"/>
      <c r="E16" s="12"/>
      <c r="F16" s="12"/>
      <c r="G16" s="12"/>
      <c r="H16" s="12"/>
      <c r="I16" s="12"/>
      <c r="J16" s="12"/>
      <c r="K16" s="12"/>
      <c r="L16" s="14"/>
    </row>
    <row r="17" spans="1:12">
      <c r="A17" s="10"/>
      <c r="B17" s="11" t="s">
        <v>922</v>
      </c>
      <c r="C17" s="12" t="s">
        <v>1513</v>
      </c>
      <c r="D17" s="12"/>
      <c r="E17" s="12"/>
      <c r="F17" s="12"/>
      <c r="G17" s="12"/>
      <c r="H17" s="12"/>
      <c r="I17" s="12"/>
      <c r="J17" s="12"/>
      <c r="K17" s="12"/>
      <c r="L17" s="14"/>
    </row>
    <row r="18" spans="1:12">
      <c r="A18" s="10"/>
      <c r="B18" s="11" t="s">
        <v>923</v>
      </c>
      <c r="C18" s="12" t="s">
        <v>1513</v>
      </c>
      <c r="D18" s="12"/>
      <c r="E18" s="12"/>
      <c r="F18" s="12"/>
      <c r="G18" s="12"/>
      <c r="H18" s="12"/>
      <c r="I18" s="12"/>
      <c r="J18" s="12"/>
      <c r="K18" s="12"/>
      <c r="L18" s="14"/>
    </row>
    <row r="19" spans="1:12">
      <c r="A19" s="10"/>
      <c r="B19" s="11" t="s">
        <v>924</v>
      </c>
      <c r="C19" s="12" t="s">
        <v>1513</v>
      </c>
      <c r="D19" s="12"/>
      <c r="E19" s="12"/>
      <c r="F19" s="12"/>
      <c r="G19" s="12"/>
      <c r="H19" s="12"/>
      <c r="I19" s="12"/>
      <c r="J19" s="12"/>
      <c r="K19" s="12"/>
      <c r="L19" s="14"/>
    </row>
    <row r="20" spans="1:12">
      <c r="A20" s="10"/>
      <c r="B20" s="11" t="s">
        <v>925</v>
      </c>
      <c r="C20" s="12" t="s">
        <v>1513</v>
      </c>
      <c r="D20" s="12"/>
      <c r="E20" s="12"/>
      <c r="F20" s="12"/>
      <c r="G20" s="12"/>
      <c r="H20" s="12"/>
      <c r="I20" s="12"/>
      <c r="J20" s="12"/>
      <c r="K20" s="12"/>
      <c r="L20" s="14"/>
    </row>
    <row r="21" spans="1:12">
      <c r="A21" s="10"/>
      <c r="B21" s="11" t="s">
        <v>926</v>
      </c>
      <c r="C21" s="12" t="s">
        <v>1514</v>
      </c>
      <c r="D21" s="12"/>
      <c r="E21" s="12"/>
      <c r="F21" s="12"/>
      <c r="G21" s="12"/>
      <c r="H21" s="12"/>
      <c r="I21" s="12"/>
      <c r="J21" s="12"/>
      <c r="K21" s="12"/>
      <c r="L21" s="14"/>
    </row>
    <row r="22" spans="1:12">
      <c r="A22" s="10"/>
      <c r="B22" s="11" t="s">
        <v>927</v>
      </c>
      <c r="C22" s="12" t="s">
        <v>1515</v>
      </c>
      <c r="D22" s="12"/>
      <c r="E22" s="12"/>
      <c r="F22" s="12"/>
      <c r="G22" s="12"/>
      <c r="H22" s="12"/>
      <c r="I22" s="12"/>
      <c r="J22" s="12"/>
      <c r="K22" s="12"/>
      <c r="L22" s="14"/>
    </row>
    <row r="23" spans="1:12">
      <c r="A23" s="10"/>
      <c r="B23" s="11" t="s">
        <v>928</v>
      </c>
      <c r="C23" s="12" t="s">
        <v>1450</v>
      </c>
      <c r="D23" s="12"/>
      <c r="E23" s="12"/>
      <c r="F23" s="12"/>
      <c r="G23" s="12"/>
      <c r="H23" s="12"/>
      <c r="I23" s="12"/>
      <c r="J23" s="12"/>
      <c r="K23" s="12"/>
      <c r="L23" s="14"/>
    </row>
    <row r="24" spans="1:12">
      <c r="A24" s="10"/>
      <c r="B24" s="11" t="s">
        <v>929</v>
      </c>
      <c r="C24" s="12" t="s">
        <v>1450</v>
      </c>
      <c r="D24" s="12"/>
      <c r="E24" s="12"/>
      <c r="F24" s="12"/>
      <c r="G24" s="12"/>
      <c r="H24" s="12"/>
      <c r="I24" s="12"/>
      <c r="J24" s="12"/>
      <c r="K24" s="12"/>
      <c r="L24" s="14"/>
    </row>
    <row r="25" spans="1:12">
      <c r="A25" s="10"/>
      <c r="B25" s="11" t="s">
        <v>930</v>
      </c>
      <c r="C25" s="12" t="s">
        <v>1450</v>
      </c>
      <c r="D25" s="12"/>
      <c r="E25" s="12"/>
      <c r="F25" s="12"/>
      <c r="G25" s="12"/>
      <c r="H25" s="12"/>
      <c r="I25" s="12"/>
      <c r="J25" s="12"/>
      <c r="K25" s="12"/>
      <c r="L25" s="14"/>
    </row>
    <row r="26" spans="1:12">
      <c r="A26" s="10"/>
      <c r="B26" s="11" t="s">
        <v>931</v>
      </c>
      <c r="C26" s="12" t="s">
        <v>1450</v>
      </c>
      <c r="D26" s="12"/>
      <c r="E26" s="12"/>
      <c r="F26" s="12"/>
      <c r="G26" s="12"/>
      <c r="H26" s="12"/>
      <c r="I26" s="12"/>
      <c r="J26" s="12"/>
      <c r="K26" s="12"/>
      <c r="L26" s="14"/>
    </row>
    <row r="27" spans="1:12">
      <c r="A27" s="10"/>
      <c r="B27" s="11" t="s">
        <v>932</v>
      </c>
      <c r="C27" s="12" t="s">
        <v>1450</v>
      </c>
      <c r="D27" s="12"/>
      <c r="E27" s="12"/>
      <c r="F27" s="12"/>
      <c r="G27" s="12"/>
      <c r="H27" s="12"/>
      <c r="I27" s="12"/>
      <c r="J27" s="12"/>
      <c r="K27" s="12"/>
      <c r="L27" s="14"/>
    </row>
    <row r="28" spans="1:12">
      <c r="A28" s="10"/>
      <c r="B28" s="11" t="s">
        <v>933</v>
      </c>
      <c r="C28" s="12" t="s">
        <v>1450</v>
      </c>
      <c r="D28" s="12"/>
      <c r="E28" s="12"/>
      <c r="F28" s="12"/>
      <c r="G28" s="12"/>
      <c r="H28" s="12"/>
      <c r="I28" s="12"/>
      <c r="J28" s="12"/>
      <c r="K28" s="12"/>
      <c r="L28" s="14"/>
    </row>
    <row r="29" spans="1:12">
      <c r="A29" s="10"/>
      <c r="B29" s="11" t="s">
        <v>934</v>
      </c>
      <c r="C29" s="12" t="s">
        <v>1450</v>
      </c>
      <c r="D29" s="12"/>
      <c r="E29" s="12"/>
      <c r="F29" s="12"/>
      <c r="G29" s="12"/>
      <c r="H29" s="12"/>
      <c r="I29" s="12"/>
      <c r="J29" s="12"/>
      <c r="K29" s="12"/>
      <c r="L29" s="14"/>
    </row>
    <row r="30" spans="1:12">
      <c r="A30" s="10"/>
      <c r="B30" s="11" t="s">
        <v>935</v>
      </c>
      <c r="C30" s="12" t="s">
        <v>1516</v>
      </c>
      <c r="D30" s="12"/>
      <c r="E30" s="12"/>
      <c r="F30" s="12"/>
      <c r="G30" s="12"/>
      <c r="H30" s="12"/>
      <c r="I30" s="12"/>
      <c r="J30" s="12"/>
      <c r="K30" s="12"/>
      <c r="L30" s="14"/>
    </row>
    <row r="31" spans="1:12">
      <c r="A31" s="10"/>
      <c r="B31" s="11" t="s">
        <v>936</v>
      </c>
      <c r="C31" s="12" t="s">
        <v>1517</v>
      </c>
      <c r="D31" s="12"/>
      <c r="E31" s="12"/>
      <c r="F31" s="12"/>
      <c r="G31" s="12"/>
      <c r="H31" s="12"/>
      <c r="I31" s="12"/>
      <c r="J31" s="12"/>
      <c r="K31" s="12"/>
      <c r="L31" s="14"/>
    </row>
    <row r="32" spans="1:12">
      <c r="A32" s="10"/>
      <c r="B32" s="11" t="s">
        <v>937</v>
      </c>
      <c r="C32" s="12" t="s">
        <v>1518</v>
      </c>
      <c r="D32" s="12"/>
      <c r="E32" s="12"/>
      <c r="F32" s="12"/>
      <c r="G32" s="12"/>
      <c r="H32" s="12"/>
      <c r="I32" s="12"/>
      <c r="J32" s="12"/>
      <c r="K32" s="12"/>
      <c r="L32" s="14"/>
    </row>
    <row r="33" spans="1:12">
      <c r="A33" s="10"/>
      <c r="B33" s="11" t="s">
        <v>938</v>
      </c>
      <c r="C33" s="12" t="s">
        <v>1511</v>
      </c>
      <c r="D33" s="12"/>
      <c r="E33" s="12"/>
      <c r="F33" s="12"/>
      <c r="G33" s="12"/>
      <c r="H33" s="12"/>
      <c r="I33" s="12"/>
      <c r="J33" s="12"/>
      <c r="K33" s="12"/>
      <c r="L33" s="14"/>
    </row>
    <row r="34" spans="1:12">
      <c r="A34" s="10"/>
      <c r="B34" s="11" t="s">
        <v>939</v>
      </c>
      <c r="C34" s="12" t="s">
        <v>1511</v>
      </c>
      <c r="D34" s="12"/>
      <c r="E34" s="12"/>
      <c r="F34" s="12"/>
      <c r="G34" s="12"/>
      <c r="H34" s="12"/>
      <c r="I34" s="12"/>
      <c r="J34" s="12"/>
      <c r="K34" s="12"/>
      <c r="L34" s="14"/>
    </row>
    <row r="35" spans="1:12">
      <c r="A35" s="10"/>
      <c r="B35" s="11" t="s">
        <v>940</v>
      </c>
      <c r="C35" s="12" t="s">
        <v>1511</v>
      </c>
      <c r="D35" s="12"/>
      <c r="E35" s="12"/>
      <c r="F35" s="12"/>
      <c r="G35" s="12"/>
      <c r="H35" s="12"/>
      <c r="I35" s="12"/>
      <c r="J35" s="12"/>
      <c r="K35" s="12"/>
      <c r="L35" s="14"/>
    </row>
    <row r="36" spans="1:12">
      <c r="A36" s="10"/>
      <c r="B36" s="11" t="s">
        <v>941</v>
      </c>
      <c r="C36" s="12" t="s">
        <v>1511</v>
      </c>
      <c r="D36" s="12"/>
      <c r="E36" s="12"/>
      <c r="F36" s="12"/>
      <c r="G36" s="12"/>
      <c r="H36" s="12"/>
      <c r="I36" s="12"/>
      <c r="J36" s="12"/>
      <c r="K36" s="12"/>
      <c r="L36" s="14"/>
    </row>
    <row r="37" spans="1:12">
      <c r="A37" s="10"/>
      <c r="B37" s="11" t="s">
        <v>942</v>
      </c>
      <c r="C37" s="12" t="s">
        <v>1511</v>
      </c>
      <c r="D37" s="12"/>
      <c r="E37" s="12"/>
      <c r="F37" s="12"/>
      <c r="G37" s="12"/>
      <c r="H37" s="12"/>
      <c r="I37" s="12"/>
      <c r="J37" s="12"/>
      <c r="K37" s="12"/>
      <c r="L37" s="14"/>
    </row>
    <row r="38" spans="1:12">
      <c r="A38" s="10"/>
      <c r="B38" s="11" t="s">
        <v>943</v>
      </c>
      <c r="C38" s="12" t="s">
        <v>1511</v>
      </c>
      <c r="D38" s="12"/>
      <c r="E38" s="12"/>
      <c r="F38" s="12"/>
      <c r="G38" s="12"/>
      <c r="H38" s="12"/>
      <c r="I38" s="12"/>
      <c r="J38" s="12"/>
      <c r="K38" s="12"/>
      <c r="L38" s="14"/>
    </row>
    <row r="39" spans="1:12">
      <c r="A39" s="10"/>
      <c r="B39" s="11" t="s">
        <v>944</v>
      </c>
      <c r="C39" s="12" t="s">
        <v>1511</v>
      </c>
      <c r="D39" s="12"/>
      <c r="E39" s="12"/>
      <c r="F39" s="12"/>
      <c r="G39" s="12"/>
      <c r="H39" s="12"/>
      <c r="I39" s="12"/>
      <c r="J39" s="12"/>
      <c r="K39" s="12"/>
      <c r="L39" s="14"/>
    </row>
    <row r="40" spans="1:12">
      <c r="A40" s="10"/>
      <c r="B40" s="11" t="s">
        <v>945</v>
      </c>
      <c r="C40" s="12" t="s">
        <v>1453</v>
      </c>
      <c r="D40" s="12"/>
      <c r="E40" s="12"/>
      <c r="F40" s="12"/>
      <c r="G40" s="12"/>
      <c r="H40" s="12"/>
      <c r="I40" s="12"/>
      <c r="J40" s="12"/>
      <c r="K40" s="12"/>
      <c r="L40" s="14"/>
    </row>
    <row r="41" spans="1:12">
      <c r="A41" s="10"/>
      <c r="B41" s="11" t="s">
        <v>946</v>
      </c>
      <c r="C41" s="12" t="s">
        <v>1519</v>
      </c>
      <c r="D41" s="12"/>
      <c r="E41" s="12"/>
      <c r="F41" s="12"/>
      <c r="G41" s="12"/>
      <c r="H41" s="12"/>
      <c r="I41" s="12"/>
      <c r="J41" s="12"/>
      <c r="K41" s="12"/>
      <c r="L41" s="14"/>
    </row>
    <row r="42" spans="1:12">
      <c r="A42" s="10"/>
      <c r="B42" s="11" t="s">
        <v>947</v>
      </c>
      <c r="C42" s="12" t="s">
        <v>1519</v>
      </c>
      <c r="D42" s="12"/>
      <c r="E42" s="12"/>
      <c r="F42" s="12"/>
      <c r="G42" s="12"/>
      <c r="H42" s="12"/>
      <c r="I42" s="12"/>
      <c r="J42" s="12"/>
      <c r="K42" s="12"/>
      <c r="L42" s="14"/>
    </row>
    <row r="43" spans="1:12">
      <c r="A43" s="10"/>
      <c r="B43" s="11" t="s">
        <v>948</v>
      </c>
      <c r="C43" s="12" t="s">
        <v>1519</v>
      </c>
      <c r="D43" s="12"/>
      <c r="E43" s="12"/>
      <c r="F43" s="12"/>
      <c r="G43" s="12"/>
      <c r="H43" s="12"/>
      <c r="I43" s="12"/>
      <c r="J43" s="12"/>
      <c r="K43" s="12"/>
      <c r="L43" s="14"/>
    </row>
    <row r="44" spans="1:12">
      <c r="A44" s="10"/>
      <c r="B44" s="11" t="s">
        <v>949</v>
      </c>
      <c r="C44" s="12" t="s">
        <v>1519</v>
      </c>
      <c r="D44" s="12"/>
      <c r="E44" s="12"/>
      <c r="F44" s="12"/>
      <c r="G44" s="12"/>
      <c r="H44" s="12"/>
      <c r="I44" s="12"/>
      <c r="J44" s="12"/>
      <c r="K44" s="12"/>
      <c r="L44" s="14"/>
    </row>
    <row r="45" spans="1:12">
      <c r="A45" s="10"/>
      <c r="B45" s="11" t="s">
        <v>950</v>
      </c>
      <c r="C45" s="12" t="s">
        <v>1429</v>
      </c>
      <c r="D45" s="12"/>
      <c r="E45" s="12"/>
      <c r="F45" s="12"/>
      <c r="G45" s="12"/>
      <c r="H45" s="12"/>
      <c r="I45" s="12"/>
      <c r="J45" s="12"/>
      <c r="K45" s="12"/>
      <c r="L45" s="14"/>
    </row>
    <row r="46" spans="1:12">
      <c r="A46" s="10"/>
      <c r="B46" s="11" t="s">
        <v>951</v>
      </c>
      <c r="C46" s="12" t="s">
        <v>1509</v>
      </c>
      <c r="D46" s="12"/>
      <c r="E46" s="12"/>
      <c r="F46" s="12"/>
      <c r="G46" s="12"/>
      <c r="H46" s="12"/>
      <c r="I46" s="12"/>
      <c r="J46" s="12"/>
      <c r="K46" s="12"/>
      <c r="L46" s="14"/>
    </row>
    <row r="47" spans="1:12">
      <c r="A47" s="10"/>
      <c r="B47" s="11" t="s">
        <v>952</v>
      </c>
      <c r="C47" s="12" t="s">
        <v>1520</v>
      </c>
      <c r="D47" s="12"/>
      <c r="E47" s="12"/>
      <c r="F47" s="12"/>
      <c r="G47" s="12"/>
      <c r="H47" s="12"/>
      <c r="I47" s="12"/>
      <c r="J47" s="12"/>
      <c r="K47" s="12"/>
      <c r="L47" s="14"/>
    </row>
    <row r="48" spans="1:12">
      <c r="A48" s="10"/>
      <c r="B48" s="11" t="s">
        <v>953</v>
      </c>
      <c r="C48" s="12" t="s">
        <v>1429</v>
      </c>
      <c r="D48" s="12"/>
      <c r="E48" s="12"/>
      <c r="F48" s="12"/>
      <c r="G48" s="12"/>
      <c r="H48" s="12"/>
      <c r="I48" s="12"/>
      <c r="J48" s="12"/>
      <c r="K48" s="12"/>
      <c r="L48" s="14"/>
    </row>
    <row r="49" spans="1:12">
      <c r="A49" s="10"/>
      <c r="B49" s="11" t="s">
        <v>954</v>
      </c>
      <c r="C49" s="12" t="s">
        <v>1509</v>
      </c>
      <c r="D49" s="12"/>
      <c r="E49" s="12"/>
      <c r="F49" s="12"/>
      <c r="G49" s="12"/>
      <c r="H49" s="12"/>
      <c r="I49" s="12"/>
      <c r="J49" s="12"/>
      <c r="K49" s="12"/>
      <c r="L49" s="14"/>
    </row>
    <row r="50" spans="1:12">
      <c r="A50" s="10"/>
      <c r="B50" s="11" t="s">
        <v>955</v>
      </c>
      <c r="C50" s="12" t="s">
        <v>1521</v>
      </c>
      <c r="D50" s="12"/>
      <c r="E50" s="12"/>
      <c r="F50" s="12"/>
      <c r="G50" s="12"/>
      <c r="H50" s="12"/>
      <c r="I50" s="12"/>
      <c r="J50" s="12"/>
      <c r="K50" s="12"/>
      <c r="L50" s="14"/>
    </row>
    <row r="51" spans="1:12">
      <c r="A51" s="10"/>
      <c r="B51" s="11" t="s">
        <v>956</v>
      </c>
      <c r="C51" s="12" t="s">
        <v>1429</v>
      </c>
      <c r="D51" s="12"/>
      <c r="E51" s="12"/>
      <c r="F51" s="12"/>
      <c r="G51" s="12"/>
      <c r="H51" s="12"/>
      <c r="I51" s="12"/>
      <c r="J51" s="12"/>
      <c r="K51" s="12"/>
      <c r="L51" s="14"/>
    </row>
    <row r="52" spans="1:12">
      <c r="A52" s="10"/>
      <c r="B52" s="11" t="s">
        <v>957</v>
      </c>
      <c r="C52" s="12" t="s">
        <v>1509</v>
      </c>
      <c r="D52" s="12"/>
      <c r="E52" s="12"/>
      <c r="F52" s="12"/>
      <c r="G52" s="12"/>
      <c r="H52" s="12"/>
      <c r="I52" s="12"/>
      <c r="J52" s="12"/>
      <c r="K52" s="12"/>
      <c r="L52" s="14"/>
    </row>
    <row r="53" spans="1:12">
      <c r="A53" s="10"/>
      <c r="B53" s="11" t="s">
        <v>958</v>
      </c>
      <c r="C53" s="12" t="s">
        <v>1522</v>
      </c>
      <c r="D53" s="12"/>
      <c r="E53" s="12"/>
      <c r="F53" s="12"/>
      <c r="G53" s="12"/>
      <c r="H53" s="12"/>
      <c r="I53" s="12"/>
      <c r="J53" s="12"/>
      <c r="K53" s="12"/>
      <c r="L53" s="14"/>
    </row>
    <row r="54" spans="1:12">
      <c r="A54" s="10"/>
      <c r="B54" s="11" t="s">
        <v>959</v>
      </c>
      <c r="C54" s="12" t="s">
        <v>1522</v>
      </c>
      <c r="D54" s="12"/>
      <c r="E54" s="12"/>
      <c r="F54" s="12"/>
      <c r="G54" s="12"/>
      <c r="H54" s="12"/>
      <c r="I54" s="12"/>
      <c r="J54" s="12"/>
      <c r="K54" s="12"/>
      <c r="L54" s="14"/>
    </row>
    <row r="55" spans="1:12">
      <c r="A55" s="10"/>
      <c r="B55" s="11" t="s">
        <v>960</v>
      </c>
      <c r="C55" s="12" t="s">
        <v>1522</v>
      </c>
      <c r="D55" s="12"/>
      <c r="E55" s="12"/>
      <c r="F55" s="12"/>
      <c r="G55" s="12"/>
      <c r="H55" s="12"/>
      <c r="I55" s="12"/>
      <c r="J55" s="12"/>
      <c r="K55" s="12"/>
      <c r="L55" s="14"/>
    </row>
    <row r="56" spans="1:12">
      <c r="A56" s="10"/>
      <c r="B56" s="11" t="s">
        <v>961</v>
      </c>
      <c r="C56" s="12" t="s">
        <v>1522</v>
      </c>
      <c r="D56" s="12"/>
      <c r="E56" s="12"/>
      <c r="F56" s="12"/>
      <c r="G56" s="12"/>
      <c r="H56" s="12"/>
      <c r="I56" s="12"/>
      <c r="J56" s="12"/>
      <c r="K56" s="12"/>
      <c r="L56" s="14"/>
    </row>
    <row r="57" spans="1:12">
      <c r="A57" s="10"/>
      <c r="B57" s="11" t="s">
        <v>962</v>
      </c>
      <c r="C57" s="12" t="s">
        <v>1522</v>
      </c>
      <c r="D57" s="12"/>
      <c r="E57" s="12"/>
      <c r="F57" s="12"/>
      <c r="G57" s="12"/>
      <c r="H57" s="12"/>
      <c r="I57" s="12"/>
      <c r="J57" s="12"/>
      <c r="K57" s="12"/>
      <c r="L57" s="14"/>
    </row>
    <row r="58" spans="1:12">
      <c r="A58" s="10"/>
      <c r="B58" s="11" t="s">
        <v>963</v>
      </c>
      <c r="C58" s="12" t="s">
        <v>1522</v>
      </c>
      <c r="D58" s="12"/>
      <c r="E58" s="12"/>
      <c r="F58" s="12"/>
      <c r="G58" s="12"/>
      <c r="H58" s="12"/>
      <c r="I58" s="12"/>
      <c r="J58" s="12"/>
      <c r="K58" s="12"/>
      <c r="L58" s="14"/>
    </row>
    <row r="59" spans="1:12">
      <c r="A59" s="10"/>
      <c r="B59" s="11" t="s">
        <v>964</v>
      </c>
      <c r="C59" s="12" t="s">
        <v>1522</v>
      </c>
      <c r="D59" s="12"/>
      <c r="E59" s="12"/>
      <c r="F59" s="12"/>
      <c r="G59" s="12"/>
      <c r="H59" s="12"/>
      <c r="I59" s="12"/>
      <c r="J59" s="12"/>
      <c r="K59" s="12"/>
      <c r="L59" s="14"/>
    </row>
    <row r="60" spans="1:12">
      <c r="A60" s="10"/>
      <c r="B60" s="11" t="s">
        <v>965</v>
      </c>
      <c r="C60" s="12" t="s">
        <v>1522</v>
      </c>
      <c r="D60" s="12"/>
      <c r="E60" s="12"/>
      <c r="F60" s="12"/>
      <c r="G60" s="12"/>
      <c r="H60" s="12"/>
      <c r="I60" s="12"/>
      <c r="J60" s="12"/>
      <c r="K60" s="12"/>
      <c r="L60" s="14"/>
    </row>
    <row r="61" spans="1:12">
      <c r="A61" s="10"/>
      <c r="B61" s="11" t="s">
        <v>966</v>
      </c>
      <c r="C61" s="12" t="s">
        <v>1522</v>
      </c>
      <c r="D61" s="12"/>
      <c r="E61" s="12"/>
      <c r="F61" s="12"/>
      <c r="G61" s="12"/>
      <c r="H61" s="12"/>
      <c r="I61" s="12"/>
      <c r="J61" s="12"/>
      <c r="K61" s="12"/>
      <c r="L61" s="14"/>
    </row>
    <row r="62" spans="1:12">
      <c r="A62" s="10"/>
      <c r="B62" s="11" t="s">
        <v>967</v>
      </c>
      <c r="C62" s="12" t="s">
        <v>1522</v>
      </c>
      <c r="D62" s="12"/>
      <c r="E62" s="12"/>
      <c r="F62" s="12"/>
      <c r="G62" s="12"/>
      <c r="H62" s="12"/>
      <c r="I62" s="12"/>
      <c r="J62" s="12"/>
      <c r="K62" s="12"/>
      <c r="L62" s="14"/>
    </row>
    <row r="63" spans="1:12">
      <c r="A63" s="10"/>
      <c r="B63" s="11" t="s">
        <v>968</v>
      </c>
      <c r="C63" s="12" t="s">
        <v>1522</v>
      </c>
      <c r="D63" s="12"/>
      <c r="E63" s="12"/>
      <c r="F63" s="12"/>
      <c r="G63" s="12"/>
      <c r="H63" s="12"/>
      <c r="I63" s="12"/>
      <c r="J63" s="12"/>
      <c r="K63" s="12"/>
      <c r="L63" s="14"/>
    </row>
    <row r="64" spans="1:12">
      <c r="A64" s="10"/>
      <c r="B64" s="11" t="s">
        <v>969</v>
      </c>
      <c r="C64" s="12" t="s">
        <v>1522</v>
      </c>
      <c r="D64" s="12"/>
      <c r="E64" s="12"/>
      <c r="F64" s="12"/>
      <c r="G64" s="12"/>
      <c r="H64" s="12"/>
      <c r="I64" s="12"/>
      <c r="J64" s="12"/>
      <c r="K64" s="12"/>
      <c r="L64" s="14"/>
    </row>
    <row r="65" spans="1:12">
      <c r="A65" s="10"/>
      <c r="B65" s="11" t="s">
        <v>970</v>
      </c>
      <c r="C65" s="12" t="s">
        <v>1522</v>
      </c>
      <c r="D65" s="12"/>
      <c r="E65" s="12"/>
      <c r="F65" s="12"/>
      <c r="G65" s="12"/>
      <c r="H65" s="12"/>
      <c r="I65" s="12"/>
      <c r="J65" s="12"/>
      <c r="K65" s="12"/>
      <c r="L65" s="14"/>
    </row>
    <row r="66" spans="1:12">
      <c r="A66" s="10"/>
      <c r="B66" s="11" t="s">
        <v>971</v>
      </c>
      <c r="C66" s="12" t="s">
        <v>1522</v>
      </c>
      <c r="D66" s="12"/>
      <c r="E66" s="12"/>
      <c r="F66" s="12"/>
      <c r="G66" s="12"/>
      <c r="H66" s="12"/>
      <c r="I66" s="12"/>
      <c r="J66" s="12"/>
      <c r="K66" s="12"/>
      <c r="L66" s="14"/>
    </row>
    <row r="67" spans="1:12">
      <c r="A67" s="10"/>
      <c r="B67" s="11" t="s">
        <v>972</v>
      </c>
      <c r="C67" s="12" t="s">
        <v>1522</v>
      </c>
      <c r="D67" s="12"/>
      <c r="E67" s="12"/>
      <c r="F67" s="12"/>
      <c r="G67" s="12"/>
      <c r="H67" s="12"/>
      <c r="I67" s="12"/>
      <c r="J67" s="12"/>
      <c r="K67" s="12"/>
      <c r="L67" s="14"/>
    </row>
    <row r="68" spans="1:12">
      <c r="A68" s="10"/>
      <c r="B68" s="11" t="s">
        <v>973</v>
      </c>
      <c r="C68" s="12" t="s">
        <v>1522</v>
      </c>
      <c r="D68" s="12"/>
      <c r="E68" s="12"/>
      <c r="F68" s="12"/>
      <c r="G68" s="12"/>
      <c r="H68" s="12"/>
      <c r="I68" s="12"/>
      <c r="J68" s="12"/>
      <c r="K68" s="12"/>
      <c r="L68" s="14"/>
    </row>
    <row r="69" spans="1:12">
      <c r="A69" s="10"/>
      <c r="B69" s="11" t="s">
        <v>974</v>
      </c>
      <c r="C69" s="12" t="s">
        <v>1523</v>
      </c>
      <c r="D69" s="12"/>
      <c r="E69" s="12"/>
      <c r="F69" s="12"/>
      <c r="G69" s="12"/>
      <c r="H69" s="12"/>
      <c r="I69" s="12"/>
      <c r="J69" s="12"/>
      <c r="K69" s="12"/>
      <c r="L69" s="14"/>
    </row>
    <row r="70" spans="1:12">
      <c r="A70" s="10"/>
      <c r="B70" s="11" t="s">
        <v>975</v>
      </c>
      <c r="C70" s="12" t="s">
        <v>1524</v>
      </c>
      <c r="D70" s="12"/>
      <c r="E70" s="12"/>
      <c r="F70" s="12"/>
      <c r="G70" s="12"/>
      <c r="H70" s="12"/>
      <c r="I70" s="12"/>
      <c r="J70" s="12"/>
      <c r="K70" s="12"/>
      <c r="L70" s="14"/>
    </row>
    <row r="71" spans="1:12">
      <c r="A71" s="10"/>
      <c r="B71" s="11" t="s">
        <v>976</v>
      </c>
      <c r="C71" s="12" t="s">
        <v>1525</v>
      </c>
      <c r="D71" s="12"/>
      <c r="E71" s="12"/>
      <c r="F71" s="12"/>
      <c r="G71" s="12"/>
      <c r="H71" s="12"/>
      <c r="I71" s="12"/>
      <c r="J71" s="12"/>
      <c r="K71" s="12"/>
      <c r="L71" s="14"/>
    </row>
    <row r="72" spans="1:12">
      <c r="A72" s="10"/>
      <c r="B72" s="11" t="s">
        <v>977</v>
      </c>
      <c r="C72" s="12" t="s">
        <v>1525</v>
      </c>
      <c r="D72" s="12"/>
      <c r="E72" s="12"/>
      <c r="F72" s="12"/>
      <c r="G72" s="12"/>
      <c r="H72" s="12"/>
      <c r="I72" s="12"/>
      <c r="J72" s="12"/>
      <c r="K72" s="12"/>
      <c r="L72" s="14"/>
    </row>
    <row r="73" spans="1:12">
      <c r="A73" s="10"/>
      <c r="B73" s="11" t="s">
        <v>978</v>
      </c>
      <c r="C73" s="12" t="s">
        <v>1525</v>
      </c>
      <c r="D73" s="12"/>
      <c r="E73" s="12"/>
      <c r="F73" s="12"/>
      <c r="G73" s="12"/>
      <c r="H73" s="12"/>
      <c r="I73" s="12"/>
      <c r="J73" s="12"/>
      <c r="K73" s="12"/>
      <c r="L73" s="14"/>
    </row>
    <row r="74" spans="1:12">
      <c r="A74" s="10"/>
      <c r="B74" s="11" t="s">
        <v>979</v>
      </c>
      <c r="C74" s="12" t="s">
        <v>1525</v>
      </c>
      <c r="D74" s="12"/>
      <c r="E74" s="12"/>
      <c r="F74" s="12"/>
      <c r="G74" s="12"/>
      <c r="H74" s="12"/>
      <c r="I74" s="12"/>
      <c r="J74" s="12"/>
      <c r="K74" s="12"/>
      <c r="L74" s="14"/>
    </row>
    <row r="75" spans="1:12">
      <c r="A75" s="10"/>
      <c r="B75" s="11" t="s">
        <v>980</v>
      </c>
      <c r="C75" s="12" t="s">
        <v>1429</v>
      </c>
      <c r="D75" s="12"/>
      <c r="E75" s="12"/>
      <c r="F75" s="12"/>
      <c r="G75" s="12"/>
      <c r="H75" s="12"/>
      <c r="I75" s="12"/>
      <c r="J75" s="12"/>
      <c r="K75" s="12"/>
      <c r="L75" s="14"/>
    </row>
    <row r="76" spans="1:12">
      <c r="A76" s="10"/>
      <c r="B76" s="11" t="s">
        <v>981</v>
      </c>
      <c r="C76" s="12" t="s">
        <v>1509</v>
      </c>
      <c r="D76" s="12"/>
      <c r="E76" s="12"/>
      <c r="F76" s="12"/>
      <c r="G76" s="12"/>
      <c r="H76" s="12"/>
      <c r="I76" s="12"/>
      <c r="J76" s="12"/>
      <c r="K76" s="12"/>
      <c r="L76" s="14"/>
    </row>
    <row r="77" spans="1:12">
      <c r="A77" s="10"/>
      <c r="B77" s="11" t="s">
        <v>982</v>
      </c>
      <c r="C77" s="12" t="s">
        <v>1521</v>
      </c>
      <c r="D77" s="12"/>
      <c r="E77" s="12"/>
      <c r="F77" s="12"/>
      <c r="G77" s="12"/>
      <c r="H77" s="12"/>
      <c r="I77" s="12"/>
      <c r="J77" s="12"/>
      <c r="K77" s="12"/>
      <c r="L77" s="14"/>
    </row>
    <row r="78" spans="1:12">
      <c r="A78" s="10"/>
      <c r="B78" s="11" t="s">
        <v>983</v>
      </c>
      <c r="C78" s="12" t="s">
        <v>1526</v>
      </c>
      <c r="D78" s="12"/>
      <c r="E78" s="12"/>
      <c r="F78" s="12"/>
      <c r="G78" s="12"/>
      <c r="H78" s="12"/>
      <c r="I78" s="12"/>
      <c r="J78" s="12"/>
      <c r="K78" s="12"/>
      <c r="L78" s="14"/>
    </row>
    <row r="79" spans="1:12">
      <c r="A79" s="10"/>
      <c r="B79" s="11" t="s">
        <v>984</v>
      </c>
      <c r="C79" s="12" t="s">
        <v>1527</v>
      </c>
      <c r="D79" s="12"/>
      <c r="E79" s="12"/>
      <c r="F79" s="12"/>
      <c r="G79" s="12"/>
      <c r="H79" s="12"/>
      <c r="I79" s="12"/>
      <c r="J79" s="12"/>
      <c r="K79" s="12"/>
      <c r="L79" s="14"/>
    </row>
    <row r="80" spans="1:12">
      <c r="A80" s="10"/>
      <c r="B80" s="11" t="s">
        <v>985</v>
      </c>
      <c r="C80" s="12" t="s">
        <v>1528</v>
      </c>
      <c r="D80" s="12"/>
      <c r="E80" s="12"/>
      <c r="F80" s="12"/>
      <c r="G80" s="12"/>
      <c r="H80" s="12"/>
      <c r="I80" s="12"/>
      <c r="J80" s="12"/>
      <c r="K80" s="12"/>
      <c r="L80" s="14"/>
    </row>
    <row r="81" spans="1:12">
      <c r="A81" s="10"/>
      <c r="B81" s="11" t="s">
        <v>986</v>
      </c>
      <c r="C81" s="12" t="s">
        <v>1429</v>
      </c>
      <c r="D81" s="12"/>
      <c r="E81" s="12"/>
      <c r="F81" s="12"/>
      <c r="G81" s="12"/>
      <c r="H81" s="12"/>
      <c r="I81" s="12"/>
      <c r="J81" s="12"/>
      <c r="K81" s="12"/>
      <c r="L81" s="14"/>
    </row>
    <row r="82" spans="1:12">
      <c r="A82" s="10"/>
      <c r="B82" s="11" t="s">
        <v>987</v>
      </c>
      <c r="C82" s="12" t="s">
        <v>1509</v>
      </c>
      <c r="D82" s="12"/>
      <c r="E82" s="12"/>
      <c r="F82" s="12"/>
      <c r="G82" s="12"/>
      <c r="H82" s="12"/>
      <c r="I82" s="12"/>
      <c r="J82" s="12"/>
      <c r="K82" s="12"/>
      <c r="L82" s="14"/>
    </row>
    <row r="83" spans="1:12">
      <c r="A83" s="10"/>
      <c r="B83" s="11" t="s">
        <v>988</v>
      </c>
      <c r="C83" s="12" t="s">
        <v>1529</v>
      </c>
      <c r="D83" s="12"/>
      <c r="E83" s="12"/>
      <c r="F83" s="12"/>
      <c r="G83" s="12"/>
      <c r="H83" s="12"/>
      <c r="I83" s="12"/>
      <c r="J83" s="12"/>
      <c r="K83" s="12"/>
      <c r="L83" s="14"/>
    </row>
    <row r="84" spans="1:12">
      <c r="A84" s="10"/>
      <c r="B84" s="11" t="s">
        <v>989</v>
      </c>
      <c r="C84" s="12" t="s">
        <v>1529</v>
      </c>
      <c r="D84" s="12"/>
      <c r="E84" s="12"/>
      <c r="F84" s="12"/>
      <c r="G84" s="12"/>
      <c r="H84" s="12"/>
      <c r="I84" s="12"/>
      <c r="J84" s="12"/>
      <c r="K84" s="12"/>
      <c r="L84" s="14"/>
    </row>
    <row r="85" spans="1:12">
      <c r="A85" s="10"/>
      <c r="B85" s="11" t="s">
        <v>990</v>
      </c>
      <c r="C85" s="12" t="s">
        <v>1529</v>
      </c>
      <c r="D85" s="12"/>
      <c r="E85" s="12"/>
      <c r="F85" s="12"/>
      <c r="G85" s="12"/>
      <c r="H85" s="12"/>
      <c r="I85" s="12"/>
      <c r="J85" s="12"/>
      <c r="K85" s="12"/>
      <c r="L85" s="14"/>
    </row>
    <row r="86" spans="1:12">
      <c r="A86" s="10"/>
      <c r="B86" s="11" t="s">
        <v>991</v>
      </c>
      <c r="C86" s="12" t="s">
        <v>1529</v>
      </c>
      <c r="D86" s="12"/>
      <c r="E86" s="12"/>
      <c r="F86" s="12"/>
      <c r="G86" s="12"/>
      <c r="H86" s="12"/>
      <c r="I86" s="12"/>
      <c r="J86" s="12"/>
      <c r="K86" s="12"/>
      <c r="L86" s="14"/>
    </row>
    <row r="87" spans="1:12">
      <c r="A87" s="10"/>
      <c r="B87" s="11" t="s">
        <v>992</v>
      </c>
      <c r="C87" s="12" t="s">
        <v>1509</v>
      </c>
      <c r="D87" s="12"/>
      <c r="E87" s="12"/>
      <c r="F87" s="12"/>
      <c r="G87" s="12"/>
      <c r="H87" s="12"/>
      <c r="I87" s="12"/>
      <c r="J87" s="12"/>
      <c r="K87" s="12"/>
      <c r="L87" s="14"/>
    </row>
    <row r="88" spans="1:12">
      <c r="A88" s="10"/>
      <c r="B88" s="11" t="s">
        <v>993</v>
      </c>
      <c r="C88" s="12" t="s">
        <v>1511</v>
      </c>
      <c r="D88" s="12"/>
      <c r="E88" s="12"/>
      <c r="F88" s="12"/>
      <c r="G88" s="12"/>
      <c r="H88" s="12"/>
      <c r="I88" s="12"/>
      <c r="J88" s="12"/>
      <c r="K88" s="12"/>
      <c r="L88" s="14"/>
    </row>
    <row r="89" spans="1:12">
      <c r="A89" s="10"/>
      <c r="B89" s="11" t="s">
        <v>994</v>
      </c>
      <c r="C89" s="12" t="s">
        <v>1530</v>
      </c>
      <c r="D89" s="12"/>
      <c r="E89" s="12"/>
      <c r="F89" s="12"/>
      <c r="G89" s="12"/>
      <c r="H89" s="12"/>
      <c r="I89" s="12"/>
      <c r="J89" s="12"/>
      <c r="K89" s="12"/>
      <c r="L89" s="14"/>
    </row>
    <row r="90" spans="1:12">
      <c r="A90" s="10"/>
      <c r="B90" s="11" t="s">
        <v>995</v>
      </c>
      <c r="C90" s="12" t="s">
        <v>1429</v>
      </c>
      <c r="D90" s="12"/>
      <c r="E90" s="12"/>
      <c r="F90" s="12"/>
      <c r="G90" s="12"/>
      <c r="H90" s="12"/>
      <c r="I90" s="12"/>
      <c r="J90" s="12"/>
      <c r="K90" s="12"/>
      <c r="L90" s="14"/>
    </row>
    <row r="91" spans="1:12">
      <c r="A91" s="10"/>
      <c r="B91" s="11" t="s">
        <v>996</v>
      </c>
      <c r="C91" s="12" t="s">
        <v>1509</v>
      </c>
      <c r="D91" s="12"/>
      <c r="E91" s="12"/>
      <c r="F91" s="12"/>
      <c r="G91" s="12"/>
      <c r="H91" s="12"/>
      <c r="I91" s="12"/>
      <c r="J91" s="12"/>
      <c r="K91" s="12"/>
      <c r="L91" s="14"/>
    </row>
    <row r="92" spans="1:12">
      <c r="A92" s="10"/>
      <c r="B92" s="11" t="s">
        <v>997</v>
      </c>
      <c r="C92" s="12" t="s">
        <v>1531</v>
      </c>
      <c r="D92" s="12"/>
      <c r="E92" s="12"/>
      <c r="F92" s="12"/>
      <c r="G92" s="12"/>
      <c r="H92" s="12"/>
      <c r="I92" s="12"/>
      <c r="J92" s="12"/>
      <c r="K92" s="12"/>
      <c r="L92" s="14"/>
    </row>
    <row r="93" spans="1:12">
      <c r="A93" s="10"/>
      <c r="B93" s="11" t="s">
        <v>998</v>
      </c>
      <c r="C93" s="12" t="s">
        <v>1531</v>
      </c>
      <c r="D93" s="12"/>
      <c r="E93" s="12"/>
      <c r="F93" s="12"/>
      <c r="G93" s="12"/>
      <c r="H93" s="12"/>
      <c r="I93" s="12"/>
      <c r="J93" s="12"/>
      <c r="K93" s="12"/>
      <c r="L93" s="14"/>
    </row>
    <row r="94" spans="1:12">
      <c r="A94" s="10"/>
      <c r="B94" s="11" t="s">
        <v>999</v>
      </c>
      <c r="C94" s="12" t="s">
        <v>1531</v>
      </c>
      <c r="D94" s="12"/>
      <c r="E94" s="12"/>
      <c r="F94" s="12"/>
      <c r="G94" s="12"/>
      <c r="H94" s="12"/>
      <c r="I94" s="12"/>
      <c r="J94" s="12"/>
      <c r="K94" s="12"/>
      <c r="L94" s="14"/>
    </row>
    <row r="95" spans="1:12">
      <c r="A95" s="10"/>
      <c r="B95" s="11" t="s">
        <v>1000</v>
      </c>
      <c r="C95" s="12" t="s">
        <v>1531</v>
      </c>
      <c r="D95" s="12"/>
      <c r="E95" s="12"/>
      <c r="F95" s="12"/>
      <c r="G95" s="12"/>
      <c r="H95" s="12"/>
      <c r="I95" s="12"/>
      <c r="J95" s="12"/>
      <c r="K95" s="12"/>
      <c r="L95" s="14"/>
    </row>
    <row r="96" spans="1:12">
      <c r="A96" s="10"/>
      <c r="B96" s="11" t="s">
        <v>1001</v>
      </c>
      <c r="C96" s="12" t="s">
        <v>1531</v>
      </c>
      <c r="D96" s="12"/>
      <c r="E96" s="12"/>
      <c r="F96" s="12"/>
      <c r="G96" s="12"/>
      <c r="H96" s="12"/>
      <c r="I96" s="12"/>
      <c r="J96" s="12"/>
      <c r="K96" s="12"/>
      <c r="L96" s="14"/>
    </row>
    <row r="97" spans="1:12">
      <c r="A97" s="10"/>
      <c r="B97" s="11" t="s">
        <v>1002</v>
      </c>
      <c r="C97" s="12" t="s">
        <v>1531</v>
      </c>
      <c r="D97" s="12"/>
      <c r="E97" s="12"/>
      <c r="F97" s="12"/>
      <c r="G97" s="12"/>
      <c r="H97" s="12"/>
      <c r="I97" s="12"/>
      <c r="J97" s="12"/>
      <c r="K97" s="12"/>
      <c r="L97" s="14"/>
    </row>
    <row r="98" spans="1:12">
      <c r="A98" s="10"/>
      <c r="B98" s="11" t="s">
        <v>1003</v>
      </c>
      <c r="C98" s="12" t="s">
        <v>1531</v>
      </c>
      <c r="D98" s="12"/>
      <c r="E98" s="12"/>
      <c r="F98" s="12"/>
      <c r="G98" s="12"/>
      <c r="H98" s="12"/>
      <c r="I98" s="12"/>
      <c r="J98" s="12"/>
      <c r="K98" s="12"/>
      <c r="L98" s="14"/>
    </row>
    <row r="99" spans="1:12">
      <c r="A99" s="10"/>
      <c r="B99" s="11" t="s">
        <v>1004</v>
      </c>
      <c r="C99" s="12" t="s">
        <v>1531</v>
      </c>
      <c r="D99" s="12"/>
      <c r="E99" s="12"/>
      <c r="F99" s="12"/>
      <c r="G99" s="12"/>
      <c r="H99" s="12"/>
      <c r="I99" s="12"/>
      <c r="J99" s="12"/>
      <c r="K99" s="12"/>
      <c r="L99" s="14"/>
    </row>
    <row r="100" spans="1:12">
      <c r="A100" s="10"/>
      <c r="B100" s="11" t="s">
        <v>1005</v>
      </c>
      <c r="C100" s="12" t="s">
        <v>1531</v>
      </c>
      <c r="D100" s="12"/>
      <c r="E100" s="12"/>
      <c r="F100" s="12"/>
      <c r="G100" s="12"/>
      <c r="H100" s="12"/>
      <c r="I100" s="12"/>
      <c r="J100" s="12"/>
      <c r="K100" s="12"/>
      <c r="L100" s="14"/>
    </row>
    <row r="101" spans="1:12">
      <c r="A101" s="10"/>
      <c r="B101" s="11" t="s">
        <v>1006</v>
      </c>
      <c r="C101" s="12" t="s">
        <v>1531</v>
      </c>
      <c r="D101" s="12"/>
      <c r="E101" s="12"/>
      <c r="F101" s="12"/>
      <c r="G101" s="12"/>
      <c r="H101" s="12"/>
      <c r="I101" s="12"/>
      <c r="J101" s="12"/>
      <c r="K101" s="12"/>
      <c r="L101" s="14"/>
    </row>
    <row r="102" spans="1:12">
      <c r="A102" s="10"/>
      <c r="B102" s="11" t="s">
        <v>1007</v>
      </c>
      <c r="C102" s="12" t="s">
        <v>1429</v>
      </c>
      <c r="D102" s="12"/>
      <c r="E102" s="12"/>
      <c r="F102" s="12"/>
      <c r="G102" s="12"/>
      <c r="H102" s="12"/>
      <c r="I102" s="12"/>
      <c r="J102" s="12"/>
      <c r="K102" s="12"/>
      <c r="L102" s="14"/>
    </row>
    <row r="103" spans="1:12">
      <c r="A103" s="10"/>
      <c r="B103" s="11" t="s">
        <v>1008</v>
      </c>
      <c r="C103" s="12" t="s">
        <v>1509</v>
      </c>
      <c r="D103" s="12"/>
      <c r="E103" s="12"/>
      <c r="F103" s="12"/>
      <c r="G103" s="12"/>
      <c r="H103" s="12"/>
      <c r="I103" s="12"/>
      <c r="J103" s="12"/>
      <c r="K103" s="12"/>
      <c r="L103" s="14"/>
    </row>
    <row r="104" spans="1:12">
      <c r="A104" s="10"/>
      <c r="B104" s="11" t="s">
        <v>1009</v>
      </c>
      <c r="C104" s="12" t="s">
        <v>1523</v>
      </c>
      <c r="D104" s="12"/>
      <c r="E104" s="12"/>
      <c r="F104" s="12"/>
      <c r="G104" s="12"/>
      <c r="H104" s="12"/>
      <c r="I104" s="12"/>
      <c r="J104" s="12"/>
      <c r="K104" s="12"/>
      <c r="L104" s="14"/>
    </row>
    <row r="105" spans="1:12">
      <c r="A105" s="10"/>
      <c r="B105" s="11" t="s">
        <v>1010</v>
      </c>
      <c r="C105" s="12" t="s">
        <v>1523</v>
      </c>
      <c r="D105" s="12"/>
      <c r="E105" s="12"/>
      <c r="F105" s="12"/>
      <c r="G105" s="12"/>
      <c r="H105" s="12"/>
      <c r="I105" s="12"/>
      <c r="J105" s="12"/>
      <c r="K105" s="12"/>
      <c r="L105" s="14"/>
    </row>
    <row r="106" spans="1:12">
      <c r="A106" s="10"/>
      <c r="B106" s="11" t="s">
        <v>1011</v>
      </c>
      <c r="C106" s="12" t="s">
        <v>1523</v>
      </c>
      <c r="D106" s="12"/>
      <c r="E106" s="12"/>
      <c r="F106" s="12"/>
      <c r="G106" s="12"/>
      <c r="H106" s="12"/>
      <c r="I106" s="12"/>
      <c r="J106" s="12"/>
      <c r="K106" s="12"/>
      <c r="L106" s="14"/>
    </row>
    <row r="107" spans="1:12">
      <c r="A107" s="10"/>
      <c r="B107" s="11" t="s">
        <v>1012</v>
      </c>
      <c r="C107" s="12" t="s">
        <v>1523</v>
      </c>
      <c r="D107" s="12"/>
      <c r="E107" s="12"/>
      <c r="F107" s="12"/>
      <c r="G107" s="12"/>
      <c r="H107" s="12"/>
      <c r="I107" s="12"/>
      <c r="J107" s="12"/>
      <c r="K107" s="12"/>
      <c r="L107" s="14"/>
    </row>
    <row r="108" spans="1:12">
      <c r="A108" s="15" t="s">
        <v>1013</v>
      </c>
      <c r="B108" s="12" t="s">
        <v>1014</v>
      </c>
      <c r="C108" s="12" t="s">
        <v>1523</v>
      </c>
      <c r="D108" s="12"/>
      <c r="E108" s="12"/>
      <c r="F108" s="12"/>
      <c r="G108" s="12"/>
      <c r="H108" s="12"/>
      <c r="I108" s="12"/>
      <c r="J108" s="12"/>
      <c r="K108" s="12"/>
      <c r="L108" s="14"/>
    </row>
    <row r="109" spans="1:12">
      <c r="A109" s="10"/>
      <c r="B109" s="12" t="s">
        <v>1015</v>
      </c>
      <c r="C109" s="12" t="s">
        <v>1523</v>
      </c>
      <c r="D109" s="12"/>
      <c r="E109" s="12"/>
      <c r="F109" s="12"/>
      <c r="G109" s="12"/>
      <c r="H109" s="12"/>
      <c r="I109" s="12"/>
      <c r="J109" s="12"/>
      <c r="K109" s="12"/>
      <c r="L109" s="14"/>
    </row>
    <row r="110" spans="1:12">
      <c r="A110" s="10"/>
      <c r="B110" s="12" t="s">
        <v>1016</v>
      </c>
      <c r="C110" s="12" t="s">
        <v>1523</v>
      </c>
      <c r="D110" s="12"/>
      <c r="E110" s="12"/>
      <c r="F110" s="12"/>
      <c r="G110" s="12"/>
      <c r="H110" s="12"/>
      <c r="I110" s="12"/>
      <c r="J110" s="12"/>
      <c r="K110" s="12"/>
      <c r="L110" s="14"/>
    </row>
    <row r="111" spans="1:12">
      <c r="A111" s="15" t="s">
        <v>1013</v>
      </c>
      <c r="B111" s="12" t="s">
        <v>1017</v>
      </c>
      <c r="C111" s="12" t="s">
        <v>1517</v>
      </c>
      <c r="D111" s="12"/>
      <c r="E111" s="12"/>
      <c r="F111" s="12"/>
      <c r="G111" s="12"/>
      <c r="H111" s="12"/>
      <c r="I111" s="12"/>
      <c r="J111" s="12"/>
      <c r="K111" s="12"/>
      <c r="L111" s="14"/>
    </row>
    <row r="112" spans="1:12">
      <c r="A112" s="15"/>
      <c r="B112" s="12" t="s">
        <v>1018</v>
      </c>
      <c r="C112" s="12" t="s">
        <v>1532</v>
      </c>
      <c r="D112" s="12"/>
      <c r="E112" s="12"/>
      <c r="F112" s="12"/>
      <c r="G112" s="12"/>
      <c r="H112" s="12"/>
      <c r="I112" s="12"/>
      <c r="J112" s="12"/>
      <c r="K112" s="12"/>
      <c r="L112" s="14"/>
    </row>
    <row r="113" spans="1:12">
      <c r="A113" s="15"/>
      <c r="B113" s="12" t="s">
        <v>1019</v>
      </c>
      <c r="C113" s="12" t="s">
        <v>1533</v>
      </c>
      <c r="D113" s="12"/>
      <c r="E113" s="12"/>
      <c r="F113" s="12"/>
      <c r="G113" s="12"/>
      <c r="H113" s="12"/>
      <c r="I113" s="12"/>
      <c r="J113" s="12"/>
      <c r="K113" s="12"/>
      <c r="L113" s="14"/>
    </row>
    <row r="114" spans="1:12">
      <c r="A114" s="15"/>
      <c r="B114" s="12" t="s">
        <v>1020</v>
      </c>
      <c r="C114" s="12" t="s">
        <v>1517</v>
      </c>
      <c r="D114" s="12"/>
      <c r="E114" s="12"/>
      <c r="F114" s="12"/>
      <c r="G114" s="12"/>
      <c r="H114" s="12"/>
      <c r="I114" s="12"/>
      <c r="J114" s="12"/>
      <c r="K114" s="12"/>
      <c r="L114" s="14"/>
    </row>
    <row r="115" spans="1:12">
      <c r="A115" s="15"/>
      <c r="B115" s="12" t="s">
        <v>1021</v>
      </c>
      <c r="C115" s="12" t="s">
        <v>1532</v>
      </c>
      <c r="D115" s="12"/>
      <c r="E115" s="12"/>
      <c r="F115" s="12"/>
      <c r="G115" s="12"/>
      <c r="H115" s="12"/>
      <c r="I115" s="12"/>
      <c r="J115" s="12"/>
      <c r="K115" s="12"/>
      <c r="L115" s="14"/>
    </row>
    <row r="116" spans="1:12">
      <c r="A116" s="15"/>
      <c r="B116" s="12" t="s">
        <v>1022</v>
      </c>
      <c r="C116" s="12" t="s">
        <v>1534</v>
      </c>
      <c r="D116" s="12"/>
      <c r="E116" s="12"/>
      <c r="F116" s="12"/>
      <c r="G116" s="12"/>
      <c r="H116" s="12"/>
      <c r="I116" s="12"/>
      <c r="J116" s="12"/>
      <c r="K116" s="12"/>
      <c r="L116" s="14"/>
    </row>
    <row r="117" spans="1:12">
      <c r="A117" s="15"/>
      <c r="B117" s="12" t="s">
        <v>1023</v>
      </c>
      <c r="C117" s="12" t="s">
        <v>1534</v>
      </c>
      <c r="D117" s="12"/>
      <c r="E117" s="12"/>
      <c r="F117" s="12"/>
      <c r="G117" s="12"/>
      <c r="H117" s="12"/>
      <c r="I117" s="12"/>
      <c r="J117" s="12"/>
      <c r="K117" s="12"/>
      <c r="L117" s="14"/>
    </row>
    <row r="118" spans="1:12">
      <c r="A118" s="15"/>
      <c r="B118" s="12" t="s">
        <v>1024</v>
      </c>
      <c r="C118" s="12" t="s">
        <v>1534</v>
      </c>
      <c r="D118" s="12"/>
      <c r="E118" s="12"/>
      <c r="F118" s="12"/>
      <c r="G118" s="12"/>
      <c r="H118" s="12"/>
      <c r="I118" s="12"/>
      <c r="J118" s="12"/>
      <c r="K118" s="12"/>
      <c r="L118" s="14"/>
    </row>
    <row r="119" spans="1:12">
      <c r="A119" s="15"/>
      <c r="B119" s="12" t="s">
        <v>1025</v>
      </c>
      <c r="C119" s="12" t="s">
        <v>1534</v>
      </c>
      <c r="D119" s="12"/>
      <c r="E119" s="12"/>
      <c r="F119" s="12"/>
      <c r="G119" s="12"/>
      <c r="H119" s="12"/>
      <c r="I119" s="12"/>
      <c r="J119" s="12"/>
      <c r="K119" s="12"/>
      <c r="L119" s="14"/>
    </row>
    <row r="120" spans="1:12">
      <c r="A120" s="15"/>
      <c r="B120" s="12" t="s">
        <v>1026</v>
      </c>
      <c r="C120" s="12" t="s">
        <v>1534</v>
      </c>
      <c r="D120" s="12"/>
      <c r="E120" s="12"/>
      <c r="F120" s="12"/>
      <c r="G120" s="12"/>
      <c r="H120" s="12"/>
      <c r="I120" s="12"/>
      <c r="J120" s="12"/>
      <c r="K120" s="12"/>
      <c r="L120" s="14"/>
    </row>
    <row r="121" spans="1:12">
      <c r="A121" s="15"/>
      <c r="B121" s="12" t="s">
        <v>1027</v>
      </c>
      <c r="C121" s="12" t="s">
        <v>1534</v>
      </c>
      <c r="D121" s="12"/>
      <c r="E121" s="12"/>
      <c r="F121" s="12"/>
      <c r="G121" s="12"/>
      <c r="H121" s="12"/>
      <c r="I121" s="12"/>
      <c r="J121" s="12"/>
      <c r="K121" s="12"/>
      <c r="L121" s="14"/>
    </row>
    <row r="122" spans="1:12">
      <c r="A122" s="15"/>
      <c r="B122" s="12" t="s">
        <v>1028</v>
      </c>
      <c r="C122" s="12" t="s">
        <v>1534</v>
      </c>
      <c r="D122" s="12"/>
      <c r="E122" s="12"/>
      <c r="F122" s="12"/>
      <c r="G122" s="12"/>
      <c r="H122" s="12"/>
      <c r="I122" s="12"/>
      <c r="J122" s="12"/>
      <c r="K122" s="12"/>
      <c r="L122" s="14"/>
    </row>
    <row r="123" spans="1:12">
      <c r="A123" s="15"/>
      <c r="B123" s="12" t="s">
        <v>1029</v>
      </c>
      <c r="C123" s="12" t="s">
        <v>1534</v>
      </c>
      <c r="D123" s="12"/>
      <c r="E123" s="12"/>
      <c r="F123" s="12"/>
      <c r="G123" s="12"/>
      <c r="H123" s="12"/>
      <c r="I123" s="12"/>
      <c r="J123" s="12"/>
      <c r="K123" s="12"/>
      <c r="L123" s="14"/>
    </row>
    <row r="124" spans="1:12">
      <c r="A124" s="15"/>
      <c r="B124" s="12" t="s">
        <v>1030</v>
      </c>
      <c r="C124" s="12" t="s">
        <v>1534</v>
      </c>
      <c r="D124" s="12"/>
      <c r="E124" s="12"/>
      <c r="F124" s="12"/>
      <c r="G124" s="12"/>
      <c r="H124" s="12"/>
      <c r="I124" s="12"/>
      <c r="J124" s="12"/>
      <c r="K124" s="12"/>
      <c r="L124" s="14"/>
    </row>
    <row r="125" spans="1:12">
      <c r="A125" s="15"/>
      <c r="B125" s="12" t="s">
        <v>1031</v>
      </c>
      <c r="C125" s="12" t="s">
        <v>1534</v>
      </c>
      <c r="D125" s="12"/>
      <c r="E125" s="12"/>
      <c r="F125" s="12"/>
      <c r="G125" s="12"/>
      <c r="H125" s="12"/>
      <c r="I125" s="12"/>
      <c r="J125" s="12"/>
      <c r="K125" s="12"/>
      <c r="L125" s="14"/>
    </row>
    <row r="126" spans="1:12">
      <c r="A126" s="15"/>
      <c r="B126" s="12" t="s">
        <v>1032</v>
      </c>
      <c r="C126" s="12" t="s">
        <v>1534</v>
      </c>
      <c r="D126" s="12"/>
      <c r="E126" s="12"/>
      <c r="F126" s="12"/>
      <c r="G126" s="12"/>
      <c r="H126" s="12"/>
      <c r="I126" s="12"/>
      <c r="J126" s="12"/>
      <c r="K126" s="12"/>
      <c r="L126" s="14"/>
    </row>
    <row r="127" spans="1:12">
      <c r="A127" s="15"/>
      <c r="B127" s="12" t="s">
        <v>1033</v>
      </c>
      <c r="C127" s="12" t="s">
        <v>1534</v>
      </c>
      <c r="D127" s="12"/>
      <c r="E127" s="12"/>
      <c r="F127" s="12"/>
      <c r="G127" s="12"/>
      <c r="H127" s="12"/>
      <c r="I127" s="12"/>
      <c r="J127" s="12"/>
      <c r="K127" s="12"/>
      <c r="L127" s="14"/>
    </row>
    <row r="128" spans="1:12">
      <c r="A128" s="15"/>
      <c r="B128" s="12" t="s">
        <v>1034</v>
      </c>
      <c r="C128" s="12" t="s">
        <v>1534</v>
      </c>
      <c r="D128" s="12"/>
      <c r="E128" s="12"/>
      <c r="F128" s="12"/>
      <c r="G128" s="12"/>
      <c r="H128" s="12"/>
      <c r="I128" s="12"/>
      <c r="J128" s="12"/>
      <c r="K128" s="12"/>
      <c r="L128" s="14"/>
    </row>
    <row r="129" spans="1:12">
      <c r="A129" s="15"/>
      <c r="B129" s="12" t="s">
        <v>1035</v>
      </c>
      <c r="C129" s="12" t="s">
        <v>1534</v>
      </c>
      <c r="D129" s="12"/>
      <c r="E129" s="12"/>
      <c r="F129" s="12"/>
      <c r="G129" s="12"/>
      <c r="H129" s="12"/>
      <c r="I129" s="12"/>
      <c r="J129" s="12"/>
      <c r="K129" s="12"/>
      <c r="L129" s="14"/>
    </row>
    <row r="130" spans="1:12">
      <c r="A130" s="15"/>
      <c r="B130" s="12" t="s">
        <v>1036</v>
      </c>
      <c r="C130" s="12" t="s">
        <v>1534</v>
      </c>
      <c r="D130" s="12"/>
      <c r="E130" s="12"/>
      <c r="F130" s="12"/>
      <c r="G130" s="12"/>
      <c r="H130" s="12"/>
      <c r="I130" s="12"/>
      <c r="J130" s="12"/>
      <c r="K130" s="12"/>
      <c r="L130" s="14"/>
    </row>
    <row r="131" spans="1:12">
      <c r="A131" s="15"/>
      <c r="B131" s="12" t="s">
        <v>1037</v>
      </c>
      <c r="C131" s="12" t="s">
        <v>1534</v>
      </c>
      <c r="D131" s="12"/>
      <c r="E131" s="12"/>
      <c r="F131" s="12"/>
      <c r="G131" s="12"/>
      <c r="H131" s="12"/>
      <c r="I131" s="12"/>
      <c r="J131" s="12"/>
      <c r="K131" s="12"/>
      <c r="L131" s="14"/>
    </row>
    <row r="132" spans="1:12">
      <c r="A132" s="15"/>
      <c r="B132" s="12" t="s">
        <v>1038</v>
      </c>
      <c r="C132" s="12" t="s">
        <v>1534</v>
      </c>
      <c r="D132" s="12"/>
      <c r="E132" s="12"/>
      <c r="F132" s="12"/>
      <c r="G132" s="12"/>
      <c r="H132" s="12"/>
      <c r="I132" s="12"/>
      <c r="J132" s="12"/>
      <c r="K132" s="12"/>
      <c r="L132" s="14"/>
    </row>
    <row r="133" spans="1:12">
      <c r="A133" s="15"/>
      <c r="B133" s="12" t="s">
        <v>1039</v>
      </c>
      <c r="C133" s="12" t="s">
        <v>1534</v>
      </c>
      <c r="D133" s="12"/>
      <c r="E133" s="12"/>
      <c r="F133" s="12"/>
      <c r="G133" s="12"/>
      <c r="H133" s="12"/>
      <c r="I133" s="12"/>
      <c r="J133" s="12"/>
      <c r="K133" s="12"/>
      <c r="L133" s="14"/>
    </row>
    <row r="134" spans="1:12">
      <c r="A134" s="15"/>
      <c r="B134" s="12" t="s">
        <v>1040</v>
      </c>
      <c r="C134" s="12" t="s">
        <v>1534</v>
      </c>
      <c r="D134" s="12"/>
      <c r="E134" s="12"/>
      <c r="F134" s="12"/>
      <c r="G134" s="12"/>
      <c r="H134" s="12"/>
      <c r="I134" s="12"/>
      <c r="J134" s="12"/>
      <c r="K134" s="12"/>
      <c r="L134" s="14"/>
    </row>
    <row r="135" spans="1:12">
      <c r="A135" s="15"/>
      <c r="B135" s="12" t="s">
        <v>1041</v>
      </c>
      <c r="C135" s="12" t="s">
        <v>1534</v>
      </c>
      <c r="D135" s="12"/>
      <c r="E135" s="12"/>
      <c r="F135" s="12"/>
      <c r="G135" s="12"/>
      <c r="H135" s="12"/>
      <c r="I135" s="12"/>
      <c r="J135" s="12"/>
      <c r="K135" s="12"/>
      <c r="L135" s="14"/>
    </row>
    <row r="136" spans="1:12">
      <c r="A136" s="15"/>
      <c r="B136" s="12" t="s">
        <v>1042</v>
      </c>
      <c r="C136" s="12" t="s">
        <v>1534</v>
      </c>
      <c r="D136" s="12"/>
      <c r="E136" s="12"/>
      <c r="F136" s="12"/>
      <c r="G136" s="12"/>
      <c r="H136" s="12"/>
      <c r="I136" s="12"/>
      <c r="J136" s="12"/>
      <c r="K136" s="12"/>
      <c r="L136" s="14"/>
    </row>
    <row r="137" spans="1:12">
      <c r="A137" s="15"/>
      <c r="B137" s="12" t="s">
        <v>1043</v>
      </c>
      <c r="C137" s="12" t="s">
        <v>1534</v>
      </c>
      <c r="D137" s="12"/>
      <c r="E137" s="12"/>
      <c r="F137" s="12"/>
      <c r="G137" s="12"/>
      <c r="H137" s="12"/>
      <c r="I137" s="12"/>
      <c r="J137" s="12"/>
      <c r="K137" s="12"/>
      <c r="L137" s="14"/>
    </row>
    <row r="138" spans="1:12">
      <c r="A138" s="15"/>
      <c r="B138" s="12" t="s">
        <v>1044</v>
      </c>
      <c r="C138" s="12" t="s">
        <v>1534</v>
      </c>
      <c r="D138" s="12"/>
      <c r="E138" s="12"/>
      <c r="F138" s="12"/>
      <c r="G138" s="12"/>
      <c r="H138" s="12"/>
      <c r="I138" s="12"/>
      <c r="J138" s="12"/>
      <c r="K138" s="12"/>
      <c r="L138" s="14"/>
    </row>
    <row r="139" spans="1:12">
      <c r="A139" s="15"/>
      <c r="B139" s="12" t="s">
        <v>1045</v>
      </c>
      <c r="C139" s="12" t="s">
        <v>1534</v>
      </c>
      <c r="D139" s="12"/>
      <c r="E139" s="12"/>
      <c r="F139" s="12"/>
      <c r="G139" s="14"/>
      <c r="H139" s="12"/>
      <c r="I139" s="12"/>
      <c r="J139" s="12"/>
      <c r="K139" s="12"/>
      <c r="L139" s="14"/>
    </row>
    <row r="140" spans="1:12">
      <c r="A140" s="15"/>
      <c r="B140" s="12" t="s">
        <v>1046</v>
      </c>
      <c r="C140" s="12" t="s">
        <v>1534</v>
      </c>
      <c r="D140" s="12"/>
      <c r="E140" s="12"/>
      <c r="F140" s="12"/>
      <c r="G140" s="14"/>
      <c r="H140" s="12"/>
      <c r="I140" s="12"/>
      <c r="J140" s="12"/>
      <c r="K140" s="12"/>
      <c r="L140" s="14"/>
    </row>
    <row r="141" spans="1:12">
      <c r="A141" s="15"/>
      <c r="B141" s="12" t="s">
        <v>1047</v>
      </c>
      <c r="C141" s="12" t="s">
        <v>1534</v>
      </c>
      <c r="D141" s="12"/>
      <c r="E141" s="12"/>
      <c r="F141" s="12"/>
      <c r="G141" s="12"/>
      <c r="H141" s="12"/>
      <c r="I141" s="12"/>
      <c r="J141" s="12"/>
      <c r="K141" s="12"/>
      <c r="L141" s="14"/>
    </row>
    <row r="142" spans="1:12">
      <c r="A142" s="15"/>
      <c r="B142" s="12" t="s">
        <v>1048</v>
      </c>
      <c r="C142" s="12" t="s">
        <v>1534</v>
      </c>
      <c r="D142" s="12"/>
      <c r="E142" s="12"/>
      <c r="F142" s="12"/>
      <c r="G142" s="12"/>
      <c r="H142" s="12"/>
      <c r="I142" s="12"/>
      <c r="J142" s="12"/>
      <c r="K142" s="12"/>
      <c r="L142" s="14"/>
    </row>
    <row r="143" spans="1:12">
      <c r="A143" s="15"/>
      <c r="B143" s="12" t="s">
        <v>1049</v>
      </c>
      <c r="C143" s="12" t="s">
        <v>1534</v>
      </c>
      <c r="D143" s="12"/>
      <c r="E143" s="12"/>
      <c r="F143" s="12"/>
      <c r="G143" s="12"/>
      <c r="H143" s="12"/>
      <c r="I143" s="12"/>
      <c r="J143" s="12"/>
      <c r="K143" s="12"/>
      <c r="L143" s="14"/>
    </row>
    <row r="144" spans="1:12">
      <c r="A144" s="15"/>
      <c r="B144" s="12" t="s">
        <v>1050</v>
      </c>
      <c r="C144" s="12" t="s">
        <v>1534</v>
      </c>
      <c r="D144" s="12"/>
      <c r="E144" s="12"/>
      <c r="F144" s="12"/>
      <c r="G144" s="12"/>
      <c r="H144" s="12"/>
      <c r="I144" s="12"/>
      <c r="J144" s="12"/>
      <c r="K144" s="12"/>
      <c r="L144" s="14"/>
    </row>
    <row r="145" spans="1:12">
      <c r="A145" s="15"/>
      <c r="B145" s="12" t="s">
        <v>1051</v>
      </c>
      <c r="C145" s="12" t="s">
        <v>1534</v>
      </c>
      <c r="D145" s="12"/>
      <c r="E145" s="12"/>
      <c r="F145" s="12"/>
      <c r="G145" s="12"/>
      <c r="H145" s="12"/>
      <c r="I145" s="12"/>
      <c r="J145" s="12"/>
      <c r="K145" s="12"/>
      <c r="L145" s="14"/>
    </row>
    <row r="146" spans="1:12">
      <c r="A146" s="15"/>
      <c r="B146" s="12" t="s">
        <v>1052</v>
      </c>
      <c r="C146" s="12" t="s">
        <v>1534</v>
      </c>
      <c r="D146" s="12"/>
      <c r="E146" s="12"/>
      <c r="F146" s="12"/>
      <c r="G146" s="12"/>
      <c r="H146" s="12"/>
      <c r="I146" s="12"/>
      <c r="J146" s="12"/>
      <c r="K146" s="12"/>
      <c r="L146" s="14"/>
    </row>
    <row r="147" spans="1:12">
      <c r="A147" s="15"/>
      <c r="B147" s="12" t="s">
        <v>1053</v>
      </c>
      <c r="C147" s="12" t="s">
        <v>1429</v>
      </c>
      <c r="D147" s="12"/>
      <c r="E147" s="12"/>
      <c r="F147" s="12"/>
      <c r="G147" s="12"/>
      <c r="H147" s="12"/>
      <c r="I147" s="12"/>
      <c r="J147" s="12"/>
      <c r="K147" s="12"/>
      <c r="L147" s="14"/>
    </row>
    <row r="148" spans="1:12">
      <c r="A148" s="15"/>
      <c r="B148" s="12" t="s">
        <v>1054</v>
      </c>
      <c r="C148" s="12" t="s">
        <v>1509</v>
      </c>
      <c r="D148" s="12"/>
      <c r="E148" s="12"/>
      <c r="F148" s="12"/>
      <c r="G148" s="12"/>
      <c r="H148" s="12"/>
      <c r="I148" s="12"/>
      <c r="J148" s="12"/>
      <c r="K148" s="12"/>
      <c r="L148" s="14"/>
    </row>
    <row r="149" spans="1:12">
      <c r="A149" s="15"/>
      <c r="B149" s="12" t="s">
        <v>1055</v>
      </c>
      <c r="C149" s="12" t="s">
        <v>1520</v>
      </c>
      <c r="D149" s="12"/>
      <c r="E149" s="12"/>
      <c r="F149" s="12"/>
      <c r="G149" s="12"/>
      <c r="H149" s="12"/>
      <c r="I149" s="12"/>
      <c r="J149" s="12"/>
      <c r="K149" s="12"/>
      <c r="L149" s="14"/>
    </row>
    <row r="150" spans="1:12">
      <c r="A150" s="15"/>
      <c r="B150" s="12" t="s">
        <v>1056</v>
      </c>
      <c r="C150" s="12" t="s">
        <v>1520</v>
      </c>
      <c r="D150" s="12"/>
      <c r="E150" s="12"/>
      <c r="F150" s="12"/>
      <c r="G150" s="12"/>
      <c r="H150" s="12"/>
      <c r="I150" s="12"/>
      <c r="J150" s="12"/>
      <c r="K150" s="12"/>
      <c r="L150" s="14"/>
    </row>
    <row r="151" spans="1:12">
      <c r="A151" s="15"/>
      <c r="B151" s="12" t="s">
        <v>1057</v>
      </c>
      <c r="C151" s="12" t="s">
        <v>1520</v>
      </c>
      <c r="D151" s="12"/>
      <c r="E151" s="12"/>
      <c r="F151" s="12"/>
      <c r="G151" s="12"/>
      <c r="H151" s="12"/>
      <c r="I151" s="12"/>
      <c r="J151" s="12"/>
      <c r="K151" s="12"/>
      <c r="L151" s="14"/>
    </row>
    <row r="152" spans="1:12">
      <c r="A152" s="15"/>
      <c r="B152" s="12" t="s">
        <v>1058</v>
      </c>
      <c r="C152" s="12" t="s">
        <v>1520</v>
      </c>
      <c r="D152" s="12"/>
      <c r="E152" s="12"/>
      <c r="F152" s="12"/>
      <c r="G152" s="12"/>
      <c r="H152" s="12"/>
      <c r="I152" s="12"/>
      <c r="J152" s="12"/>
      <c r="K152" s="12"/>
      <c r="L152" s="14"/>
    </row>
    <row r="153" spans="1:12">
      <c r="A153" s="15"/>
      <c r="B153" s="12" t="s">
        <v>1059</v>
      </c>
      <c r="C153" s="12" t="s">
        <v>1520</v>
      </c>
      <c r="D153" s="12"/>
      <c r="E153" s="12"/>
      <c r="F153" s="12"/>
      <c r="G153" s="12"/>
      <c r="H153" s="12"/>
      <c r="I153" s="12"/>
      <c r="J153" s="12"/>
      <c r="K153" s="12"/>
      <c r="L153" s="14"/>
    </row>
    <row r="154" spans="1:12">
      <c r="A154" s="15"/>
      <c r="B154" s="12" t="s">
        <v>1060</v>
      </c>
      <c r="C154" s="12" t="s">
        <v>1520</v>
      </c>
      <c r="D154" s="12"/>
      <c r="E154" s="12"/>
      <c r="F154" s="12"/>
      <c r="G154" s="12"/>
      <c r="H154" s="12"/>
      <c r="I154" s="12"/>
      <c r="J154" s="12"/>
      <c r="K154" s="12"/>
      <c r="L154" s="14"/>
    </row>
    <row r="155" spans="1:12">
      <c r="A155" s="15"/>
      <c r="B155" s="12" t="s">
        <v>1061</v>
      </c>
      <c r="C155" s="12" t="s">
        <v>1520</v>
      </c>
      <c r="D155" s="12"/>
      <c r="E155" s="12"/>
      <c r="F155" s="12"/>
      <c r="G155" s="12"/>
      <c r="H155" s="12"/>
      <c r="I155" s="12"/>
      <c r="J155" s="12"/>
      <c r="K155" s="12"/>
      <c r="L155" s="14"/>
    </row>
    <row r="156" spans="1:12">
      <c r="A156" s="15"/>
      <c r="B156" s="12" t="s">
        <v>1062</v>
      </c>
      <c r="C156" s="12" t="s">
        <v>1520</v>
      </c>
      <c r="D156" s="12"/>
      <c r="E156" s="12"/>
      <c r="F156" s="12"/>
      <c r="G156" s="12"/>
      <c r="H156" s="12"/>
      <c r="I156" s="12"/>
      <c r="J156" s="12"/>
      <c r="K156" s="12"/>
      <c r="L156" s="14"/>
    </row>
    <row r="157" spans="1:12">
      <c r="A157" s="15"/>
      <c r="B157" s="12" t="s">
        <v>1063</v>
      </c>
      <c r="C157" s="12" t="s">
        <v>1520</v>
      </c>
      <c r="D157" s="12"/>
      <c r="E157" s="12"/>
      <c r="F157" s="12"/>
      <c r="G157" s="12"/>
      <c r="H157" s="12"/>
      <c r="I157" s="12"/>
      <c r="J157" s="12"/>
      <c r="K157" s="12"/>
      <c r="L157" s="14"/>
    </row>
    <row r="158" spans="1:12">
      <c r="A158" s="15"/>
      <c r="B158" s="12" t="s">
        <v>1064</v>
      </c>
      <c r="C158" s="12" t="s">
        <v>1520</v>
      </c>
      <c r="D158" s="12"/>
      <c r="E158" s="12"/>
      <c r="F158" s="12"/>
      <c r="G158" s="12"/>
      <c r="H158" s="12"/>
      <c r="I158" s="12"/>
      <c r="J158" s="12"/>
      <c r="K158" s="12"/>
      <c r="L158" s="14"/>
    </row>
    <row r="159" spans="1:12">
      <c r="A159" s="15"/>
      <c r="B159" s="12" t="s">
        <v>1065</v>
      </c>
      <c r="C159" s="12" t="s">
        <v>1520</v>
      </c>
      <c r="D159" s="12"/>
      <c r="E159" s="12"/>
      <c r="F159" s="12"/>
      <c r="G159" s="12"/>
      <c r="H159" s="12"/>
      <c r="I159" s="12"/>
      <c r="J159" s="12"/>
      <c r="K159" s="12"/>
      <c r="L159" s="14"/>
    </row>
    <row r="160" spans="1:12">
      <c r="A160" s="15"/>
      <c r="B160" s="12" t="s">
        <v>1066</v>
      </c>
      <c r="C160" s="12" t="s">
        <v>1520</v>
      </c>
      <c r="D160" s="12"/>
      <c r="E160" s="12"/>
      <c r="F160" s="12"/>
      <c r="G160" s="12"/>
      <c r="H160" s="12"/>
      <c r="I160" s="12"/>
      <c r="J160" s="12"/>
      <c r="K160" s="12"/>
      <c r="L160" s="14"/>
    </row>
    <row r="161" spans="1:12">
      <c r="A161" s="15"/>
      <c r="B161" s="12" t="s">
        <v>1067</v>
      </c>
      <c r="C161" s="12" t="s">
        <v>1520</v>
      </c>
      <c r="D161" s="12"/>
      <c r="E161" s="12"/>
      <c r="F161" s="12"/>
      <c r="G161" s="12"/>
      <c r="H161" s="12"/>
      <c r="I161" s="12"/>
      <c r="J161" s="12"/>
      <c r="K161" s="12"/>
      <c r="L161" s="14"/>
    </row>
    <row r="162" spans="1:12">
      <c r="A162" s="15"/>
      <c r="B162" s="12" t="s">
        <v>1068</v>
      </c>
      <c r="C162" s="12" t="s">
        <v>1520</v>
      </c>
      <c r="D162" s="12"/>
      <c r="E162" s="12"/>
      <c r="F162" s="12"/>
      <c r="G162" s="12"/>
      <c r="H162" s="12"/>
      <c r="I162" s="12"/>
      <c r="J162" s="12"/>
      <c r="K162" s="12"/>
      <c r="L162" s="14"/>
    </row>
    <row r="163" spans="1:12">
      <c r="A163" s="15"/>
      <c r="B163" s="12" t="s">
        <v>1069</v>
      </c>
      <c r="C163" s="12" t="s">
        <v>1520</v>
      </c>
      <c r="D163" s="12"/>
      <c r="E163" s="12"/>
      <c r="F163" s="12"/>
      <c r="G163" s="12"/>
      <c r="H163" s="12"/>
      <c r="I163" s="12"/>
      <c r="J163" s="12"/>
      <c r="K163" s="12"/>
      <c r="L163" s="14"/>
    </row>
    <row r="164" spans="1:12">
      <c r="A164" s="15"/>
      <c r="B164" s="12" t="s">
        <v>1070</v>
      </c>
      <c r="C164" s="12" t="s">
        <v>1520</v>
      </c>
      <c r="D164" s="12"/>
      <c r="E164" s="12"/>
      <c r="F164" s="12"/>
      <c r="G164" s="12"/>
      <c r="H164" s="12"/>
      <c r="I164" s="12"/>
      <c r="J164" s="12"/>
      <c r="K164" s="12"/>
      <c r="L164" s="14"/>
    </row>
    <row r="165" spans="1:12">
      <c r="A165" s="15"/>
      <c r="B165" s="12" t="s">
        <v>1071</v>
      </c>
      <c r="C165" s="12" t="s">
        <v>1520</v>
      </c>
      <c r="D165" s="12"/>
      <c r="E165" s="12"/>
      <c r="F165" s="12"/>
      <c r="G165" s="12"/>
      <c r="H165" s="12"/>
      <c r="I165" s="12"/>
      <c r="J165" s="12"/>
      <c r="K165" s="12"/>
      <c r="L165" s="14"/>
    </row>
    <row r="166" spans="1:12">
      <c r="A166" s="15"/>
      <c r="B166" s="12" t="s">
        <v>1072</v>
      </c>
      <c r="C166" s="12" t="s">
        <v>1520</v>
      </c>
      <c r="D166" s="12"/>
      <c r="E166" s="12"/>
      <c r="F166" s="12"/>
      <c r="G166" s="12"/>
      <c r="H166" s="12"/>
      <c r="I166" s="12"/>
      <c r="J166" s="12"/>
      <c r="K166" s="12"/>
      <c r="L166" s="14"/>
    </row>
    <row r="167" spans="1:12">
      <c r="A167" s="15"/>
      <c r="B167" s="12" t="s">
        <v>1073</v>
      </c>
      <c r="C167" s="12" t="s">
        <v>1520</v>
      </c>
      <c r="D167" s="12"/>
      <c r="E167" s="12"/>
      <c r="F167" s="12"/>
      <c r="G167" s="12"/>
      <c r="H167" s="12"/>
      <c r="I167" s="12"/>
      <c r="J167" s="12"/>
      <c r="K167" s="12"/>
      <c r="L167" s="14"/>
    </row>
    <row r="168" spans="1:12">
      <c r="A168" s="15"/>
      <c r="B168" s="12" t="s">
        <v>1074</v>
      </c>
      <c r="C168" s="12" t="s">
        <v>1520</v>
      </c>
      <c r="D168" s="12"/>
      <c r="E168" s="12"/>
      <c r="F168" s="12"/>
      <c r="G168" s="12"/>
      <c r="H168" s="12"/>
      <c r="I168" s="12"/>
      <c r="J168" s="12"/>
      <c r="K168" s="12"/>
      <c r="L168" s="14"/>
    </row>
    <row r="169" spans="1:12">
      <c r="A169" s="15"/>
      <c r="B169" s="12" t="s">
        <v>1075</v>
      </c>
      <c r="C169" s="12" t="s">
        <v>1520</v>
      </c>
      <c r="D169" s="12"/>
      <c r="E169" s="12"/>
      <c r="F169" s="12"/>
      <c r="G169" s="12"/>
      <c r="H169" s="12"/>
      <c r="I169" s="12"/>
      <c r="J169" s="12"/>
      <c r="K169" s="12"/>
      <c r="L169" s="14"/>
    </row>
    <row r="170" spans="1:12">
      <c r="A170" s="15"/>
      <c r="B170" s="12" t="s">
        <v>1076</v>
      </c>
      <c r="C170" s="12" t="s">
        <v>1520</v>
      </c>
      <c r="D170" s="12"/>
      <c r="E170" s="12"/>
      <c r="F170" s="12"/>
      <c r="G170" s="12"/>
      <c r="H170" s="12"/>
      <c r="I170" s="12"/>
      <c r="J170" s="12"/>
      <c r="K170" s="12"/>
      <c r="L170" s="14"/>
    </row>
    <row r="171" spans="1:12">
      <c r="A171" s="15"/>
      <c r="B171" s="12" t="s">
        <v>1077</v>
      </c>
      <c r="C171" s="12" t="s">
        <v>1520</v>
      </c>
      <c r="D171" s="12"/>
      <c r="E171" s="12"/>
      <c r="F171" s="12"/>
      <c r="G171" s="12"/>
      <c r="H171" s="12"/>
      <c r="I171" s="12"/>
      <c r="J171" s="12"/>
      <c r="K171" s="12"/>
      <c r="L171" s="14"/>
    </row>
    <row r="172" spans="1:12">
      <c r="A172" s="15"/>
      <c r="B172" s="12" t="s">
        <v>1078</v>
      </c>
      <c r="C172" s="12" t="s">
        <v>1520</v>
      </c>
      <c r="D172" s="12"/>
      <c r="E172" s="12"/>
      <c r="F172" s="12"/>
      <c r="G172" s="12"/>
      <c r="H172" s="12"/>
      <c r="I172" s="12"/>
      <c r="J172" s="12"/>
      <c r="K172" s="12"/>
      <c r="L172" s="14"/>
    </row>
    <row r="173" spans="1:12">
      <c r="A173" s="15"/>
      <c r="B173" s="12" t="s">
        <v>1079</v>
      </c>
      <c r="C173" s="12" t="s">
        <v>1520</v>
      </c>
      <c r="D173" s="12"/>
      <c r="E173" s="12"/>
      <c r="F173" s="12"/>
      <c r="G173" s="12"/>
      <c r="H173" s="12"/>
      <c r="I173" s="12"/>
      <c r="J173" s="12"/>
      <c r="K173" s="12"/>
      <c r="L173" s="14"/>
    </row>
    <row r="174" spans="1:12">
      <c r="A174" s="15"/>
      <c r="B174" s="12" t="s">
        <v>1080</v>
      </c>
      <c r="C174" s="12" t="s">
        <v>1520</v>
      </c>
      <c r="D174" s="12"/>
      <c r="E174" s="12"/>
      <c r="F174" s="12"/>
      <c r="G174" s="12"/>
      <c r="H174" s="12"/>
      <c r="I174" s="12"/>
      <c r="J174" s="12"/>
      <c r="K174" s="12"/>
      <c r="L174" s="14"/>
    </row>
    <row r="175" spans="1:12">
      <c r="A175" s="15"/>
      <c r="B175" s="12" t="s">
        <v>1081</v>
      </c>
      <c r="C175" s="12" t="s">
        <v>1520</v>
      </c>
      <c r="D175" s="12"/>
      <c r="E175" s="12"/>
      <c r="F175" s="12"/>
      <c r="G175" s="12"/>
      <c r="H175" s="12"/>
      <c r="I175" s="12"/>
      <c r="J175" s="12"/>
      <c r="K175" s="12"/>
      <c r="L175" s="14"/>
    </row>
    <row r="176" spans="1:12">
      <c r="A176" s="15"/>
      <c r="B176" s="12" t="s">
        <v>1082</v>
      </c>
      <c r="C176" s="12" t="s">
        <v>1511</v>
      </c>
      <c r="D176" s="12"/>
      <c r="E176" s="12"/>
      <c r="F176" s="12"/>
      <c r="G176" s="12"/>
      <c r="H176" s="12"/>
      <c r="I176" s="12"/>
      <c r="J176" s="12"/>
      <c r="K176" s="12"/>
      <c r="L176" s="14"/>
    </row>
    <row r="177" spans="1:12">
      <c r="A177" s="15"/>
      <c r="B177" s="12" t="s">
        <v>1083</v>
      </c>
      <c r="C177" s="12" t="s">
        <v>1453</v>
      </c>
      <c r="D177" s="12"/>
      <c r="E177" s="12"/>
      <c r="F177" s="12"/>
      <c r="G177" s="12"/>
      <c r="H177" s="12"/>
      <c r="I177" s="12"/>
      <c r="J177" s="12"/>
      <c r="K177" s="12"/>
      <c r="L177" s="14"/>
    </row>
    <row r="178" spans="1:12">
      <c r="A178" s="15"/>
      <c r="B178" s="12" t="s">
        <v>1084</v>
      </c>
      <c r="C178" s="12" t="s">
        <v>1535</v>
      </c>
      <c r="D178" s="12"/>
      <c r="E178" s="12"/>
      <c r="F178" s="12"/>
      <c r="G178" s="12"/>
      <c r="H178" s="12"/>
      <c r="I178" s="12"/>
      <c r="J178" s="12"/>
      <c r="K178" s="12"/>
      <c r="L178" s="14"/>
    </row>
    <row r="179" spans="1:12">
      <c r="A179" s="15"/>
      <c r="B179" s="12" t="s">
        <v>1085</v>
      </c>
      <c r="C179" s="12" t="s">
        <v>1535</v>
      </c>
      <c r="D179" s="12"/>
      <c r="E179" s="12"/>
      <c r="F179" s="12"/>
      <c r="G179" s="12"/>
      <c r="H179" s="12"/>
      <c r="I179" s="12"/>
      <c r="J179" s="12"/>
      <c r="K179" s="12"/>
      <c r="L179" s="14"/>
    </row>
    <row r="180" spans="1:12">
      <c r="A180" s="15"/>
      <c r="B180" s="12" t="s">
        <v>1086</v>
      </c>
      <c r="C180" s="12" t="s">
        <v>1535</v>
      </c>
      <c r="D180" s="12"/>
      <c r="E180" s="12"/>
      <c r="F180" s="12"/>
      <c r="G180" s="12"/>
      <c r="H180" s="12"/>
      <c r="I180" s="12"/>
      <c r="J180" s="12"/>
      <c r="K180" s="12"/>
      <c r="L180" s="14"/>
    </row>
    <row r="181" spans="1:12">
      <c r="A181" s="15"/>
      <c r="B181" s="12" t="s">
        <v>1087</v>
      </c>
      <c r="C181" s="12" t="s">
        <v>1535</v>
      </c>
      <c r="D181" s="12"/>
      <c r="E181" s="12"/>
      <c r="F181" s="12"/>
      <c r="G181" s="12"/>
      <c r="H181" s="12"/>
      <c r="I181" s="12"/>
      <c r="J181" s="12"/>
      <c r="K181" s="12"/>
      <c r="L181" s="14"/>
    </row>
    <row r="182" spans="1:12">
      <c r="A182" s="15"/>
      <c r="B182" s="12" t="s">
        <v>1088</v>
      </c>
      <c r="C182" s="12" t="s">
        <v>1535</v>
      </c>
      <c r="D182" s="12"/>
      <c r="E182" s="12"/>
      <c r="F182" s="12"/>
      <c r="G182" s="12"/>
      <c r="H182" s="12"/>
      <c r="I182" s="12"/>
      <c r="J182" s="12"/>
      <c r="K182" s="12"/>
      <c r="L182" s="14"/>
    </row>
    <row r="183" spans="1:12">
      <c r="A183" s="15"/>
      <c r="B183" s="12" t="s">
        <v>1089</v>
      </c>
      <c r="C183" s="12" t="s">
        <v>1535</v>
      </c>
      <c r="D183" s="12"/>
      <c r="E183" s="12"/>
      <c r="F183" s="12"/>
      <c r="G183" s="12"/>
      <c r="H183" s="12"/>
      <c r="I183" s="12"/>
      <c r="J183" s="12"/>
      <c r="K183" s="12"/>
      <c r="L183" s="14"/>
    </row>
    <row r="184" spans="1:12">
      <c r="A184" s="15"/>
      <c r="B184" s="12" t="s">
        <v>1090</v>
      </c>
      <c r="C184" s="12" t="s">
        <v>1535</v>
      </c>
      <c r="D184" s="12"/>
      <c r="E184" s="12"/>
      <c r="F184" s="12"/>
      <c r="G184" s="12"/>
      <c r="H184" s="12"/>
      <c r="I184" s="12"/>
      <c r="J184" s="12"/>
      <c r="K184" s="12"/>
      <c r="L184" s="14"/>
    </row>
    <row r="185" spans="1:12">
      <c r="A185" s="15"/>
      <c r="B185" s="12" t="s">
        <v>1091</v>
      </c>
      <c r="C185" s="12" t="s">
        <v>1535</v>
      </c>
      <c r="D185" s="12"/>
      <c r="E185" s="12"/>
      <c r="F185" s="12"/>
      <c r="G185" s="12"/>
      <c r="H185" s="12"/>
      <c r="I185" s="12"/>
      <c r="J185" s="12"/>
      <c r="K185" s="12"/>
      <c r="L185" s="14"/>
    </row>
    <row r="186" spans="1:12">
      <c r="A186" s="15"/>
      <c r="B186" s="12" t="s">
        <v>1092</v>
      </c>
      <c r="C186" s="12" t="s">
        <v>1535</v>
      </c>
      <c r="D186" s="12"/>
      <c r="E186" s="12"/>
      <c r="F186" s="12"/>
      <c r="G186" s="14"/>
      <c r="H186" s="12"/>
      <c r="I186" s="12"/>
      <c r="J186" s="12"/>
      <c r="K186" s="12"/>
      <c r="L186" s="14"/>
    </row>
    <row r="187" spans="1:12">
      <c r="A187" s="15"/>
      <c r="B187" s="12" t="s">
        <v>1093</v>
      </c>
      <c r="C187" s="12" t="s">
        <v>1535</v>
      </c>
      <c r="D187" s="12"/>
      <c r="E187" s="12"/>
      <c r="F187" s="12"/>
      <c r="G187" s="14"/>
      <c r="H187" s="12"/>
      <c r="I187" s="12"/>
      <c r="J187" s="12"/>
      <c r="K187" s="12"/>
      <c r="L187" s="14"/>
    </row>
    <row r="188" spans="1:12">
      <c r="A188" s="15"/>
      <c r="B188" s="12" t="s">
        <v>1094</v>
      </c>
      <c r="C188" s="12" t="s">
        <v>1535</v>
      </c>
      <c r="D188" s="12"/>
      <c r="E188" s="12"/>
      <c r="F188" s="12"/>
      <c r="G188" s="12"/>
      <c r="H188" s="12"/>
      <c r="I188" s="12"/>
      <c r="J188" s="12"/>
      <c r="K188" s="12"/>
      <c r="L188" s="14"/>
    </row>
    <row r="189" spans="1:12">
      <c r="A189" s="15"/>
      <c r="B189" s="12" t="s">
        <v>1095</v>
      </c>
      <c r="C189" s="12" t="s">
        <v>1535</v>
      </c>
      <c r="D189" s="12"/>
      <c r="E189" s="12"/>
      <c r="F189" s="12"/>
      <c r="G189" s="12"/>
      <c r="H189" s="12"/>
      <c r="I189" s="12"/>
      <c r="J189" s="12"/>
      <c r="K189" s="12"/>
      <c r="L189" s="14"/>
    </row>
    <row r="190" spans="1:12">
      <c r="A190" s="15"/>
      <c r="B190" s="12" t="s">
        <v>1096</v>
      </c>
      <c r="C190" s="12" t="s">
        <v>1535</v>
      </c>
      <c r="D190" s="12"/>
      <c r="E190" s="12"/>
      <c r="F190" s="12"/>
      <c r="G190" s="12"/>
      <c r="H190" s="12"/>
      <c r="I190" s="12"/>
      <c r="J190" s="12"/>
      <c r="K190" s="12"/>
      <c r="L190" s="14"/>
    </row>
    <row r="191" spans="1:12">
      <c r="A191" s="15"/>
      <c r="B191" s="12" t="s">
        <v>1097</v>
      </c>
      <c r="C191" s="12" t="s">
        <v>1535</v>
      </c>
      <c r="D191" s="12"/>
      <c r="E191" s="12"/>
      <c r="F191" s="12"/>
      <c r="G191" s="12"/>
      <c r="H191" s="12"/>
      <c r="I191" s="12"/>
      <c r="J191" s="12"/>
      <c r="K191" s="12"/>
      <c r="L191" s="14"/>
    </row>
    <row r="192" spans="1:12">
      <c r="A192" s="15"/>
      <c r="B192" s="12" t="s">
        <v>1098</v>
      </c>
      <c r="C192" s="12" t="s">
        <v>1535</v>
      </c>
      <c r="D192" s="12"/>
      <c r="E192" s="12"/>
      <c r="F192" s="12"/>
      <c r="G192" s="12"/>
      <c r="H192" s="12"/>
      <c r="I192" s="12"/>
      <c r="J192" s="12"/>
      <c r="K192" s="12"/>
      <c r="L192" s="14"/>
    </row>
    <row r="193" spans="1:12">
      <c r="A193" s="15"/>
      <c r="B193" s="12" t="s">
        <v>1099</v>
      </c>
      <c r="C193" s="12" t="s">
        <v>1535</v>
      </c>
      <c r="D193" s="12"/>
      <c r="E193" s="12"/>
      <c r="F193" s="12"/>
      <c r="G193" s="12"/>
      <c r="H193" s="12"/>
      <c r="I193" s="12"/>
      <c r="J193" s="12"/>
      <c r="K193" s="12"/>
      <c r="L193" s="14"/>
    </row>
    <row r="194" spans="1:12">
      <c r="A194" s="15"/>
      <c r="B194" s="12" t="s">
        <v>1100</v>
      </c>
      <c r="C194" s="12" t="s">
        <v>1535</v>
      </c>
      <c r="D194" s="12"/>
      <c r="E194" s="12"/>
      <c r="F194" s="12"/>
      <c r="G194" s="12"/>
      <c r="H194" s="12"/>
      <c r="I194" s="12"/>
      <c r="J194" s="12"/>
      <c r="K194" s="12"/>
      <c r="L194" s="14"/>
    </row>
    <row r="195" spans="1:12">
      <c r="A195" s="15"/>
      <c r="B195" s="12" t="s">
        <v>1101</v>
      </c>
      <c r="C195" s="12" t="s">
        <v>1535</v>
      </c>
      <c r="D195" s="12"/>
      <c r="E195" s="12"/>
      <c r="F195" s="12"/>
      <c r="G195" s="12"/>
      <c r="H195" s="12"/>
      <c r="I195" s="12"/>
      <c r="J195" s="12"/>
      <c r="K195" s="12"/>
      <c r="L195" s="14"/>
    </row>
    <row r="196" spans="1:12">
      <c r="A196" s="15"/>
      <c r="B196" s="12" t="s">
        <v>1102</v>
      </c>
      <c r="C196" s="12" t="s">
        <v>1535</v>
      </c>
      <c r="D196" s="12"/>
      <c r="E196" s="12"/>
      <c r="F196" s="12"/>
      <c r="G196" s="12"/>
      <c r="H196" s="12"/>
      <c r="I196" s="12"/>
      <c r="J196" s="12"/>
      <c r="K196" s="12"/>
      <c r="L196" s="14"/>
    </row>
    <row r="197" spans="1:12">
      <c r="A197" s="15"/>
      <c r="B197" s="12" t="s">
        <v>1103</v>
      </c>
      <c r="C197" s="12" t="s">
        <v>1535</v>
      </c>
      <c r="D197" s="12"/>
      <c r="E197" s="12"/>
      <c r="F197" s="12"/>
      <c r="G197" s="12"/>
      <c r="H197" s="12"/>
      <c r="I197" s="12"/>
      <c r="J197" s="12"/>
      <c r="K197" s="12"/>
      <c r="L197" s="14"/>
    </row>
    <row r="198" spans="1:12">
      <c r="A198" s="15"/>
      <c r="B198" s="12" t="s">
        <v>1104</v>
      </c>
      <c r="C198" s="12" t="s">
        <v>1535</v>
      </c>
      <c r="D198" s="12"/>
      <c r="E198" s="12"/>
      <c r="F198" s="12"/>
      <c r="G198" s="12"/>
      <c r="H198" s="12"/>
      <c r="I198" s="12"/>
      <c r="J198" s="12"/>
      <c r="K198" s="12"/>
      <c r="L198" s="14"/>
    </row>
    <row r="199" spans="1:12">
      <c r="A199" s="15"/>
      <c r="B199" s="12" t="s">
        <v>1105</v>
      </c>
      <c r="C199" s="12" t="s">
        <v>1535</v>
      </c>
      <c r="D199" s="12"/>
      <c r="E199" s="12"/>
      <c r="F199" s="12"/>
      <c r="G199" s="12"/>
      <c r="H199" s="12"/>
      <c r="I199" s="12"/>
      <c r="J199" s="12"/>
      <c r="K199" s="12"/>
      <c r="L199" s="14"/>
    </row>
    <row r="200" spans="1:12">
      <c r="A200" s="15"/>
      <c r="B200" s="12" t="s">
        <v>1106</v>
      </c>
      <c r="C200" s="12" t="s">
        <v>1535</v>
      </c>
      <c r="D200" s="12"/>
      <c r="E200" s="12"/>
      <c r="F200" s="12"/>
      <c r="G200" s="12"/>
      <c r="H200" s="12"/>
      <c r="I200" s="12"/>
      <c r="J200" s="12"/>
      <c r="K200" s="12"/>
      <c r="L200" s="14"/>
    </row>
    <row r="201" spans="1:12">
      <c r="A201" s="15"/>
      <c r="B201" s="12" t="s">
        <v>1107</v>
      </c>
      <c r="C201" s="12" t="s">
        <v>1535</v>
      </c>
      <c r="D201" s="12"/>
      <c r="E201" s="12"/>
      <c r="F201" s="12"/>
      <c r="G201" s="12"/>
      <c r="H201" s="12"/>
      <c r="I201" s="12"/>
      <c r="J201" s="12"/>
      <c r="K201" s="12"/>
      <c r="L201" s="14"/>
    </row>
    <row r="202" spans="1:12">
      <c r="A202" s="15"/>
      <c r="B202" s="12" t="s">
        <v>1108</v>
      </c>
      <c r="C202" s="12" t="s">
        <v>1535</v>
      </c>
      <c r="D202" s="12"/>
      <c r="E202" s="12"/>
      <c r="F202" s="12"/>
      <c r="G202" s="12"/>
      <c r="H202" s="12"/>
      <c r="I202" s="12"/>
      <c r="J202" s="12"/>
      <c r="K202" s="12"/>
      <c r="L202" s="14"/>
    </row>
    <row r="203" spans="1:12">
      <c r="A203" s="15"/>
      <c r="B203" s="12" t="s">
        <v>1109</v>
      </c>
      <c r="C203" s="12" t="s">
        <v>1535</v>
      </c>
      <c r="D203" s="12"/>
      <c r="E203" s="12"/>
      <c r="F203" s="12"/>
      <c r="G203" s="12"/>
      <c r="H203" s="12"/>
      <c r="I203" s="12"/>
      <c r="J203" s="12"/>
      <c r="K203" s="12"/>
      <c r="L203" s="14"/>
    </row>
    <row r="204" spans="1:12">
      <c r="A204" s="15"/>
      <c r="B204" s="12" t="s">
        <v>1110</v>
      </c>
      <c r="C204" s="12" t="s">
        <v>1535</v>
      </c>
      <c r="D204" s="12"/>
      <c r="E204" s="12"/>
      <c r="F204" s="12"/>
      <c r="G204" s="12"/>
      <c r="H204" s="12"/>
      <c r="I204" s="12"/>
      <c r="J204" s="12"/>
      <c r="K204" s="12"/>
      <c r="L204" s="14"/>
    </row>
    <row r="205" spans="1:12">
      <c r="A205" s="15"/>
      <c r="B205" s="12" t="s">
        <v>1111</v>
      </c>
      <c r="C205" s="12" t="s">
        <v>1535</v>
      </c>
      <c r="D205" s="12"/>
      <c r="E205" s="12"/>
      <c r="F205" s="12"/>
      <c r="G205" s="12"/>
      <c r="H205" s="12"/>
      <c r="I205" s="12"/>
      <c r="J205" s="12"/>
      <c r="K205" s="12"/>
      <c r="L205" s="14"/>
    </row>
    <row r="206" spans="1:12">
      <c r="A206" s="15"/>
      <c r="B206" s="12" t="s">
        <v>1112</v>
      </c>
      <c r="C206" s="12" t="s">
        <v>1535</v>
      </c>
      <c r="D206" s="12"/>
      <c r="E206" s="12"/>
      <c r="F206" s="12"/>
      <c r="G206" s="12"/>
      <c r="H206" s="12"/>
      <c r="I206" s="12"/>
      <c r="J206" s="12"/>
      <c r="K206" s="12"/>
      <c r="L206" s="14"/>
    </row>
    <row r="207" spans="1:12">
      <c r="A207" s="15"/>
      <c r="B207" s="12" t="s">
        <v>1113</v>
      </c>
      <c r="C207" s="12" t="s">
        <v>1429</v>
      </c>
      <c r="D207" s="12"/>
      <c r="E207" s="12"/>
      <c r="F207" s="12"/>
      <c r="G207" s="12"/>
      <c r="H207" s="12"/>
      <c r="I207" s="12"/>
      <c r="J207" s="12"/>
      <c r="K207" s="12"/>
      <c r="L207" s="14"/>
    </row>
    <row r="208" spans="1:12">
      <c r="A208" s="15"/>
      <c r="B208" s="12" t="s">
        <v>1114</v>
      </c>
      <c r="C208" s="12" t="s">
        <v>1509</v>
      </c>
      <c r="D208" s="12"/>
      <c r="E208" s="12"/>
      <c r="F208" s="12"/>
      <c r="G208" s="12"/>
      <c r="H208" s="12"/>
      <c r="I208" s="12"/>
      <c r="J208" s="12"/>
      <c r="K208" s="12"/>
      <c r="L208" s="14"/>
    </row>
    <row r="209" spans="1:12">
      <c r="A209" s="15"/>
      <c r="B209" s="12" t="s">
        <v>1115</v>
      </c>
      <c r="C209" s="12" t="s">
        <v>1536</v>
      </c>
      <c r="D209" s="12"/>
      <c r="E209" s="12"/>
      <c r="F209" s="12"/>
      <c r="G209" s="12"/>
      <c r="H209" s="12"/>
      <c r="I209" s="12"/>
      <c r="J209" s="12"/>
      <c r="K209" s="12"/>
      <c r="L209" s="14"/>
    </row>
    <row r="210" spans="1:12">
      <c r="A210" s="15"/>
      <c r="B210" s="12" t="s">
        <v>1116</v>
      </c>
      <c r="C210" s="12" t="s">
        <v>1429</v>
      </c>
      <c r="D210" s="12"/>
      <c r="E210" s="12"/>
      <c r="F210" s="12"/>
      <c r="G210" s="12"/>
      <c r="H210" s="12"/>
      <c r="I210" s="12"/>
      <c r="J210" s="12"/>
      <c r="K210" s="12"/>
      <c r="L210" s="14"/>
    </row>
    <row r="211" spans="1:12">
      <c r="A211" s="15"/>
      <c r="B211" s="12" t="s">
        <v>1117</v>
      </c>
      <c r="C211" s="12" t="s">
        <v>1509</v>
      </c>
      <c r="D211" s="12"/>
      <c r="E211" s="12"/>
      <c r="F211" s="12"/>
      <c r="G211" s="12"/>
      <c r="H211" s="12"/>
      <c r="I211" s="12"/>
      <c r="J211" s="12"/>
      <c r="K211" s="12"/>
      <c r="L211" s="14"/>
    </row>
    <row r="212" spans="1:12">
      <c r="A212" s="15"/>
      <c r="B212" s="12" t="s">
        <v>1118</v>
      </c>
      <c r="C212" s="12" t="s">
        <v>1520</v>
      </c>
      <c r="D212" s="12"/>
      <c r="E212" s="12"/>
      <c r="F212" s="12"/>
      <c r="G212" s="12"/>
      <c r="H212" s="12"/>
      <c r="I212" s="12"/>
      <c r="J212" s="12"/>
      <c r="K212" s="12"/>
      <c r="L212" s="14"/>
    </row>
    <row r="213" spans="1:12">
      <c r="A213" s="15"/>
      <c r="B213" s="12" t="s">
        <v>1119</v>
      </c>
      <c r="C213" s="12" t="s">
        <v>1520</v>
      </c>
      <c r="D213" s="12"/>
      <c r="E213" s="12"/>
      <c r="F213" s="12"/>
      <c r="G213" s="12"/>
      <c r="H213" s="12"/>
      <c r="I213" s="12"/>
      <c r="J213" s="12"/>
      <c r="K213" s="12"/>
      <c r="L213" s="14"/>
    </row>
    <row r="214" spans="1:12">
      <c r="A214" s="15"/>
      <c r="B214" s="12" t="s">
        <v>1120</v>
      </c>
      <c r="C214" s="12" t="s">
        <v>1520</v>
      </c>
      <c r="D214" s="12"/>
      <c r="E214" s="12"/>
      <c r="F214" s="12"/>
      <c r="G214" s="12"/>
      <c r="H214" s="12"/>
      <c r="I214" s="12"/>
      <c r="J214" s="12"/>
      <c r="K214" s="12"/>
      <c r="L214" s="14"/>
    </row>
    <row r="215" spans="1:12">
      <c r="A215" s="15"/>
      <c r="B215" s="12" t="s">
        <v>1121</v>
      </c>
      <c r="C215" s="12" t="s">
        <v>1520</v>
      </c>
      <c r="D215" s="12"/>
      <c r="E215" s="12"/>
      <c r="F215" s="12"/>
      <c r="G215" s="12"/>
      <c r="H215" s="12"/>
      <c r="I215" s="12"/>
      <c r="J215" s="12"/>
      <c r="K215" s="12"/>
      <c r="L215" s="14"/>
    </row>
    <row r="216" spans="1:12">
      <c r="A216" s="15"/>
      <c r="B216" s="12" t="s">
        <v>1122</v>
      </c>
      <c r="C216" s="12" t="s">
        <v>1520</v>
      </c>
      <c r="D216" s="12"/>
      <c r="E216" s="12"/>
      <c r="F216" s="12"/>
      <c r="G216" s="12"/>
      <c r="H216" s="12"/>
      <c r="I216" s="12"/>
      <c r="J216" s="12"/>
      <c r="K216" s="12"/>
      <c r="L216" s="14"/>
    </row>
    <row r="217" spans="1:12">
      <c r="A217" s="15"/>
      <c r="B217" s="12" t="s">
        <v>1123</v>
      </c>
      <c r="C217" s="12" t="s">
        <v>1520</v>
      </c>
      <c r="D217" s="12"/>
      <c r="E217" s="12"/>
      <c r="F217" s="12"/>
      <c r="G217" s="12"/>
      <c r="H217" s="12"/>
      <c r="I217" s="12"/>
      <c r="J217" s="12"/>
      <c r="K217" s="12"/>
      <c r="L217" s="14"/>
    </row>
    <row r="218" spans="1:12">
      <c r="A218" s="15"/>
      <c r="B218" s="12" t="s">
        <v>1124</v>
      </c>
      <c r="C218" s="12" t="s">
        <v>1520</v>
      </c>
      <c r="D218" s="12"/>
      <c r="E218" s="12"/>
      <c r="F218" s="12"/>
      <c r="G218" s="12"/>
      <c r="H218" s="12"/>
      <c r="I218" s="12"/>
      <c r="J218" s="12"/>
      <c r="K218" s="12"/>
      <c r="L218" s="14"/>
    </row>
    <row r="219" spans="1:12">
      <c r="A219" s="15"/>
      <c r="B219" s="12" t="s">
        <v>1125</v>
      </c>
      <c r="C219" s="12" t="s">
        <v>1537</v>
      </c>
      <c r="D219" s="12"/>
      <c r="E219" s="12"/>
      <c r="F219" s="12"/>
      <c r="G219" s="12"/>
      <c r="H219" s="12"/>
      <c r="I219" s="12"/>
      <c r="J219" s="12"/>
      <c r="K219" s="12"/>
      <c r="L219" s="14"/>
    </row>
    <row r="220" spans="1:12">
      <c r="A220" s="15"/>
      <c r="B220" s="12" t="s">
        <v>1126</v>
      </c>
      <c r="C220" s="12" t="s">
        <v>1537</v>
      </c>
      <c r="D220" s="12"/>
      <c r="E220" s="12"/>
      <c r="F220" s="12"/>
      <c r="G220" s="12"/>
      <c r="H220" s="12"/>
      <c r="I220" s="12"/>
      <c r="J220" s="12"/>
      <c r="K220" s="12"/>
      <c r="L220" s="14"/>
    </row>
    <row r="221" spans="1:12">
      <c r="A221" s="15"/>
      <c r="B221" s="12" t="s">
        <v>1127</v>
      </c>
      <c r="C221" s="12" t="s">
        <v>1537</v>
      </c>
      <c r="D221" s="12"/>
      <c r="E221" s="12"/>
      <c r="F221" s="12"/>
      <c r="G221" s="12"/>
      <c r="H221" s="12"/>
      <c r="I221" s="12"/>
      <c r="J221" s="12"/>
      <c r="K221" s="12"/>
      <c r="L221" s="14"/>
    </row>
    <row r="222" spans="1:12">
      <c r="A222" s="15"/>
      <c r="B222" s="12" t="s">
        <v>1128</v>
      </c>
      <c r="C222" s="12" t="s">
        <v>1537</v>
      </c>
      <c r="D222" s="12"/>
      <c r="E222" s="12"/>
      <c r="F222" s="12"/>
      <c r="G222" s="12"/>
      <c r="H222" s="12"/>
      <c r="I222" s="12"/>
      <c r="J222" s="12"/>
      <c r="K222" s="12"/>
      <c r="L222" s="14"/>
    </row>
    <row r="223" spans="1:12">
      <c r="A223" s="15"/>
      <c r="B223" s="12" t="s">
        <v>1129</v>
      </c>
      <c r="C223" s="12" t="s">
        <v>1537</v>
      </c>
      <c r="D223" s="12"/>
      <c r="E223" s="12"/>
      <c r="F223" s="12"/>
      <c r="G223" s="12"/>
      <c r="H223" s="12"/>
      <c r="I223" s="12"/>
      <c r="J223" s="12"/>
      <c r="K223" s="12"/>
      <c r="L223" s="14"/>
    </row>
    <row r="224" spans="1:12">
      <c r="A224" s="15"/>
      <c r="B224" s="12" t="s">
        <v>1130</v>
      </c>
      <c r="C224" s="12" t="s">
        <v>1537</v>
      </c>
      <c r="D224" s="12"/>
      <c r="E224" s="12"/>
      <c r="F224" s="12"/>
      <c r="G224" s="12"/>
      <c r="H224" s="12"/>
      <c r="I224" s="12"/>
      <c r="J224" s="12"/>
      <c r="K224" s="12"/>
      <c r="L224" s="14"/>
    </row>
    <row r="225" spans="1:12">
      <c r="A225" s="15"/>
      <c r="B225" s="12" t="s">
        <v>1131</v>
      </c>
      <c r="C225" s="12" t="s">
        <v>1537</v>
      </c>
      <c r="D225" s="12"/>
      <c r="E225" s="12"/>
      <c r="F225" s="12"/>
      <c r="G225" s="12"/>
      <c r="H225" s="12"/>
      <c r="I225" s="12"/>
      <c r="J225" s="12"/>
      <c r="K225" s="12"/>
      <c r="L225" s="14"/>
    </row>
    <row r="226" spans="1:12">
      <c r="A226" s="15"/>
      <c r="B226" s="12" t="s">
        <v>1132</v>
      </c>
      <c r="C226" s="12" t="s">
        <v>1537</v>
      </c>
      <c r="D226" s="12"/>
      <c r="E226" s="12"/>
      <c r="F226" s="12"/>
      <c r="G226" s="12"/>
      <c r="H226" s="12"/>
      <c r="I226" s="12"/>
      <c r="J226" s="12"/>
      <c r="K226" s="12"/>
      <c r="L226" s="14"/>
    </row>
    <row r="227" spans="1:12">
      <c r="A227" s="15"/>
      <c r="B227" s="12" t="s">
        <v>1133</v>
      </c>
      <c r="C227" s="12" t="s">
        <v>1537</v>
      </c>
      <c r="D227" s="12"/>
      <c r="E227" s="12"/>
      <c r="F227" s="12"/>
      <c r="G227" s="12"/>
      <c r="H227" s="12"/>
      <c r="I227" s="12"/>
      <c r="J227" s="12"/>
      <c r="K227" s="12"/>
      <c r="L227" s="14"/>
    </row>
    <row r="228" spans="1:12">
      <c r="A228" s="15"/>
      <c r="B228" s="12" t="s">
        <v>1134</v>
      </c>
      <c r="C228" s="12" t="s">
        <v>1537</v>
      </c>
      <c r="D228" s="12"/>
      <c r="E228" s="12"/>
      <c r="F228" s="12"/>
      <c r="G228" s="12"/>
      <c r="H228" s="12"/>
      <c r="I228" s="12"/>
      <c r="J228" s="12"/>
      <c r="K228" s="12"/>
      <c r="L228" s="14"/>
    </row>
    <row r="229" spans="1:12">
      <c r="A229" s="15"/>
      <c r="B229" s="12" t="s">
        <v>1135</v>
      </c>
      <c r="C229" s="12" t="s">
        <v>1537</v>
      </c>
      <c r="D229" s="12"/>
      <c r="E229" s="12"/>
      <c r="F229" s="12"/>
      <c r="G229" s="12"/>
      <c r="H229" s="12"/>
      <c r="I229" s="12"/>
      <c r="J229" s="12"/>
      <c r="K229" s="12"/>
      <c r="L229" s="14"/>
    </row>
    <row r="230" spans="1:12">
      <c r="A230" s="15"/>
      <c r="B230" s="12" t="s">
        <v>1136</v>
      </c>
      <c r="C230" s="12" t="s">
        <v>1537</v>
      </c>
      <c r="D230" s="12"/>
      <c r="E230" s="12"/>
      <c r="F230" s="12"/>
      <c r="G230" s="12"/>
      <c r="H230" s="12"/>
      <c r="I230" s="12"/>
      <c r="J230" s="12"/>
      <c r="K230" s="12"/>
      <c r="L230" s="14"/>
    </row>
    <row r="231" spans="1:12">
      <c r="A231" s="15"/>
      <c r="B231" s="12" t="s">
        <v>1137</v>
      </c>
      <c r="C231" s="12" t="s">
        <v>1537</v>
      </c>
      <c r="D231" s="12"/>
      <c r="E231" s="12"/>
      <c r="F231" s="12"/>
      <c r="G231" s="12"/>
      <c r="H231" s="12"/>
      <c r="I231" s="12"/>
      <c r="J231" s="12"/>
      <c r="K231" s="12"/>
      <c r="L231" s="14"/>
    </row>
    <row r="232" spans="1:12">
      <c r="A232" s="15"/>
      <c r="B232" s="12" t="s">
        <v>1138</v>
      </c>
      <c r="C232" s="12" t="s">
        <v>1537</v>
      </c>
      <c r="D232" s="12"/>
      <c r="E232" s="12"/>
      <c r="F232" s="12"/>
      <c r="G232" s="12"/>
      <c r="H232" s="12"/>
      <c r="I232" s="12"/>
      <c r="J232" s="12"/>
      <c r="K232" s="12"/>
      <c r="L232" s="14"/>
    </row>
    <row r="233" spans="1:12">
      <c r="A233" s="15"/>
      <c r="B233" s="12" t="s">
        <v>1139</v>
      </c>
      <c r="C233" s="12" t="s">
        <v>1537</v>
      </c>
      <c r="D233" s="12"/>
      <c r="E233" s="12"/>
      <c r="F233" s="12"/>
      <c r="G233" s="12"/>
      <c r="H233" s="12"/>
      <c r="I233" s="12"/>
      <c r="J233" s="12"/>
      <c r="K233" s="12"/>
      <c r="L233" s="14"/>
    </row>
    <row r="234" spans="1:12">
      <c r="A234" s="15"/>
      <c r="B234" s="12" t="s">
        <v>1140</v>
      </c>
      <c r="C234" s="12" t="s">
        <v>1537</v>
      </c>
      <c r="D234" s="12"/>
      <c r="E234" s="12"/>
      <c r="F234" s="12"/>
      <c r="G234" s="12"/>
      <c r="H234" s="12"/>
      <c r="I234" s="12"/>
      <c r="J234" s="12"/>
      <c r="K234" s="12"/>
      <c r="L234" s="14"/>
    </row>
    <row r="235" spans="1:12">
      <c r="A235" s="15"/>
      <c r="B235" s="12" t="s">
        <v>1141</v>
      </c>
      <c r="C235" s="12" t="s">
        <v>1537</v>
      </c>
      <c r="D235" s="12"/>
      <c r="E235" s="12"/>
      <c r="F235" s="12"/>
      <c r="G235" s="12"/>
      <c r="H235" s="12"/>
      <c r="I235" s="12"/>
      <c r="J235" s="12"/>
      <c r="K235" s="12"/>
      <c r="L235" s="14"/>
    </row>
    <row r="236" spans="1:12">
      <c r="A236" s="15"/>
      <c r="B236" s="12" t="s">
        <v>1142</v>
      </c>
      <c r="C236" s="12" t="s">
        <v>1537</v>
      </c>
      <c r="D236" s="12"/>
      <c r="E236" s="12"/>
      <c r="F236" s="12"/>
      <c r="G236" s="12"/>
      <c r="H236" s="12"/>
      <c r="I236" s="12"/>
      <c r="J236" s="12"/>
      <c r="K236" s="12"/>
      <c r="L236" s="14"/>
    </row>
    <row r="237" spans="1:12">
      <c r="A237" s="15"/>
      <c r="B237" s="12" t="s">
        <v>1143</v>
      </c>
      <c r="C237" s="12" t="s">
        <v>1537</v>
      </c>
      <c r="D237" s="12"/>
      <c r="E237" s="12"/>
      <c r="F237" s="12"/>
      <c r="G237" s="12"/>
      <c r="H237" s="12"/>
      <c r="I237" s="12"/>
      <c r="J237" s="12"/>
      <c r="K237" s="12"/>
      <c r="L237" s="14"/>
    </row>
    <row r="238" spans="1:12">
      <c r="A238" s="15"/>
      <c r="B238" s="12" t="s">
        <v>1144</v>
      </c>
      <c r="C238" s="12" t="s">
        <v>1537</v>
      </c>
      <c r="D238" s="12"/>
      <c r="E238" s="12"/>
      <c r="F238" s="12"/>
      <c r="G238" s="12"/>
      <c r="H238" s="12"/>
      <c r="I238" s="12"/>
      <c r="J238" s="12"/>
      <c r="K238" s="12"/>
      <c r="L238" s="14"/>
    </row>
    <row r="239" spans="1:12">
      <c r="A239" s="15"/>
      <c r="B239" s="12" t="s">
        <v>1145</v>
      </c>
      <c r="C239" s="12" t="s">
        <v>1537</v>
      </c>
      <c r="D239" s="12"/>
      <c r="E239" s="12"/>
      <c r="F239" s="12"/>
      <c r="G239" s="12"/>
      <c r="H239" s="12"/>
      <c r="I239" s="12"/>
      <c r="J239" s="12"/>
      <c r="K239" s="12"/>
      <c r="L239" s="14"/>
    </row>
    <row r="240" spans="1:12">
      <c r="A240" s="15"/>
      <c r="B240" s="12" t="s">
        <v>1146</v>
      </c>
      <c r="C240" s="12" t="s">
        <v>1537</v>
      </c>
      <c r="D240" s="12"/>
      <c r="E240" s="12"/>
      <c r="F240" s="12"/>
      <c r="G240" s="12"/>
      <c r="H240" s="12"/>
      <c r="I240" s="12"/>
      <c r="J240" s="12"/>
      <c r="K240" s="12"/>
      <c r="L240" s="14"/>
    </row>
    <row r="241" spans="1:12">
      <c r="A241" s="15"/>
      <c r="B241" s="12" t="s">
        <v>1147</v>
      </c>
      <c r="C241" s="12" t="s">
        <v>1517</v>
      </c>
      <c r="D241" s="12"/>
      <c r="E241" s="12"/>
      <c r="F241" s="12"/>
      <c r="G241" s="12"/>
      <c r="H241" s="12"/>
      <c r="I241" s="12"/>
      <c r="J241" s="12"/>
      <c r="K241" s="12"/>
      <c r="L241" s="14"/>
    </row>
    <row r="242" spans="1:12">
      <c r="A242" s="15"/>
      <c r="B242" s="12" t="s">
        <v>1148</v>
      </c>
      <c r="C242" s="12" t="s">
        <v>1532</v>
      </c>
      <c r="D242" s="12"/>
      <c r="E242" s="12"/>
      <c r="F242" s="12"/>
      <c r="G242" s="12"/>
      <c r="H242" s="12"/>
      <c r="I242" s="12"/>
      <c r="J242" s="12"/>
      <c r="K242" s="12"/>
      <c r="L242" s="14"/>
    </row>
    <row r="243" spans="1:12">
      <c r="A243" s="15"/>
      <c r="B243" s="12" t="s">
        <v>1149</v>
      </c>
      <c r="C243" s="12" t="s">
        <v>1538</v>
      </c>
      <c r="D243" s="12"/>
      <c r="E243" s="12"/>
      <c r="F243" s="12"/>
      <c r="G243" s="12"/>
      <c r="H243" s="12"/>
      <c r="I243" s="12"/>
      <c r="J243" s="12"/>
      <c r="K243" s="12"/>
      <c r="L243" s="14"/>
    </row>
    <row r="244" spans="1:12">
      <c r="A244" s="15"/>
      <c r="B244" s="12" t="s">
        <v>1150</v>
      </c>
      <c r="C244" s="12" t="s">
        <v>1538</v>
      </c>
      <c r="D244" s="12"/>
      <c r="E244" s="12"/>
      <c r="F244" s="12"/>
      <c r="G244" s="12"/>
      <c r="H244" s="12"/>
      <c r="I244" s="12"/>
      <c r="J244" s="12"/>
      <c r="K244" s="12"/>
      <c r="L244" s="14"/>
    </row>
    <row r="245" spans="1:12">
      <c r="A245" s="15"/>
      <c r="B245" s="12" t="s">
        <v>1151</v>
      </c>
      <c r="C245" s="12" t="s">
        <v>1538</v>
      </c>
      <c r="D245" s="12"/>
      <c r="E245" s="12"/>
      <c r="F245" s="12"/>
      <c r="G245" s="12"/>
      <c r="H245" s="12"/>
      <c r="I245" s="12"/>
      <c r="J245" s="12"/>
      <c r="K245" s="12"/>
      <c r="L245" s="14"/>
    </row>
    <row r="246" spans="1:12">
      <c r="A246" s="15"/>
      <c r="B246" s="12" t="s">
        <v>1152</v>
      </c>
      <c r="C246" s="12" t="s">
        <v>1538</v>
      </c>
      <c r="D246" s="12"/>
      <c r="E246" s="12"/>
      <c r="F246" s="12"/>
      <c r="G246" s="12"/>
      <c r="H246" s="12"/>
      <c r="I246" s="12"/>
      <c r="J246" s="12"/>
      <c r="K246" s="12"/>
      <c r="L246" s="14"/>
    </row>
    <row r="247" spans="1:12">
      <c r="A247" s="15"/>
      <c r="B247" s="12" t="s">
        <v>1153</v>
      </c>
      <c r="C247" s="12" t="s">
        <v>1538</v>
      </c>
      <c r="D247" s="12"/>
      <c r="E247" s="12"/>
      <c r="F247" s="12"/>
      <c r="G247" s="12"/>
      <c r="H247" s="12"/>
      <c r="I247" s="12"/>
      <c r="J247" s="12"/>
      <c r="K247" s="12"/>
      <c r="L247" s="14"/>
    </row>
    <row r="248" spans="1:12">
      <c r="A248" s="15"/>
      <c r="B248" s="12" t="s">
        <v>1154</v>
      </c>
      <c r="C248" s="12" t="s">
        <v>1538</v>
      </c>
      <c r="D248" s="12"/>
      <c r="E248" s="12"/>
      <c r="F248" s="12"/>
      <c r="G248" s="12"/>
      <c r="H248" s="12"/>
      <c r="I248" s="12"/>
      <c r="J248" s="12"/>
      <c r="K248" s="12"/>
      <c r="L248" s="14"/>
    </row>
    <row r="249" spans="1:12">
      <c r="A249" s="15"/>
      <c r="B249" s="12" t="s">
        <v>1155</v>
      </c>
      <c r="C249" s="12" t="s">
        <v>1538</v>
      </c>
      <c r="D249" s="12"/>
      <c r="E249" s="12"/>
      <c r="F249" s="12"/>
      <c r="G249" s="12"/>
      <c r="H249" s="12"/>
      <c r="I249" s="12"/>
      <c r="J249" s="12"/>
      <c r="K249" s="12"/>
      <c r="L249" s="14"/>
    </row>
    <row r="250" spans="1:12">
      <c r="A250" s="15"/>
      <c r="B250" s="12" t="s">
        <v>1156</v>
      </c>
      <c r="C250" s="12" t="s">
        <v>1538</v>
      </c>
      <c r="D250" s="12"/>
      <c r="E250" s="12"/>
      <c r="F250" s="12"/>
      <c r="G250" s="12"/>
      <c r="H250" s="12"/>
      <c r="I250" s="12"/>
      <c r="J250" s="12"/>
      <c r="K250" s="12"/>
      <c r="L250" s="14"/>
    </row>
    <row r="251" spans="1:12">
      <c r="A251" s="15"/>
      <c r="B251" s="12" t="s">
        <v>1157</v>
      </c>
      <c r="C251" s="12" t="s">
        <v>1538</v>
      </c>
      <c r="D251" s="12"/>
      <c r="E251" s="12"/>
      <c r="F251" s="12"/>
      <c r="G251" s="12"/>
      <c r="H251" s="12"/>
      <c r="I251" s="12"/>
      <c r="J251" s="12"/>
      <c r="K251" s="12"/>
      <c r="L251" s="14"/>
    </row>
    <row r="252" spans="1:12">
      <c r="A252" s="15"/>
      <c r="B252" s="12" t="s">
        <v>1158</v>
      </c>
      <c r="C252" s="12" t="s">
        <v>1538</v>
      </c>
      <c r="D252" s="12"/>
      <c r="E252" s="12"/>
      <c r="F252" s="12"/>
      <c r="G252" s="12"/>
      <c r="H252" s="12"/>
      <c r="I252" s="12"/>
      <c r="J252" s="12"/>
      <c r="K252" s="12"/>
      <c r="L252" s="14"/>
    </row>
    <row r="253" spans="1:12">
      <c r="A253" s="15"/>
      <c r="B253" s="12" t="s">
        <v>1159</v>
      </c>
      <c r="C253" s="12" t="s">
        <v>1538</v>
      </c>
      <c r="D253" s="12"/>
      <c r="E253" s="12"/>
      <c r="F253" s="12"/>
      <c r="G253" s="12"/>
      <c r="H253" s="12"/>
      <c r="I253" s="12"/>
      <c r="J253" s="12"/>
      <c r="K253" s="12"/>
      <c r="L253" s="14"/>
    </row>
    <row r="254" spans="1:12">
      <c r="A254" s="15"/>
      <c r="B254" s="12" t="s">
        <v>1160</v>
      </c>
      <c r="C254" s="12" t="s">
        <v>1538</v>
      </c>
      <c r="D254" s="12"/>
      <c r="E254" s="12"/>
      <c r="F254" s="12"/>
      <c r="G254" s="12"/>
      <c r="H254" s="12"/>
      <c r="I254" s="12"/>
      <c r="J254" s="12"/>
      <c r="K254" s="12"/>
      <c r="L254" s="14"/>
    </row>
    <row r="255" spans="1:12">
      <c r="A255" s="15"/>
      <c r="B255" s="12" t="s">
        <v>1161</v>
      </c>
      <c r="C255" s="12" t="s">
        <v>1538</v>
      </c>
      <c r="D255" s="12"/>
      <c r="E255" s="12"/>
      <c r="F255" s="12"/>
      <c r="G255" s="12"/>
      <c r="H255" s="12"/>
      <c r="I255" s="12"/>
      <c r="J255" s="12"/>
      <c r="K255" s="12"/>
      <c r="L255" s="14"/>
    </row>
    <row r="256" spans="1:12">
      <c r="A256" s="15"/>
      <c r="B256" s="12" t="s">
        <v>1162</v>
      </c>
      <c r="C256" s="12" t="s">
        <v>1538</v>
      </c>
      <c r="D256" s="12"/>
      <c r="E256" s="12"/>
      <c r="F256" s="12"/>
      <c r="G256" s="12"/>
      <c r="H256" s="12"/>
      <c r="I256" s="12"/>
      <c r="J256" s="12"/>
      <c r="K256" s="12"/>
      <c r="L256" s="14"/>
    </row>
    <row r="257" spans="1:12">
      <c r="A257" s="15"/>
      <c r="B257" s="12" t="s">
        <v>1163</v>
      </c>
      <c r="C257" s="12" t="s">
        <v>1538</v>
      </c>
      <c r="D257" s="12"/>
      <c r="E257" s="12"/>
      <c r="F257" s="12"/>
      <c r="G257" s="12"/>
      <c r="H257" s="12"/>
      <c r="I257" s="12"/>
      <c r="J257" s="12"/>
      <c r="K257" s="12"/>
      <c r="L257" s="14"/>
    </row>
    <row r="258" spans="1:12">
      <c r="A258" s="15"/>
      <c r="B258" s="12" t="s">
        <v>1164</v>
      </c>
      <c r="C258" s="12" t="s">
        <v>1538</v>
      </c>
      <c r="D258" s="12"/>
      <c r="E258" s="12"/>
      <c r="F258" s="12"/>
      <c r="G258" s="12"/>
      <c r="H258" s="12"/>
      <c r="I258" s="12"/>
      <c r="J258" s="12"/>
      <c r="K258" s="12"/>
      <c r="L258" s="14"/>
    </row>
    <row r="259" spans="1:12">
      <c r="A259" s="15"/>
      <c r="B259" s="12" t="s">
        <v>1165</v>
      </c>
      <c r="C259" s="12" t="s">
        <v>1538</v>
      </c>
      <c r="D259" s="12"/>
      <c r="E259" s="12"/>
      <c r="F259" s="12"/>
      <c r="G259" s="12"/>
      <c r="H259" s="12"/>
      <c r="I259" s="12"/>
      <c r="J259" s="12"/>
      <c r="K259" s="12"/>
      <c r="L259" s="14"/>
    </row>
    <row r="260" spans="1:12">
      <c r="A260" s="15"/>
      <c r="B260" s="12" t="s">
        <v>1166</v>
      </c>
      <c r="C260" s="12" t="s">
        <v>1538</v>
      </c>
      <c r="D260" s="12"/>
      <c r="E260" s="12"/>
      <c r="F260" s="12"/>
      <c r="G260" s="12"/>
      <c r="H260" s="12"/>
      <c r="I260" s="12"/>
      <c r="J260" s="12"/>
      <c r="K260" s="12"/>
      <c r="L260" s="14"/>
    </row>
    <row r="261" spans="1:12">
      <c r="A261" s="15"/>
      <c r="B261" s="12" t="s">
        <v>1167</v>
      </c>
      <c r="C261" s="12" t="s">
        <v>1538</v>
      </c>
      <c r="D261" s="12"/>
      <c r="E261" s="12"/>
      <c r="F261" s="12"/>
      <c r="G261" s="12"/>
      <c r="H261" s="12"/>
      <c r="I261" s="12"/>
      <c r="J261" s="12"/>
      <c r="K261" s="12"/>
      <c r="L261" s="14"/>
    </row>
    <row r="262" spans="1:12">
      <c r="A262" s="15"/>
      <c r="B262" s="12" t="s">
        <v>1168</v>
      </c>
      <c r="C262" s="12" t="s">
        <v>1538</v>
      </c>
      <c r="D262" s="12"/>
      <c r="E262" s="12"/>
      <c r="F262" s="12"/>
      <c r="G262" s="12"/>
      <c r="H262" s="12"/>
      <c r="I262" s="12"/>
      <c r="J262" s="12"/>
      <c r="K262" s="12"/>
      <c r="L262" s="14"/>
    </row>
    <row r="263" spans="1:12">
      <c r="A263" s="15"/>
      <c r="B263" s="12" t="s">
        <v>1169</v>
      </c>
      <c r="C263" s="12" t="s">
        <v>1538</v>
      </c>
      <c r="D263" s="12"/>
      <c r="E263" s="12"/>
      <c r="F263" s="12"/>
      <c r="G263" s="12"/>
      <c r="H263" s="12"/>
      <c r="I263" s="12"/>
      <c r="J263" s="12"/>
      <c r="K263" s="12"/>
      <c r="L263" s="14"/>
    </row>
    <row r="264" spans="1:12">
      <c r="A264" s="15"/>
      <c r="B264" s="12" t="s">
        <v>1170</v>
      </c>
      <c r="C264" s="12" t="s">
        <v>1538</v>
      </c>
      <c r="D264" s="12"/>
      <c r="E264" s="12"/>
      <c r="F264" s="12"/>
      <c r="G264" s="12"/>
      <c r="H264" s="12"/>
      <c r="I264" s="12"/>
      <c r="J264" s="12"/>
      <c r="K264" s="12"/>
      <c r="L264" s="14"/>
    </row>
    <row r="265" spans="1:12">
      <c r="A265" s="15"/>
      <c r="B265" s="12" t="s">
        <v>1171</v>
      </c>
      <c r="C265" s="12" t="s">
        <v>1538</v>
      </c>
      <c r="D265" s="12"/>
      <c r="E265" s="12"/>
      <c r="F265" s="12"/>
      <c r="G265" s="12"/>
      <c r="H265" s="12"/>
      <c r="I265" s="12"/>
      <c r="J265" s="12"/>
      <c r="K265" s="12"/>
      <c r="L265" s="14"/>
    </row>
    <row r="266" spans="1:12">
      <c r="A266" s="15"/>
      <c r="B266" s="12" t="s">
        <v>1172</v>
      </c>
      <c r="C266" s="12" t="s">
        <v>1538</v>
      </c>
      <c r="D266" s="12"/>
      <c r="E266" s="12"/>
      <c r="F266" s="12"/>
      <c r="G266" s="12"/>
      <c r="H266" s="12"/>
      <c r="I266" s="12"/>
      <c r="J266" s="12"/>
      <c r="K266" s="12"/>
      <c r="L266" s="14"/>
    </row>
    <row r="267" spans="1:12">
      <c r="A267" s="15"/>
      <c r="B267" s="12" t="s">
        <v>1173</v>
      </c>
      <c r="C267" s="12" t="s">
        <v>1538</v>
      </c>
      <c r="D267" s="12"/>
      <c r="E267" s="12"/>
      <c r="F267" s="12"/>
      <c r="G267" s="12"/>
      <c r="H267" s="12"/>
      <c r="I267" s="12"/>
      <c r="J267" s="12"/>
      <c r="K267" s="12"/>
      <c r="L267" s="14"/>
    </row>
    <row r="268" spans="1:12">
      <c r="A268" s="15"/>
      <c r="B268" s="12" t="s">
        <v>1174</v>
      </c>
      <c r="C268" s="12" t="s">
        <v>1538</v>
      </c>
      <c r="D268" s="12"/>
      <c r="E268" s="12"/>
      <c r="F268" s="12"/>
      <c r="G268" s="12"/>
      <c r="H268" s="12"/>
      <c r="I268" s="12"/>
      <c r="J268" s="12"/>
      <c r="K268" s="12"/>
      <c r="L268" s="14"/>
    </row>
    <row r="269" spans="1:12">
      <c r="A269" s="15"/>
      <c r="B269" s="12" t="s">
        <v>1175</v>
      </c>
      <c r="C269" s="12" t="s">
        <v>1538</v>
      </c>
      <c r="D269" s="12"/>
      <c r="E269" s="12"/>
      <c r="F269" s="12"/>
      <c r="G269" s="12"/>
      <c r="H269" s="12"/>
      <c r="I269" s="12"/>
      <c r="J269" s="12"/>
      <c r="K269" s="12"/>
      <c r="L269" s="14"/>
    </row>
    <row r="270" spans="1:12">
      <c r="A270" s="15"/>
      <c r="B270" s="12" t="s">
        <v>1176</v>
      </c>
      <c r="C270" s="12" t="s">
        <v>1538</v>
      </c>
      <c r="D270" s="12"/>
      <c r="E270" s="12"/>
      <c r="F270" s="12"/>
      <c r="G270" s="12"/>
      <c r="H270" s="12"/>
      <c r="I270" s="12"/>
      <c r="J270" s="12"/>
      <c r="K270" s="12"/>
      <c r="L270" s="14"/>
    </row>
    <row r="271" spans="1:12">
      <c r="A271" s="15"/>
      <c r="B271" s="12" t="s">
        <v>1177</v>
      </c>
      <c r="C271" s="12" t="s">
        <v>1538</v>
      </c>
      <c r="D271" s="12"/>
      <c r="E271" s="12"/>
      <c r="F271" s="12"/>
      <c r="G271" s="12"/>
      <c r="H271" s="12"/>
      <c r="I271" s="12"/>
      <c r="J271" s="12"/>
      <c r="K271" s="12"/>
      <c r="L271" s="14"/>
    </row>
    <row r="272" spans="1:12">
      <c r="A272" s="15"/>
      <c r="B272" s="12" t="s">
        <v>1178</v>
      </c>
      <c r="C272" s="12" t="s">
        <v>1538</v>
      </c>
      <c r="D272" s="12"/>
      <c r="E272" s="12"/>
      <c r="F272" s="12"/>
      <c r="G272" s="12"/>
      <c r="H272" s="12"/>
      <c r="I272" s="12"/>
      <c r="J272" s="12"/>
      <c r="K272" s="12"/>
      <c r="L272" s="14"/>
    </row>
    <row r="273" spans="1:12">
      <c r="A273" s="15"/>
      <c r="B273" s="12" t="s">
        <v>1179</v>
      </c>
      <c r="C273" s="12" t="s">
        <v>1538</v>
      </c>
      <c r="D273" s="12"/>
      <c r="E273" s="12"/>
      <c r="F273" s="12"/>
      <c r="G273" s="12"/>
      <c r="H273" s="12"/>
      <c r="I273" s="12"/>
      <c r="J273" s="12"/>
      <c r="K273" s="12"/>
      <c r="L273" s="14"/>
    </row>
    <row r="274" spans="1:12">
      <c r="A274" s="15"/>
      <c r="B274" s="12" t="s">
        <v>1180</v>
      </c>
      <c r="C274" s="12" t="s">
        <v>1538</v>
      </c>
      <c r="D274" s="12"/>
      <c r="E274" s="12"/>
      <c r="F274" s="12"/>
      <c r="G274" s="12"/>
      <c r="H274" s="12"/>
      <c r="I274" s="12"/>
      <c r="J274" s="12"/>
      <c r="K274" s="12"/>
      <c r="L274" s="14"/>
    </row>
    <row r="275" spans="1:12">
      <c r="A275" s="15"/>
      <c r="B275" s="12" t="s">
        <v>1181</v>
      </c>
      <c r="C275" s="12" t="s">
        <v>1538</v>
      </c>
      <c r="D275" s="12"/>
      <c r="E275" s="12"/>
      <c r="F275" s="12"/>
      <c r="G275" s="12"/>
      <c r="H275" s="12"/>
      <c r="I275" s="12"/>
      <c r="J275" s="12"/>
      <c r="K275" s="12"/>
      <c r="L275" s="14"/>
    </row>
    <row r="276" spans="1:12">
      <c r="A276" s="15"/>
      <c r="B276" s="12" t="s">
        <v>1182</v>
      </c>
      <c r="C276" s="12" t="s">
        <v>1538</v>
      </c>
      <c r="D276" s="12"/>
      <c r="E276" s="12"/>
      <c r="F276" s="12"/>
      <c r="G276" s="12"/>
      <c r="H276" s="12"/>
      <c r="I276" s="12"/>
      <c r="J276" s="12"/>
      <c r="K276" s="12"/>
      <c r="L276" s="14"/>
    </row>
    <row r="277" spans="1:12">
      <c r="A277" s="15"/>
      <c r="B277" s="12" t="s">
        <v>1183</v>
      </c>
      <c r="C277" s="12" t="s">
        <v>1538</v>
      </c>
      <c r="D277" s="12"/>
      <c r="E277" s="12"/>
      <c r="F277" s="12"/>
      <c r="G277" s="12"/>
      <c r="H277" s="12"/>
      <c r="I277" s="12"/>
      <c r="J277" s="12"/>
      <c r="K277" s="12"/>
      <c r="L277" s="14"/>
    </row>
    <row r="278" spans="1:12">
      <c r="A278" s="15"/>
      <c r="B278" s="12" t="s">
        <v>1184</v>
      </c>
      <c r="C278" s="12" t="s">
        <v>1538</v>
      </c>
      <c r="D278" s="12"/>
      <c r="E278" s="12"/>
      <c r="F278" s="12"/>
      <c r="G278" s="12"/>
      <c r="H278" s="12"/>
      <c r="I278" s="12"/>
      <c r="J278" s="12"/>
      <c r="K278" s="12"/>
      <c r="L278" s="14"/>
    </row>
    <row r="279" spans="1:12">
      <c r="A279" s="15"/>
      <c r="B279" s="12" t="s">
        <v>1185</v>
      </c>
      <c r="C279" s="12" t="s">
        <v>1538</v>
      </c>
      <c r="D279" s="12"/>
      <c r="E279" s="12"/>
      <c r="F279" s="12"/>
      <c r="G279" s="12"/>
      <c r="H279" s="12"/>
      <c r="I279" s="12"/>
      <c r="J279" s="12"/>
      <c r="K279" s="12"/>
      <c r="L279" s="14"/>
    </row>
    <row r="280" spans="1:12">
      <c r="A280" s="15"/>
      <c r="B280" s="12" t="s">
        <v>1186</v>
      </c>
      <c r="C280" s="12" t="s">
        <v>1538</v>
      </c>
      <c r="D280" s="12"/>
      <c r="E280" s="12"/>
      <c r="F280" s="12"/>
      <c r="G280" s="12"/>
      <c r="H280" s="12"/>
      <c r="I280" s="12"/>
      <c r="J280" s="12"/>
      <c r="K280" s="12"/>
      <c r="L280" s="14"/>
    </row>
    <row r="281" spans="1:12">
      <c r="A281" s="15"/>
      <c r="B281" s="12" t="s">
        <v>1187</v>
      </c>
      <c r="C281" s="12" t="s">
        <v>1538</v>
      </c>
      <c r="D281" s="12"/>
      <c r="E281" s="12"/>
      <c r="F281" s="12"/>
      <c r="G281" s="12"/>
      <c r="H281" s="12"/>
      <c r="I281" s="12"/>
      <c r="J281" s="12"/>
      <c r="K281" s="12"/>
      <c r="L281" s="14"/>
    </row>
    <row r="282" spans="1:12">
      <c r="A282" s="15"/>
      <c r="B282" s="12" t="s">
        <v>1188</v>
      </c>
      <c r="C282" s="12" t="s">
        <v>1538</v>
      </c>
      <c r="D282" s="12"/>
      <c r="E282" s="12"/>
      <c r="F282" s="12"/>
      <c r="G282" s="12"/>
      <c r="H282" s="12"/>
      <c r="I282" s="12"/>
      <c r="J282" s="12"/>
      <c r="K282" s="12"/>
      <c r="L282" s="14"/>
    </row>
    <row r="283" spans="1:12">
      <c r="A283" s="15"/>
      <c r="B283" s="12" t="s">
        <v>1189</v>
      </c>
      <c r="C283" s="12" t="s">
        <v>1538</v>
      </c>
      <c r="D283" s="12"/>
      <c r="E283" s="12"/>
      <c r="F283" s="12"/>
      <c r="G283" s="12"/>
      <c r="H283" s="12"/>
      <c r="I283" s="12"/>
      <c r="J283" s="12"/>
      <c r="K283" s="12"/>
      <c r="L283" s="14"/>
    </row>
    <row r="284" spans="1:12">
      <c r="A284" s="15"/>
      <c r="B284" s="12" t="s">
        <v>1190</v>
      </c>
      <c r="C284" s="12" t="s">
        <v>1429</v>
      </c>
      <c r="D284" s="12"/>
      <c r="E284" s="12"/>
      <c r="F284" s="12"/>
      <c r="G284" s="12"/>
      <c r="H284" s="12"/>
      <c r="I284" s="12"/>
      <c r="J284" s="12"/>
      <c r="K284" s="12"/>
      <c r="L284" s="14"/>
    </row>
    <row r="285" spans="1:12">
      <c r="A285" s="15"/>
      <c r="B285" s="12" t="s">
        <v>1191</v>
      </c>
      <c r="C285" s="12" t="s">
        <v>1509</v>
      </c>
      <c r="D285" s="12"/>
      <c r="E285" s="12"/>
      <c r="F285" s="12"/>
      <c r="G285" s="12"/>
      <c r="H285" s="12"/>
      <c r="I285" s="12"/>
      <c r="J285" s="12"/>
      <c r="K285" s="12"/>
      <c r="L285" s="14"/>
    </row>
    <row r="286" spans="1:12">
      <c r="A286" s="15"/>
      <c r="B286" s="12" t="s">
        <v>1192</v>
      </c>
      <c r="C286" s="12" t="s">
        <v>1532</v>
      </c>
      <c r="D286" s="12"/>
      <c r="E286" s="12"/>
      <c r="F286" s="12"/>
      <c r="G286" s="12"/>
      <c r="H286" s="12"/>
      <c r="I286" s="12"/>
      <c r="J286" s="12"/>
      <c r="K286" s="12"/>
      <c r="L286" s="14"/>
    </row>
    <row r="287" spans="1:12">
      <c r="A287" s="15"/>
      <c r="B287" s="12" t="s">
        <v>1193</v>
      </c>
      <c r="C287" s="12" t="s">
        <v>1532</v>
      </c>
      <c r="D287" s="12"/>
      <c r="E287" s="12"/>
      <c r="F287" s="12"/>
      <c r="G287" s="12"/>
      <c r="H287" s="12"/>
      <c r="I287" s="12"/>
      <c r="J287" s="12"/>
      <c r="K287" s="12"/>
      <c r="L287" s="14"/>
    </row>
    <row r="288" spans="1:12">
      <c r="A288" s="15"/>
      <c r="B288" s="12" t="s">
        <v>1194</v>
      </c>
      <c r="C288" s="12" t="s">
        <v>1532</v>
      </c>
      <c r="D288" s="12"/>
      <c r="E288" s="12"/>
      <c r="F288" s="12"/>
      <c r="G288" s="12"/>
      <c r="H288" s="12"/>
      <c r="I288" s="12"/>
      <c r="J288" s="12"/>
      <c r="K288" s="12"/>
      <c r="L288" s="14"/>
    </row>
    <row r="289" spans="1:12">
      <c r="A289" s="15"/>
      <c r="B289" s="12" t="s">
        <v>1195</v>
      </c>
      <c r="C289" s="12" t="s">
        <v>1532</v>
      </c>
      <c r="D289" s="12"/>
      <c r="E289" s="12"/>
      <c r="F289" s="12"/>
      <c r="G289" s="12"/>
      <c r="H289" s="12"/>
      <c r="I289" s="12"/>
      <c r="J289" s="12"/>
      <c r="K289" s="12"/>
      <c r="L289" s="14"/>
    </row>
    <row r="290" spans="1:12">
      <c r="A290" s="15"/>
      <c r="B290" s="12" t="s">
        <v>1196</v>
      </c>
      <c r="C290" s="12" t="s">
        <v>1532</v>
      </c>
      <c r="D290" s="12"/>
      <c r="E290" s="12"/>
      <c r="F290" s="12"/>
      <c r="G290" s="12"/>
      <c r="H290" s="12"/>
      <c r="I290" s="12"/>
      <c r="J290" s="12"/>
      <c r="K290" s="12"/>
      <c r="L290" s="14"/>
    </row>
    <row r="291" spans="1:12">
      <c r="A291" s="15"/>
      <c r="B291" s="12" t="s">
        <v>1197</v>
      </c>
      <c r="C291" s="12" t="s">
        <v>1532</v>
      </c>
      <c r="D291" s="12"/>
      <c r="E291" s="12"/>
      <c r="F291" s="12"/>
      <c r="G291" s="12"/>
      <c r="H291" s="12"/>
      <c r="I291" s="12"/>
      <c r="J291" s="12"/>
      <c r="K291" s="12"/>
      <c r="L291" s="14"/>
    </row>
    <row r="292" spans="1:12">
      <c r="A292" s="15"/>
      <c r="B292" s="12" t="s">
        <v>1198</v>
      </c>
      <c r="C292" s="12" t="s">
        <v>1532</v>
      </c>
      <c r="D292" s="12"/>
      <c r="E292" s="12"/>
      <c r="F292" s="12"/>
      <c r="G292" s="12"/>
      <c r="H292" s="12"/>
      <c r="I292" s="12"/>
      <c r="J292" s="12"/>
      <c r="K292" s="12"/>
      <c r="L292" s="14"/>
    </row>
    <row r="293" spans="1:12">
      <c r="A293" s="15"/>
      <c r="B293" s="12" t="s">
        <v>1199</v>
      </c>
      <c r="C293" s="12" t="s">
        <v>1532</v>
      </c>
      <c r="D293" s="12"/>
      <c r="E293" s="12"/>
      <c r="F293" s="12"/>
      <c r="G293" s="12"/>
      <c r="H293" s="12"/>
      <c r="I293" s="12"/>
      <c r="J293" s="12"/>
      <c r="K293" s="12"/>
      <c r="L293" s="14"/>
    </row>
    <row r="294" spans="1:12">
      <c r="A294" s="15"/>
      <c r="B294" s="12" t="s">
        <v>1200</v>
      </c>
      <c r="C294" s="12" t="s">
        <v>1532</v>
      </c>
      <c r="D294" s="12"/>
      <c r="E294" s="12"/>
      <c r="F294" s="12"/>
      <c r="G294" s="12"/>
      <c r="H294" s="12"/>
      <c r="I294" s="12"/>
      <c r="J294" s="12"/>
      <c r="K294" s="12"/>
      <c r="L294" s="14"/>
    </row>
    <row r="295" spans="1:12">
      <c r="A295" s="15"/>
      <c r="B295" s="12" t="s">
        <v>1201</v>
      </c>
      <c r="C295" s="12" t="s">
        <v>1532</v>
      </c>
      <c r="D295" s="12"/>
      <c r="E295" s="12"/>
      <c r="F295" s="12"/>
      <c r="G295" s="12"/>
      <c r="H295" s="12"/>
      <c r="I295" s="12"/>
      <c r="J295" s="12"/>
      <c r="K295" s="12"/>
      <c r="L295" s="14"/>
    </row>
    <row r="296" spans="1:12">
      <c r="A296" s="15"/>
      <c r="B296" s="12" t="s">
        <v>1202</v>
      </c>
      <c r="C296" s="12" t="s">
        <v>1532</v>
      </c>
      <c r="D296" s="12"/>
      <c r="E296" s="12"/>
      <c r="F296" s="12"/>
      <c r="G296" s="12"/>
      <c r="H296" s="12"/>
      <c r="I296" s="12"/>
      <c r="J296" s="12"/>
      <c r="K296" s="12"/>
      <c r="L296" s="14"/>
    </row>
    <row r="297" spans="1:12">
      <c r="A297" s="15"/>
      <c r="B297" s="12" t="s">
        <v>1203</v>
      </c>
      <c r="C297" s="12" t="s">
        <v>1532</v>
      </c>
      <c r="D297" s="12"/>
      <c r="E297" s="12"/>
      <c r="F297" s="12"/>
      <c r="G297" s="12"/>
      <c r="H297" s="12"/>
      <c r="I297" s="12"/>
      <c r="J297" s="12"/>
      <c r="K297" s="12"/>
      <c r="L297" s="14"/>
    </row>
    <row r="298" spans="1:12">
      <c r="A298" s="15"/>
      <c r="B298" s="12" t="s">
        <v>1204</v>
      </c>
      <c r="C298" s="12" t="s">
        <v>1532</v>
      </c>
      <c r="D298" s="12"/>
      <c r="E298" s="12"/>
      <c r="F298" s="12"/>
      <c r="G298" s="12"/>
      <c r="H298" s="12"/>
      <c r="I298" s="12"/>
      <c r="J298" s="12"/>
      <c r="K298" s="12"/>
      <c r="L298" s="14"/>
    </row>
    <row r="299" spans="1:12">
      <c r="A299" s="15"/>
      <c r="B299" s="12" t="s">
        <v>1205</v>
      </c>
      <c r="C299" s="12" t="s">
        <v>1532</v>
      </c>
      <c r="D299" s="12"/>
      <c r="E299" s="12"/>
      <c r="F299" s="12"/>
      <c r="G299" s="12"/>
      <c r="H299" s="12"/>
      <c r="I299" s="12"/>
      <c r="J299" s="12"/>
      <c r="K299" s="12"/>
      <c r="L299" s="14"/>
    </row>
    <row r="300" spans="1:12">
      <c r="A300" s="15"/>
      <c r="B300" s="12" t="s">
        <v>1206</v>
      </c>
      <c r="C300" s="12" t="s">
        <v>1532</v>
      </c>
      <c r="D300" s="12"/>
      <c r="E300" s="12"/>
      <c r="F300" s="12"/>
      <c r="G300" s="12"/>
      <c r="H300" s="12"/>
      <c r="I300" s="12"/>
      <c r="J300" s="12"/>
      <c r="K300" s="12"/>
      <c r="L300" s="14"/>
    </row>
    <row r="301" spans="1:12">
      <c r="A301" s="15"/>
      <c r="B301" s="12" t="s">
        <v>1207</v>
      </c>
      <c r="C301" s="12" t="s">
        <v>1532</v>
      </c>
      <c r="D301" s="12"/>
      <c r="E301" s="12"/>
      <c r="F301" s="12"/>
      <c r="G301" s="12"/>
      <c r="H301" s="12"/>
      <c r="I301" s="12"/>
      <c r="J301" s="12"/>
      <c r="K301" s="12"/>
      <c r="L301" s="14"/>
    </row>
    <row r="302" spans="1:12">
      <c r="A302" s="15"/>
      <c r="B302" s="12" t="s">
        <v>1208</v>
      </c>
      <c r="C302" s="12" t="s">
        <v>1532</v>
      </c>
      <c r="D302" s="12"/>
      <c r="E302" s="12"/>
      <c r="F302" s="12"/>
      <c r="G302" s="12"/>
      <c r="H302" s="12"/>
      <c r="I302" s="12"/>
      <c r="J302" s="12"/>
      <c r="K302" s="12"/>
      <c r="L302" s="14"/>
    </row>
    <row r="303" spans="1:12">
      <c r="A303" s="15"/>
      <c r="B303" s="12" t="s">
        <v>1209</v>
      </c>
      <c r="C303" s="12" t="s">
        <v>1532</v>
      </c>
      <c r="D303" s="12"/>
      <c r="E303" s="12"/>
      <c r="F303" s="12"/>
      <c r="G303" s="12"/>
      <c r="H303" s="12"/>
      <c r="I303" s="12"/>
      <c r="J303" s="12"/>
      <c r="K303" s="12"/>
      <c r="L303" s="14"/>
    </row>
    <row r="304" spans="1:12">
      <c r="A304" s="15"/>
      <c r="B304" s="12" t="s">
        <v>1210</v>
      </c>
      <c r="C304" s="12" t="s">
        <v>1532</v>
      </c>
      <c r="D304" s="12"/>
      <c r="E304" s="12"/>
      <c r="F304" s="12"/>
      <c r="G304" s="12"/>
      <c r="H304" s="12"/>
      <c r="I304" s="12"/>
      <c r="J304" s="12"/>
      <c r="K304" s="12"/>
      <c r="L304" s="14"/>
    </row>
    <row r="305" spans="1:12">
      <c r="A305" s="15"/>
      <c r="B305" s="12" t="s">
        <v>1211</v>
      </c>
      <c r="C305" s="12" t="s">
        <v>1532</v>
      </c>
      <c r="D305" s="12"/>
      <c r="E305" s="12"/>
      <c r="F305" s="12"/>
      <c r="G305" s="14"/>
      <c r="H305" s="12"/>
      <c r="I305" s="12"/>
      <c r="J305" s="12"/>
      <c r="K305" s="12"/>
      <c r="L305" s="14"/>
    </row>
    <row r="306" spans="1:12">
      <c r="A306" s="15"/>
      <c r="B306" s="12" t="s">
        <v>1212</v>
      </c>
      <c r="C306" s="12" t="s">
        <v>1532</v>
      </c>
      <c r="D306" s="12"/>
      <c r="E306" s="12"/>
      <c r="F306" s="12"/>
      <c r="G306" s="14"/>
      <c r="H306" s="12"/>
      <c r="I306" s="12"/>
      <c r="J306" s="12"/>
      <c r="K306" s="12"/>
      <c r="L306" s="14"/>
    </row>
    <row r="307" spans="1:12">
      <c r="A307" s="15"/>
      <c r="B307" s="12" t="s">
        <v>1213</v>
      </c>
      <c r="C307" s="12" t="s">
        <v>1532</v>
      </c>
      <c r="D307" s="12"/>
      <c r="E307" s="12"/>
      <c r="F307" s="12"/>
      <c r="G307" s="12"/>
      <c r="H307" s="12"/>
      <c r="I307" s="12"/>
      <c r="J307" s="12"/>
      <c r="K307" s="12"/>
      <c r="L307" s="14"/>
    </row>
    <row r="308" spans="1:12">
      <c r="A308" s="15"/>
      <c r="B308" s="12" t="s">
        <v>1214</v>
      </c>
      <c r="C308" s="12" t="s">
        <v>1532</v>
      </c>
      <c r="D308" s="12"/>
      <c r="E308" s="12"/>
      <c r="F308" s="12"/>
      <c r="G308" s="12"/>
      <c r="H308" s="12"/>
      <c r="I308" s="12"/>
      <c r="J308" s="12"/>
      <c r="K308" s="12"/>
      <c r="L308" s="14"/>
    </row>
    <row r="309" spans="1:12">
      <c r="A309" s="15"/>
      <c r="B309" s="12" t="s">
        <v>1215</v>
      </c>
      <c r="C309" s="12" t="s">
        <v>1532</v>
      </c>
      <c r="D309" s="12"/>
      <c r="E309" s="12"/>
      <c r="F309" s="12"/>
      <c r="G309" s="12"/>
      <c r="H309" s="12"/>
      <c r="I309" s="12"/>
      <c r="J309" s="12"/>
      <c r="K309" s="12"/>
      <c r="L309" s="14"/>
    </row>
    <row r="310" spans="1:12">
      <c r="A310" s="15"/>
      <c r="B310" s="12" t="s">
        <v>1216</v>
      </c>
      <c r="C310" s="12" t="s">
        <v>1532</v>
      </c>
      <c r="D310" s="12"/>
      <c r="E310" s="12"/>
      <c r="F310" s="12"/>
      <c r="G310" s="12"/>
      <c r="H310" s="12"/>
      <c r="I310" s="12"/>
      <c r="J310" s="12"/>
      <c r="K310" s="12"/>
      <c r="L310" s="14"/>
    </row>
    <row r="311" spans="1:12">
      <c r="A311" s="15"/>
      <c r="B311" s="12" t="s">
        <v>1217</v>
      </c>
      <c r="C311" s="12" t="s">
        <v>1532</v>
      </c>
      <c r="D311" s="12"/>
      <c r="E311" s="12"/>
      <c r="F311" s="12"/>
      <c r="G311" s="12"/>
      <c r="H311" s="12"/>
      <c r="I311" s="12"/>
      <c r="J311" s="12"/>
      <c r="K311" s="12"/>
      <c r="L311" s="14"/>
    </row>
    <row r="312" spans="1:12">
      <c r="A312" s="15"/>
      <c r="B312" s="12" t="s">
        <v>1218</v>
      </c>
      <c r="C312" s="12" t="s">
        <v>1532</v>
      </c>
      <c r="D312" s="12"/>
      <c r="E312" s="12"/>
      <c r="F312" s="12"/>
      <c r="G312" s="12"/>
      <c r="H312" s="12"/>
      <c r="I312" s="12"/>
      <c r="J312" s="12"/>
      <c r="K312" s="12"/>
      <c r="L312" s="14"/>
    </row>
    <row r="313" spans="1:12">
      <c r="A313" s="15"/>
      <c r="B313" s="12" t="s">
        <v>1219</v>
      </c>
      <c r="C313" s="12" t="s">
        <v>1532</v>
      </c>
      <c r="D313" s="12"/>
      <c r="E313" s="12"/>
      <c r="F313" s="12"/>
      <c r="G313" s="12"/>
      <c r="H313" s="12"/>
      <c r="I313" s="12"/>
      <c r="J313" s="12"/>
      <c r="K313" s="12"/>
      <c r="L313" s="14"/>
    </row>
    <row r="314" spans="1:12">
      <c r="A314" s="15"/>
      <c r="B314" s="12" t="s">
        <v>1220</v>
      </c>
      <c r="C314" s="12" t="s">
        <v>1532</v>
      </c>
      <c r="D314" s="12"/>
      <c r="E314" s="12"/>
      <c r="F314" s="12"/>
      <c r="G314" s="12"/>
      <c r="H314" s="12"/>
      <c r="I314" s="12"/>
      <c r="J314" s="12"/>
      <c r="K314" s="12"/>
      <c r="L314" s="14"/>
    </row>
    <row r="315" spans="1:12">
      <c r="A315" s="15"/>
      <c r="B315" s="12" t="s">
        <v>1221</v>
      </c>
      <c r="C315" s="12" t="s">
        <v>1532</v>
      </c>
      <c r="D315" s="12"/>
      <c r="E315" s="12"/>
      <c r="F315" s="12"/>
      <c r="G315" s="12"/>
      <c r="H315" s="12"/>
      <c r="I315" s="12"/>
      <c r="J315" s="12"/>
      <c r="K315" s="12"/>
      <c r="L315" s="14"/>
    </row>
    <row r="316" spans="1:12">
      <c r="A316" s="15"/>
      <c r="B316" s="12" t="s">
        <v>1222</v>
      </c>
      <c r="C316" s="12" t="s">
        <v>1532</v>
      </c>
      <c r="D316" s="12"/>
      <c r="E316" s="12"/>
      <c r="F316" s="12"/>
      <c r="G316" s="12"/>
      <c r="H316" s="12"/>
      <c r="I316" s="12"/>
      <c r="J316" s="12"/>
      <c r="K316" s="12"/>
      <c r="L316" s="14"/>
    </row>
    <row r="317" spans="1:12">
      <c r="A317" s="15"/>
      <c r="B317" s="12" t="s">
        <v>1223</v>
      </c>
      <c r="C317" s="12" t="s">
        <v>1532</v>
      </c>
      <c r="D317" s="12"/>
      <c r="E317" s="12"/>
      <c r="F317" s="12"/>
      <c r="G317" s="12"/>
      <c r="H317" s="12"/>
      <c r="I317" s="12"/>
      <c r="J317" s="12"/>
      <c r="K317" s="12"/>
      <c r="L317" s="14"/>
    </row>
    <row r="318" spans="1:12">
      <c r="A318" s="15"/>
      <c r="B318" s="12" t="s">
        <v>1224</v>
      </c>
      <c r="C318" s="12" t="s">
        <v>1532</v>
      </c>
      <c r="D318" s="12"/>
      <c r="E318" s="12"/>
      <c r="F318" s="12"/>
      <c r="G318" s="12"/>
      <c r="H318" s="12"/>
      <c r="I318" s="12"/>
      <c r="J318" s="12"/>
      <c r="K318" s="12"/>
      <c r="L318" s="14"/>
    </row>
    <row r="319" spans="1:12">
      <c r="A319" s="15"/>
      <c r="B319" s="12" t="s">
        <v>1225</v>
      </c>
      <c r="C319" s="12" t="s">
        <v>1429</v>
      </c>
      <c r="D319" s="12"/>
      <c r="E319" s="12"/>
      <c r="F319" s="12"/>
      <c r="G319" s="12"/>
      <c r="H319" s="12"/>
      <c r="I319" s="12"/>
      <c r="J319" s="12"/>
      <c r="K319" s="12"/>
      <c r="L319" s="14"/>
    </row>
    <row r="320" spans="1:12">
      <c r="A320" s="15"/>
      <c r="B320" s="12" t="s">
        <v>1226</v>
      </c>
      <c r="C320" s="12" t="s">
        <v>1509</v>
      </c>
      <c r="D320" s="12"/>
      <c r="E320" s="12"/>
      <c r="F320" s="12"/>
      <c r="G320" s="12"/>
      <c r="H320" s="12"/>
      <c r="I320" s="12"/>
      <c r="J320" s="12"/>
      <c r="K320" s="12"/>
      <c r="L320" s="14"/>
    </row>
    <row r="321" spans="1:12">
      <c r="A321" s="15"/>
      <c r="B321" s="12" t="s">
        <v>1227</v>
      </c>
      <c r="C321" s="12" t="s">
        <v>1529</v>
      </c>
      <c r="D321" s="12"/>
      <c r="E321" s="12"/>
      <c r="F321" s="12"/>
      <c r="G321" s="12"/>
      <c r="H321" s="12"/>
      <c r="I321" s="12"/>
      <c r="J321" s="12"/>
      <c r="K321" s="12"/>
      <c r="L321" s="14"/>
    </row>
    <row r="322" spans="1:12">
      <c r="A322" s="15"/>
      <c r="B322" s="12" t="s">
        <v>1228</v>
      </c>
      <c r="C322" s="12" t="s">
        <v>1529</v>
      </c>
      <c r="D322" s="12"/>
      <c r="E322" s="12"/>
      <c r="F322" s="12"/>
      <c r="G322" s="12"/>
      <c r="H322" s="12"/>
      <c r="I322" s="12"/>
      <c r="J322" s="12"/>
      <c r="K322" s="12"/>
      <c r="L322" s="14"/>
    </row>
    <row r="323" spans="1:12">
      <c r="A323" s="15"/>
      <c r="B323" s="12" t="s">
        <v>1229</v>
      </c>
      <c r="C323" s="12" t="s">
        <v>1529</v>
      </c>
      <c r="D323" s="12"/>
      <c r="E323" s="12"/>
      <c r="F323" s="12"/>
      <c r="G323" s="12"/>
      <c r="H323" s="12"/>
      <c r="I323" s="12"/>
      <c r="J323" s="12"/>
      <c r="K323" s="12"/>
      <c r="L323" s="14"/>
    </row>
    <row r="324" spans="1:12">
      <c r="A324" s="15"/>
      <c r="B324" s="12" t="s">
        <v>1230</v>
      </c>
      <c r="C324" s="12" t="s">
        <v>1529</v>
      </c>
      <c r="D324" s="12"/>
      <c r="E324" s="12"/>
      <c r="F324" s="12"/>
      <c r="G324" s="12"/>
      <c r="H324" s="12"/>
      <c r="I324" s="12"/>
      <c r="J324" s="12"/>
      <c r="K324" s="12"/>
      <c r="L324" s="14"/>
    </row>
    <row r="325" spans="1:12">
      <c r="A325" s="15"/>
      <c r="B325" s="12" t="s">
        <v>1231</v>
      </c>
      <c r="C325" s="12" t="s">
        <v>1529</v>
      </c>
      <c r="D325" s="12"/>
      <c r="E325" s="12"/>
      <c r="F325" s="12"/>
      <c r="G325" s="12"/>
      <c r="H325" s="12"/>
      <c r="I325" s="12"/>
      <c r="J325" s="12"/>
      <c r="K325" s="12"/>
      <c r="L325" s="14"/>
    </row>
    <row r="326" spans="1:12">
      <c r="A326" s="15"/>
      <c r="B326" s="12" t="s">
        <v>1232</v>
      </c>
      <c r="C326" s="12" t="s">
        <v>1529</v>
      </c>
      <c r="D326" s="12"/>
      <c r="E326" s="12"/>
      <c r="F326" s="12"/>
      <c r="G326" s="12"/>
      <c r="H326" s="12"/>
      <c r="I326" s="12"/>
      <c r="J326" s="12"/>
      <c r="K326" s="12"/>
      <c r="L326" s="14"/>
    </row>
    <row r="327" spans="1:12">
      <c r="A327" s="15"/>
      <c r="B327" s="12" t="s">
        <v>1233</v>
      </c>
      <c r="C327" s="12" t="s">
        <v>1529</v>
      </c>
      <c r="D327" s="12"/>
      <c r="E327" s="12"/>
      <c r="F327" s="12"/>
      <c r="G327" s="12"/>
      <c r="H327" s="12"/>
      <c r="I327" s="12"/>
      <c r="J327" s="12"/>
      <c r="K327" s="12"/>
      <c r="L327" s="14"/>
    </row>
    <row r="328" spans="1:12">
      <c r="A328" s="15"/>
      <c r="B328" s="12" t="s">
        <v>1234</v>
      </c>
      <c r="C328" s="12" t="s">
        <v>1529</v>
      </c>
      <c r="D328" s="12"/>
      <c r="E328" s="12"/>
      <c r="F328" s="12"/>
      <c r="G328" s="12"/>
      <c r="H328" s="12"/>
      <c r="I328" s="12"/>
      <c r="J328" s="12"/>
      <c r="K328" s="12"/>
      <c r="L328" s="14"/>
    </row>
    <row r="329" spans="1:12">
      <c r="A329" s="15"/>
      <c r="B329" s="12" t="s">
        <v>1235</v>
      </c>
      <c r="C329" s="12" t="s">
        <v>1529</v>
      </c>
      <c r="D329" s="12"/>
      <c r="E329" s="12"/>
      <c r="F329" s="12"/>
      <c r="G329" s="12"/>
      <c r="H329" s="12"/>
      <c r="I329" s="12"/>
      <c r="J329" s="12"/>
      <c r="K329" s="12"/>
      <c r="L329" s="14"/>
    </row>
    <row r="330" spans="1:12">
      <c r="A330" s="15"/>
      <c r="B330" s="12" t="s">
        <v>1236</v>
      </c>
      <c r="C330" s="12" t="s">
        <v>1429</v>
      </c>
      <c r="D330" s="12"/>
      <c r="E330" s="12"/>
      <c r="F330" s="12"/>
      <c r="G330" s="12"/>
      <c r="H330" s="12"/>
      <c r="I330" s="12"/>
      <c r="J330" s="12"/>
      <c r="K330" s="12"/>
      <c r="L330" s="14"/>
    </row>
    <row r="331" spans="1:12">
      <c r="A331" s="15"/>
      <c r="B331" s="12" t="s">
        <v>1237</v>
      </c>
      <c r="C331" s="12" t="s">
        <v>1509</v>
      </c>
      <c r="D331" s="12"/>
      <c r="E331" s="12"/>
      <c r="F331" s="12"/>
      <c r="G331" s="12"/>
      <c r="H331" s="12"/>
      <c r="I331" s="12"/>
      <c r="J331" s="12"/>
      <c r="K331" s="12"/>
      <c r="L331" s="14"/>
    </row>
    <row r="332" spans="1:12">
      <c r="A332" s="15"/>
      <c r="B332" s="12" t="s">
        <v>1238</v>
      </c>
      <c r="C332" s="12" t="s">
        <v>1531</v>
      </c>
      <c r="D332" s="12"/>
      <c r="E332" s="12"/>
      <c r="F332" s="12"/>
      <c r="G332" s="12"/>
      <c r="H332" s="12"/>
      <c r="I332" s="12"/>
      <c r="J332" s="12"/>
      <c r="K332" s="12"/>
      <c r="L332" s="14"/>
    </row>
    <row r="333" spans="1:12">
      <c r="A333" s="15"/>
      <c r="B333" s="12" t="s">
        <v>1239</v>
      </c>
      <c r="C333" s="12" t="s">
        <v>1531</v>
      </c>
      <c r="D333" s="12"/>
      <c r="E333" s="12"/>
      <c r="F333" s="12"/>
      <c r="G333" s="12"/>
      <c r="H333" s="12"/>
      <c r="I333" s="12"/>
      <c r="J333" s="12"/>
      <c r="K333" s="12"/>
      <c r="L333" s="14"/>
    </row>
    <row r="334" spans="1:12">
      <c r="A334" s="15"/>
      <c r="B334" s="12" t="s">
        <v>1240</v>
      </c>
      <c r="C334" s="12" t="s">
        <v>1531</v>
      </c>
      <c r="D334" s="12"/>
      <c r="E334" s="12"/>
      <c r="F334" s="12"/>
      <c r="G334" s="12"/>
      <c r="H334" s="12"/>
      <c r="I334" s="12"/>
      <c r="J334" s="12"/>
      <c r="K334" s="12"/>
      <c r="L334" s="14"/>
    </row>
    <row r="335" spans="1:12">
      <c r="A335" s="15"/>
      <c r="B335" s="12" t="s">
        <v>1241</v>
      </c>
      <c r="C335" s="12" t="s">
        <v>1531</v>
      </c>
      <c r="D335" s="12"/>
      <c r="E335" s="12"/>
      <c r="F335" s="12"/>
      <c r="G335" s="12"/>
      <c r="H335" s="12"/>
      <c r="I335" s="12"/>
      <c r="J335" s="12"/>
      <c r="K335" s="12"/>
      <c r="L335" s="14"/>
    </row>
    <row r="336" spans="1:12">
      <c r="A336" s="15"/>
      <c r="B336" s="12" t="s">
        <v>1242</v>
      </c>
      <c r="C336" s="12" t="s">
        <v>1531</v>
      </c>
      <c r="D336" s="12"/>
      <c r="E336" s="12"/>
      <c r="F336" s="12"/>
      <c r="G336" s="12"/>
      <c r="H336" s="12"/>
      <c r="I336" s="12"/>
      <c r="J336" s="12"/>
      <c r="K336" s="12"/>
      <c r="L336" s="14"/>
    </row>
    <row r="337" spans="1:12">
      <c r="A337" s="15"/>
      <c r="B337" s="12" t="s">
        <v>1243</v>
      </c>
      <c r="C337" s="12" t="s">
        <v>1531</v>
      </c>
      <c r="D337" s="12"/>
      <c r="E337" s="12"/>
      <c r="F337" s="12"/>
      <c r="G337" s="12"/>
      <c r="H337" s="12"/>
      <c r="I337" s="12"/>
      <c r="J337" s="12"/>
      <c r="K337" s="12"/>
      <c r="L337" s="14"/>
    </row>
    <row r="338" spans="1:12">
      <c r="A338" s="15"/>
      <c r="B338" s="12" t="s">
        <v>1244</v>
      </c>
      <c r="C338" s="12" t="s">
        <v>1531</v>
      </c>
      <c r="D338" s="12"/>
      <c r="E338" s="12"/>
      <c r="F338" s="12"/>
      <c r="G338" s="12"/>
      <c r="H338" s="12"/>
      <c r="I338" s="12"/>
      <c r="J338" s="12"/>
      <c r="K338" s="12"/>
      <c r="L338" s="14"/>
    </row>
    <row r="339" spans="1:12">
      <c r="A339" s="15"/>
      <c r="B339" s="12" t="s">
        <v>1245</v>
      </c>
      <c r="C339" s="12" t="s">
        <v>1531</v>
      </c>
      <c r="D339" s="12"/>
      <c r="E339" s="12"/>
      <c r="F339" s="12"/>
      <c r="G339" s="12"/>
      <c r="H339" s="12"/>
      <c r="I339" s="12"/>
      <c r="J339" s="12"/>
      <c r="K339" s="12"/>
      <c r="L339" s="14"/>
    </row>
    <row r="340" spans="1:12">
      <c r="A340" s="15"/>
      <c r="B340" s="12" t="s">
        <v>1246</v>
      </c>
      <c r="C340" s="12" t="s">
        <v>1531</v>
      </c>
      <c r="D340" s="12"/>
      <c r="E340" s="12"/>
      <c r="F340" s="12"/>
      <c r="G340" s="12"/>
      <c r="H340" s="12"/>
      <c r="I340" s="12"/>
      <c r="J340" s="12"/>
      <c r="K340" s="12"/>
      <c r="L340" s="14"/>
    </row>
    <row r="341" spans="1:12">
      <c r="A341" s="15"/>
      <c r="B341" s="12" t="s">
        <v>1247</v>
      </c>
      <c r="C341" s="12" t="s">
        <v>1531</v>
      </c>
      <c r="D341" s="12"/>
      <c r="E341" s="12"/>
      <c r="F341" s="12"/>
      <c r="G341" s="12"/>
      <c r="H341" s="12"/>
      <c r="I341" s="12"/>
      <c r="J341" s="12"/>
      <c r="K341" s="12"/>
      <c r="L341" s="14"/>
    </row>
    <row r="342" spans="1:12">
      <c r="A342" s="15"/>
      <c r="B342" s="12" t="s">
        <v>1248</v>
      </c>
      <c r="C342" s="12" t="s">
        <v>1531</v>
      </c>
      <c r="D342" s="12"/>
      <c r="E342" s="12"/>
      <c r="F342" s="12"/>
      <c r="G342" s="12"/>
      <c r="H342" s="12"/>
      <c r="I342" s="12"/>
      <c r="J342" s="12"/>
      <c r="K342" s="12"/>
      <c r="L342" s="14"/>
    </row>
    <row r="343" spans="1:12">
      <c r="A343" s="15"/>
      <c r="B343" s="12" t="s">
        <v>1249</v>
      </c>
      <c r="C343" s="12" t="s">
        <v>1531</v>
      </c>
      <c r="D343" s="12"/>
      <c r="E343" s="12"/>
      <c r="F343" s="12"/>
      <c r="G343" s="12"/>
      <c r="H343" s="12"/>
      <c r="I343" s="12"/>
      <c r="J343" s="12"/>
      <c r="K343" s="12"/>
      <c r="L343" s="14"/>
    </row>
    <row r="344" spans="1:12">
      <c r="A344" s="15"/>
      <c r="B344" s="12" t="s">
        <v>1250</v>
      </c>
      <c r="C344" s="12" t="s">
        <v>1531</v>
      </c>
      <c r="D344" s="12"/>
      <c r="E344" s="12"/>
      <c r="F344" s="12"/>
      <c r="G344" s="12"/>
      <c r="H344" s="12"/>
      <c r="I344" s="12"/>
      <c r="J344" s="12"/>
      <c r="K344" s="12"/>
      <c r="L344" s="14"/>
    </row>
    <row r="345" spans="1:12">
      <c r="A345" s="15"/>
      <c r="B345" s="12" t="s">
        <v>1251</v>
      </c>
      <c r="C345" s="12" t="s">
        <v>1531</v>
      </c>
      <c r="D345" s="12"/>
      <c r="E345" s="12"/>
      <c r="F345" s="12"/>
      <c r="G345" s="12"/>
      <c r="H345" s="12"/>
      <c r="I345" s="12"/>
      <c r="J345" s="12"/>
      <c r="K345" s="12"/>
      <c r="L345" s="14"/>
    </row>
    <row r="346" spans="1:12">
      <c r="A346" s="15"/>
      <c r="B346" s="12" t="s">
        <v>1252</v>
      </c>
      <c r="C346" s="12" t="s">
        <v>1531</v>
      </c>
      <c r="D346" s="12"/>
      <c r="E346" s="12"/>
      <c r="F346" s="12"/>
      <c r="G346" s="12"/>
      <c r="H346" s="12"/>
      <c r="I346" s="12"/>
      <c r="J346" s="12"/>
      <c r="K346" s="12"/>
      <c r="L346" s="14"/>
    </row>
    <row r="347" spans="1:12">
      <c r="A347" s="15"/>
      <c r="B347" s="12" t="s">
        <v>1253</v>
      </c>
      <c r="C347" s="12" t="s">
        <v>1531</v>
      </c>
      <c r="D347" s="12"/>
      <c r="E347" s="12"/>
      <c r="F347" s="12"/>
      <c r="G347" s="12"/>
      <c r="H347" s="12"/>
      <c r="I347" s="12"/>
      <c r="J347" s="12"/>
      <c r="K347" s="12"/>
      <c r="L347" s="14"/>
    </row>
    <row r="348" spans="1:12">
      <c r="A348" s="15"/>
      <c r="B348" s="12" t="s">
        <v>1254</v>
      </c>
      <c r="C348" s="12" t="s">
        <v>1531</v>
      </c>
      <c r="D348" s="12"/>
      <c r="E348" s="12"/>
      <c r="F348" s="12"/>
      <c r="G348" s="12"/>
      <c r="H348" s="12"/>
      <c r="I348" s="12"/>
      <c r="J348" s="12"/>
      <c r="K348" s="12"/>
      <c r="L348" s="14"/>
    </row>
    <row r="349" spans="1:12">
      <c r="A349" s="15"/>
      <c r="B349" s="12" t="s">
        <v>1255</v>
      </c>
      <c r="C349" s="12" t="s">
        <v>1531</v>
      </c>
      <c r="D349" s="12"/>
      <c r="E349" s="12"/>
      <c r="F349" s="12"/>
      <c r="G349" s="12"/>
      <c r="H349" s="12"/>
      <c r="I349" s="12"/>
      <c r="J349" s="12"/>
      <c r="K349" s="12"/>
      <c r="L349" s="14"/>
    </row>
    <row r="350" spans="1:12">
      <c r="A350" s="15"/>
      <c r="B350" s="12" t="s">
        <v>1256</v>
      </c>
      <c r="C350" s="12" t="s">
        <v>1531</v>
      </c>
      <c r="D350" s="12"/>
      <c r="E350" s="12"/>
      <c r="F350" s="12"/>
      <c r="G350" s="12"/>
      <c r="H350" s="12"/>
      <c r="I350" s="12"/>
      <c r="J350" s="12"/>
      <c r="K350" s="12"/>
      <c r="L350" s="14"/>
    </row>
    <row r="351" spans="1:12">
      <c r="A351" s="15"/>
      <c r="B351" s="12" t="s">
        <v>1257</v>
      </c>
      <c r="C351" s="12" t="s">
        <v>1531</v>
      </c>
      <c r="D351" s="12"/>
      <c r="E351" s="12"/>
      <c r="F351" s="12"/>
      <c r="G351" s="12"/>
      <c r="H351" s="12"/>
      <c r="I351" s="12"/>
      <c r="J351" s="12"/>
      <c r="K351" s="12"/>
      <c r="L351" s="14"/>
    </row>
    <row r="352" spans="1:12">
      <c r="A352" s="15"/>
      <c r="B352" s="12" t="s">
        <v>1258</v>
      </c>
      <c r="C352" s="12" t="s">
        <v>1531</v>
      </c>
      <c r="D352" s="12"/>
      <c r="E352" s="12"/>
      <c r="F352" s="12"/>
      <c r="G352" s="12"/>
      <c r="H352" s="12"/>
      <c r="I352" s="12"/>
      <c r="J352" s="12"/>
      <c r="K352" s="12"/>
      <c r="L352" s="14"/>
    </row>
    <row r="353" spans="1:12">
      <c r="A353" s="15"/>
      <c r="B353" s="12" t="s">
        <v>1259</v>
      </c>
      <c r="C353" s="12" t="s">
        <v>1531</v>
      </c>
      <c r="D353" s="12"/>
      <c r="E353" s="12"/>
      <c r="F353" s="12"/>
      <c r="G353" s="12"/>
      <c r="H353" s="12"/>
      <c r="I353" s="12"/>
      <c r="J353" s="12"/>
      <c r="K353" s="12"/>
      <c r="L353" s="14"/>
    </row>
    <row r="354" spans="1:12">
      <c r="A354" s="15"/>
      <c r="B354" s="12" t="s">
        <v>1260</v>
      </c>
      <c r="C354" s="12" t="s">
        <v>1539</v>
      </c>
      <c r="D354" s="12"/>
      <c r="E354" s="12"/>
      <c r="F354" s="12"/>
      <c r="G354" s="12"/>
      <c r="H354" s="12"/>
      <c r="I354" s="12"/>
      <c r="J354" s="12"/>
      <c r="K354" s="12"/>
      <c r="L354" s="14"/>
    </row>
    <row r="355" spans="1:12">
      <c r="A355" s="15"/>
      <c r="B355" s="12" t="s">
        <v>1261</v>
      </c>
      <c r="C355" s="12" t="s">
        <v>1540</v>
      </c>
      <c r="D355" s="12"/>
      <c r="E355" s="12"/>
      <c r="F355" s="12"/>
      <c r="G355" s="12"/>
      <c r="H355" s="12"/>
      <c r="I355" s="12"/>
      <c r="J355" s="12"/>
      <c r="K355" s="12"/>
      <c r="L355" s="14"/>
    </row>
    <row r="356" spans="1:12">
      <c r="A356" s="15"/>
      <c r="B356" s="12" t="s">
        <v>1262</v>
      </c>
      <c r="C356" s="12" t="s">
        <v>1509</v>
      </c>
      <c r="D356" s="12"/>
      <c r="E356" s="12"/>
      <c r="F356" s="12"/>
      <c r="G356" s="12"/>
      <c r="H356" s="12"/>
      <c r="I356" s="12"/>
      <c r="J356" s="12"/>
      <c r="K356" s="12"/>
      <c r="L356" s="14"/>
    </row>
    <row r="357" spans="1:12">
      <c r="A357" s="15"/>
      <c r="B357" s="12" t="s">
        <v>1263</v>
      </c>
      <c r="C357" s="12" t="s">
        <v>1511</v>
      </c>
      <c r="D357" s="12"/>
      <c r="E357" s="12"/>
      <c r="F357" s="12"/>
      <c r="G357" s="12"/>
      <c r="H357" s="12"/>
      <c r="I357" s="12"/>
      <c r="J357" s="12"/>
      <c r="K357" s="12"/>
      <c r="L357" s="14"/>
    </row>
    <row r="358" spans="1:12">
      <c r="A358" s="15"/>
      <c r="B358" s="12" t="s">
        <v>1264</v>
      </c>
      <c r="C358" s="12" t="s">
        <v>1523</v>
      </c>
      <c r="D358" s="12"/>
      <c r="E358" s="12"/>
      <c r="F358" s="12"/>
      <c r="G358" s="12"/>
      <c r="H358" s="12"/>
      <c r="I358" s="12"/>
      <c r="J358" s="12"/>
      <c r="K358" s="12"/>
      <c r="L358" s="14"/>
    </row>
    <row r="359" spans="1:12">
      <c r="A359" s="15"/>
      <c r="B359" s="12" t="s">
        <v>1265</v>
      </c>
      <c r="C359" s="12" t="s">
        <v>1523</v>
      </c>
      <c r="D359" s="12"/>
      <c r="E359" s="12"/>
      <c r="F359" s="12"/>
      <c r="G359" s="12"/>
      <c r="H359" s="12"/>
      <c r="I359" s="12"/>
      <c r="J359" s="12"/>
      <c r="K359" s="12"/>
      <c r="L359" s="14"/>
    </row>
    <row r="360" spans="1:12">
      <c r="A360" s="15"/>
      <c r="B360" s="12" t="s">
        <v>1266</v>
      </c>
      <c r="C360" s="12" t="s">
        <v>1523</v>
      </c>
      <c r="D360" s="12"/>
      <c r="E360" s="12"/>
      <c r="F360" s="12"/>
      <c r="G360" s="12"/>
      <c r="H360" s="12"/>
      <c r="I360" s="12"/>
      <c r="J360" s="12"/>
      <c r="K360" s="12"/>
      <c r="L360" s="14"/>
    </row>
    <row r="361" spans="1:12">
      <c r="A361" s="15"/>
      <c r="B361" s="12" t="s">
        <v>1267</v>
      </c>
      <c r="C361" s="12" t="s">
        <v>1523</v>
      </c>
      <c r="D361" s="12"/>
      <c r="E361" s="12"/>
      <c r="F361" s="12"/>
      <c r="G361" s="12"/>
      <c r="H361" s="12"/>
      <c r="I361" s="12"/>
      <c r="J361" s="12"/>
      <c r="K361" s="12"/>
      <c r="L361" s="14"/>
    </row>
    <row r="362" spans="1:12">
      <c r="A362" s="15"/>
      <c r="B362" s="12" t="s">
        <v>1268</v>
      </c>
      <c r="C362" s="12" t="s">
        <v>1523</v>
      </c>
      <c r="D362" s="12"/>
      <c r="E362" s="12"/>
      <c r="F362" s="12"/>
      <c r="G362" s="12"/>
      <c r="H362" s="12"/>
      <c r="I362" s="12"/>
      <c r="J362" s="12"/>
      <c r="K362" s="12"/>
      <c r="L362" s="14"/>
    </row>
    <row r="363" spans="1:12">
      <c r="A363" s="15"/>
      <c r="B363" s="12" t="s">
        <v>1269</v>
      </c>
      <c r="C363" s="12" t="s">
        <v>1523</v>
      </c>
      <c r="D363" s="12"/>
      <c r="E363" s="12"/>
      <c r="F363" s="12"/>
      <c r="G363" s="12"/>
      <c r="H363" s="12"/>
      <c r="I363" s="12"/>
      <c r="J363" s="12"/>
      <c r="K363" s="12"/>
      <c r="L363" s="14"/>
    </row>
    <row r="364" spans="1:12">
      <c r="A364" s="15"/>
      <c r="B364" s="12" t="s">
        <v>1270</v>
      </c>
      <c r="C364" s="12" t="s">
        <v>1523</v>
      </c>
      <c r="D364" s="12"/>
      <c r="E364" s="12"/>
      <c r="F364" s="12"/>
      <c r="G364" s="12"/>
      <c r="H364" s="12"/>
      <c r="I364" s="12"/>
      <c r="J364" s="12"/>
      <c r="K364" s="12"/>
      <c r="L364" s="14"/>
    </row>
    <row r="365" spans="1:12">
      <c r="A365" s="15"/>
      <c r="B365" s="12" t="s">
        <v>1271</v>
      </c>
      <c r="C365" s="12" t="s">
        <v>1523</v>
      </c>
      <c r="D365" s="12"/>
      <c r="E365" s="12"/>
      <c r="F365" s="12"/>
      <c r="G365" s="12"/>
      <c r="H365" s="12"/>
      <c r="I365" s="12"/>
      <c r="J365" s="12"/>
      <c r="K365" s="12"/>
      <c r="L365" s="14"/>
    </row>
    <row r="366" spans="1:12">
      <c r="A366" s="15"/>
      <c r="B366" s="12" t="s">
        <v>1272</v>
      </c>
      <c r="C366" s="12" t="s">
        <v>1523</v>
      </c>
      <c r="D366" s="12"/>
      <c r="E366" s="12"/>
      <c r="F366" s="12"/>
      <c r="G366" s="12"/>
      <c r="H366" s="12"/>
      <c r="I366" s="12"/>
      <c r="J366" s="12"/>
      <c r="K366" s="12"/>
      <c r="L366" s="14"/>
    </row>
    <row r="367" spans="1:12">
      <c r="A367" s="15"/>
      <c r="B367" s="12" t="s">
        <v>1273</v>
      </c>
      <c r="C367" s="12" t="s">
        <v>1523</v>
      </c>
      <c r="D367" s="12"/>
      <c r="E367" s="12"/>
      <c r="F367" s="12"/>
      <c r="G367" s="12"/>
      <c r="H367" s="12"/>
      <c r="I367" s="12"/>
      <c r="J367" s="12"/>
      <c r="K367" s="12"/>
      <c r="L367" s="14"/>
    </row>
    <row r="368" spans="1:12">
      <c r="A368" s="15"/>
      <c r="B368" s="12" t="s">
        <v>1274</v>
      </c>
      <c r="C368" s="12" t="s">
        <v>1523</v>
      </c>
      <c r="D368" s="12"/>
      <c r="E368" s="12"/>
      <c r="F368" s="12"/>
      <c r="G368" s="12"/>
      <c r="H368" s="12"/>
      <c r="I368" s="12"/>
      <c r="J368" s="12"/>
      <c r="K368" s="12"/>
      <c r="L368" s="14"/>
    </row>
    <row r="369" spans="1:12">
      <c r="A369" s="15"/>
      <c r="B369" s="12" t="s">
        <v>1275</v>
      </c>
      <c r="C369" s="12" t="s">
        <v>1523</v>
      </c>
      <c r="D369" s="12"/>
      <c r="E369" s="12"/>
      <c r="F369" s="12"/>
      <c r="G369" s="12"/>
      <c r="H369" s="12"/>
      <c r="I369" s="12"/>
      <c r="J369" s="12"/>
      <c r="K369" s="12"/>
      <c r="L369" s="14"/>
    </row>
    <row r="370" spans="1:12">
      <c r="A370" s="15"/>
      <c r="B370" s="12" t="s">
        <v>1276</v>
      </c>
      <c r="C370" s="12" t="s">
        <v>1523</v>
      </c>
      <c r="D370" s="12"/>
      <c r="E370" s="12"/>
      <c r="F370" s="12"/>
      <c r="G370" s="12"/>
      <c r="H370" s="12"/>
      <c r="I370" s="12"/>
      <c r="J370" s="12"/>
      <c r="K370" s="12"/>
      <c r="L370" s="14"/>
    </row>
    <row r="371" spans="1:12">
      <c r="A371" s="15"/>
      <c r="B371" s="12" t="s">
        <v>1277</v>
      </c>
      <c r="C371" s="12" t="s">
        <v>1523</v>
      </c>
      <c r="D371" s="12"/>
      <c r="E371" s="12"/>
      <c r="F371" s="12"/>
      <c r="G371" s="12"/>
      <c r="H371" s="12"/>
      <c r="I371" s="12"/>
      <c r="J371" s="12"/>
      <c r="K371" s="12"/>
      <c r="L371" s="14"/>
    </row>
    <row r="372" spans="1:12">
      <c r="A372" s="15"/>
      <c r="B372" s="12" t="s">
        <v>1278</v>
      </c>
      <c r="C372" s="12" t="s">
        <v>1523</v>
      </c>
      <c r="D372" s="12"/>
      <c r="E372" s="12"/>
      <c r="F372" s="12"/>
      <c r="G372" s="12"/>
      <c r="H372" s="12"/>
      <c r="I372" s="12"/>
      <c r="J372" s="12"/>
      <c r="K372" s="12"/>
      <c r="L372" s="14"/>
    </row>
    <row r="373" spans="1:12">
      <c r="A373" s="15"/>
      <c r="B373" s="12" t="s">
        <v>1279</v>
      </c>
      <c r="C373" s="12" t="s">
        <v>1523</v>
      </c>
      <c r="D373" s="12"/>
      <c r="E373" s="12"/>
      <c r="F373" s="12"/>
      <c r="G373" s="12"/>
      <c r="H373" s="12"/>
      <c r="I373" s="12"/>
      <c r="J373" s="12"/>
      <c r="K373" s="12"/>
      <c r="L373" s="14"/>
    </row>
    <row r="374" spans="1:12">
      <c r="A374" s="15"/>
      <c r="B374" s="12" t="s">
        <v>1280</v>
      </c>
      <c r="C374" s="12" t="s">
        <v>1523</v>
      </c>
      <c r="D374" s="12"/>
      <c r="E374" s="12"/>
      <c r="F374" s="12"/>
      <c r="G374" s="12"/>
      <c r="H374" s="12"/>
      <c r="I374" s="12"/>
      <c r="J374" s="12"/>
      <c r="K374" s="12"/>
      <c r="L374" s="14"/>
    </row>
    <row r="375" spans="1:12">
      <c r="A375" s="15"/>
      <c r="B375" s="12" t="s">
        <v>1281</v>
      </c>
      <c r="C375" s="12" t="s">
        <v>1523</v>
      </c>
      <c r="D375" s="12"/>
      <c r="E375" s="12"/>
      <c r="F375" s="12"/>
      <c r="G375" s="12"/>
      <c r="H375" s="12"/>
      <c r="I375" s="12"/>
      <c r="J375" s="12"/>
      <c r="K375" s="12"/>
      <c r="L375" s="14"/>
    </row>
    <row r="376" spans="1:12">
      <c r="A376" s="15"/>
      <c r="B376" s="12" t="s">
        <v>1282</v>
      </c>
      <c r="C376" s="12" t="s">
        <v>1523</v>
      </c>
      <c r="D376" s="12"/>
      <c r="E376" s="12"/>
      <c r="F376" s="12"/>
      <c r="G376" s="12"/>
      <c r="H376" s="12"/>
      <c r="I376" s="12"/>
      <c r="J376" s="12"/>
      <c r="K376" s="12"/>
      <c r="L376" s="14"/>
    </row>
    <row r="377" spans="1:12">
      <c r="A377" s="15"/>
      <c r="B377" s="12" t="s">
        <v>1283</v>
      </c>
      <c r="C377" s="12" t="s">
        <v>1523</v>
      </c>
      <c r="D377" s="12"/>
      <c r="E377" s="12"/>
      <c r="F377" s="12"/>
      <c r="G377" s="12"/>
      <c r="H377" s="12"/>
      <c r="I377" s="12"/>
      <c r="J377" s="12"/>
      <c r="K377" s="12"/>
      <c r="L377" s="14"/>
    </row>
    <row r="378" spans="1:12">
      <c r="A378" s="15"/>
      <c r="B378" s="12" t="s">
        <v>1284</v>
      </c>
      <c r="C378" s="12" t="s">
        <v>1523</v>
      </c>
      <c r="D378" s="12"/>
      <c r="E378" s="12"/>
      <c r="F378" s="12"/>
      <c r="G378" s="12"/>
      <c r="H378" s="12"/>
      <c r="I378" s="12"/>
      <c r="J378" s="12"/>
      <c r="K378" s="12"/>
      <c r="L378" s="14"/>
    </row>
    <row r="379" spans="1:12">
      <c r="A379" s="15"/>
      <c r="B379" s="12" t="s">
        <v>1285</v>
      </c>
      <c r="C379" s="12" t="s">
        <v>1523</v>
      </c>
      <c r="D379" s="12"/>
      <c r="E379" s="12"/>
      <c r="F379" s="12"/>
      <c r="G379" s="12"/>
      <c r="H379" s="12"/>
      <c r="I379" s="12"/>
      <c r="J379" s="12"/>
      <c r="K379" s="12"/>
      <c r="L379" s="14"/>
    </row>
    <row r="380" spans="1:12">
      <c r="A380" s="15"/>
      <c r="B380" s="12" t="s">
        <v>1286</v>
      </c>
      <c r="C380" s="12" t="s">
        <v>1523</v>
      </c>
      <c r="D380" s="12"/>
      <c r="E380" s="12"/>
      <c r="F380" s="12"/>
      <c r="G380" s="12"/>
      <c r="H380" s="12"/>
      <c r="I380" s="12"/>
      <c r="J380" s="12"/>
      <c r="K380" s="12"/>
      <c r="L380" s="14"/>
    </row>
    <row r="381" spans="1:12">
      <c r="A381" s="15"/>
      <c r="B381" s="12" t="s">
        <v>1287</v>
      </c>
      <c r="C381" s="12" t="s">
        <v>1523</v>
      </c>
      <c r="D381" s="12"/>
      <c r="E381" s="12"/>
      <c r="F381" s="12"/>
      <c r="G381" s="12"/>
      <c r="H381" s="12"/>
      <c r="I381" s="12"/>
      <c r="J381" s="12"/>
      <c r="K381" s="12"/>
      <c r="L381" s="14"/>
    </row>
    <row r="382" spans="1:12">
      <c r="A382" s="15"/>
      <c r="B382" s="12" t="s">
        <v>1288</v>
      </c>
      <c r="C382" s="12" t="s">
        <v>1523</v>
      </c>
      <c r="D382" s="12"/>
      <c r="E382" s="12"/>
      <c r="F382" s="12"/>
      <c r="G382" s="12"/>
      <c r="H382" s="12"/>
      <c r="I382" s="12"/>
      <c r="J382" s="12"/>
      <c r="K382" s="12"/>
      <c r="L382" s="14"/>
    </row>
    <row r="383" spans="1:12">
      <c r="A383" s="15"/>
      <c r="B383" s="12" t="s">
        <v>1289</v>
      </c>
      <c r="C383" s="12" t="s">
        <v>1523</v>
      </c>
      <c r="D383" s="12"/>
      <c r="E383" s="12"/>
      <c r="F383" s="12"/>
      <c r="G383" s="12"/>
      <c r="H383" s="12"/>
      <c r="I383" s="12"/>
      <c r="J383" s="12"/>
      <c r="K383" s="12"/>
      <c r="L383" s="14"/>
    </row>
    <row r="384" spans="1:12">
      <c r="A384" s="15"/>
      <c r="B384" s="12" t="s">
        <v>1290</v>
      </c>
      <c r="C384" s="12" t="s">
        <v>1523</v>
      </c>
      <c r="D384" s="12"/>
      <c r="E384" s="12"/>
      <c r="F384" s="12"/>
      <c r="G384" s="12"/>
      <c r="H384" s="12"/>
      <c r="I384" s="12"/>
      <c r="J384" s="12"/>
      <c r="K384" s="12"/>
      <c r="L384" s="14"/>
    </row>
    <row r="385" spans="1:12">
      <c r="A385" s="15"/>
      <c r="B385" s="12" t="s">
        <v>1291</v>
      </c>
      <c r="C385" s="12" t="s">
        <v>1523</v>
      </c>
      <c r="D385" s="12"/>
      <c r="E385" s="12"/>
      <c r="F385" s="12"/>
      <c r="G385" s="12"/>
      <c r="H385" s="12"/>
      <c r="I385" s="12"/>
      <c r="J385" s="12"/>
      <c r="K385" s="12"/>
      <c r="L385" s="14"/>
    </row>
    <row r="386" spans="1:12">
      <c r="A386" s="15"/>
      <c r="B386" s="12" t="s">
        <v>1292</v>
      </c>
      <c r="C386" s="12" t="s">
        <v>1523</v>
      </c>
      <c r="D386" s="12"/>
      <c r="E386" s="12"/>
      <c r="F386" s="12"/>
      <c r="G386" s="12"/>
      <c r="H386" s="12"/>
      <c r="I386" s="12"/>
      <c r="J386" s="12"/>
      <c r="K386" s="12"/>
      <c r="L386" s="14"/>
    </row>
    <row r="387" spans="1:12">
      <c r="A387" s="15"/>
      <c r="B387" s="12" t="s">
        <v>1293</v>
      </c>
      <c r="C387" s="12" t="s">
        <v>1523</v>
      </c>
      <c r="D387" s="12"/>
      <c r="E387" s="12"/>
      <c r="F387" s="12"/>
      <c r="G387" s="12"/>
      <c r="H387" s="12"/>
      <c r="I387" s="12"/>
      <c r="J387" s="12"/>
      <c r="K387" s="12"/>
      <c r="L387" s="14"/>
    </row>
    <row r="388" spans="1:12">
      <c r="A388" s="15"/>
      <c r="B388" s="12" t="s">
        <v>1294</v>
      </c>
      <c r="C388" s="12" t="s">
        <v>1523</v>
      </c>
      <c r="D388" s="12"/>
      <c r="E388" s="12"/>
      <c r="F388" s="12"/>
      <c r="G388" s="12"/>
      <c r="H388" s="12"/>
      <c r="I388" s="12"/>
      <c r="J388" s="12"/>
      <c r="K388" s="12"/>
      <c r="L388" s="14"/>
    </row>
    <row r="389" spans="1:12">
      <c r="A389" s="15"/>
      <c r="B389" s="12" t="s">
        <v>1295</v>
      </c>
      <c r="C389" s="12" t="s">
        <v>1523</v>
      </c>
      <c r="D389" s="12"/>
      <c r="E389" s="12"/>
      <c r="F389" s="12"/>
      <c r="G389" s="12"/>
      <c r="H389" s="12"/>
      <c r="I389" s="12"/>
      <c r="J389" s="12"/>
      <c r="K389" s="12"/>
      <c r="L389" s="14"/>
    </row>
    <row r="390" spans="1:12">
      <c r="A390" s="15"/>
      <c r="B390" s="12" t="s">
        <v>1296</v>
      </c>
      <c r="C390" s="12" t="s">
        <v>1523</v>
      </c>
      <c r="D390" s="12"/>
      <c r="E390" s="12"/>
      <c r="F390" s="12"/>
      <c r="G390" s="12"/>
      <c r="H390" s="12"/>
      <c r="I390" s="12"/>
      <c r="J390" s="12"/>
      <c r="K390" s="12"/>
      <c r="L390" s="14"/>
    </row>
    <row r="391" spans="1:12">
      <c r="A391" s="15"/>
      <c r="B391" s="12" t="s">
        <v>1297</v>
      </c>
      <c r="C391" s="12" t="s">
        <v>1523</v>
      </c>
      <c r="D391" s="12"/>
      <c r="E391" s="12"/>
      <c r="F391" s="12"/>
      <c r="G391" s="12"/>
      <c r="H391" s="12"/>
      <c r="I391" s="12"/>
      <c r="J391" s="12"/>
      <c r="K391" s="12"/>
      <c r="L391" s="14"/>
    </row>
    <row r="392" spans="1:12">
      <c r="A392" s="15"/>
      <c r="B392" s="12" t="s">
        <v>1298</v>
      </c>
      <c r="C392" s="12" t="s">
        <v>1523</v>
      </c>
      <c r="D392" s="12"/>
      <c r="E392" s="12"/>
      <c r="F392" s="12"/>
      <c r="G392" s="12"/>
      <c r="H392" s="12"/>
      <c r="I392" s="12"/>
      <c r="J392" s="12"/>
      <c r="K392" s="12"/>
      <c r="L392" s="14"/>
    </row>
    <row r="393" spans="1:12">
      <c r="A393" s="15"/>
      <c r="B393" s="12" t="s">
        <v>1299</v>
      </c>
      <c r="C393" s="12" t="s">
        <v>1523</v>
      </c>
      <c r="D393" s="12"/>
      <c r="E393" s="12"/>
      <c r="F393" s="12"/>
      <c r="G393" s="12"/>
      <c r="H393" s="12"/>
      <c r="I393" s="12"/>
      <c r="J393" s="12"/>
      <c r="K393" s="12"/>
      <c r="L393" s="14"/>
    </row>
    <row r="394" spans="1:12">
      <c r="A394" s="15"/>
      <c r="B394" s="12" t="s">
        <v>1300</v>
      </c>
      <c r="C394" s="12" t="s">
        <v>1523</v>
      </c>
      <c r="D394" s="12"/>
      <c r="E394" s="12"/>
      <c r="F394" s="12"/>
      <c r="G394" s="12"/>
      <c r="H394" s="12"/>
      <c r="I394" s="12"/>
      <c r="J394" s="12"/>
      <c r="K394" s="12"/>
      <c r="L394" s="14"/>
    </row>
    <row r="395" spans="1:12">
      <c r="A395" s="15"/>
      <c r="B395" s="12" t="s">
        <v>1301</v>
      </c>
      <c r="C395" s="12" t="s">
        <v>1523</v>
      </c>
      <c r="D395" s="12"/>
      <c r="E395" s="12"/>
      <c r="F395" s="12"/>
      <c r="G395" s="12"/>
      <c r="H395" s="12"/>
      <c r="I395" s="12"/>
      <c r="J395" s="12"/>
      <c r="K395" s="12"/>
      <c r="L395" s="14"/>
    </row>
    <row r="396" spans="1:12">
      <c r="A396" s="15"/>
      <c r="B396" s="12" t="s">
        <v>1302</v>
      </c>
      <c r="C396" s="12" t="s">
        <v>1523</v>
      </c>
      <c r="D396" s="12"/>
      <c r="E396" s="12"/>
      <c r="F396" s="12"/>
      <c r="G396" s="12"/>
      <c r="H396" s="12"/>
      <c r="I396" s="12"/>
      <c r="J396" s="12"/>
      <c r="K396" s="12"/>
      <c r="L396" s="14"/>
    </row>
    <row r="397" spans="1:12">
      <c r="A397" s="15"/>
      <c r="B397" s="12" t="s">
        <v>1303</v>
      </c>
      <c r="C397" s="12" t="s">
        <v>1523</v>
      </c>
      <c r="D397" s="12"/>
      <c r="E397" s="12"/>
      <c r="F397" s="12"/>
      <c r="G397" s="12"/>
      <c r="H397" s="12"/>
      <c r="I397" s="12"/>
      <c r="J397" s="12"/>
      <c r="K397" s="12"/>
      <c r="L397" s="14"/>
    </row>
    <row r="398" spans="1:12">
      <c r="A398" s="15"/>
      <c r="B398" s="12" t="s">
        <v>1304</v>
      </c>
      <c r="C398" s="12" t="s">
        <v>1523</v>
      </c>
      <c r="D398" s="12"/>
      <c r="E398" s="12"/>
      <c r="F398" s="12"/>
      <c r="G398" s="12"/>
      <c r="H398" s="12"/>
      <c r="I398" s="12"/>
      <c r="J398" s="12"/>
      <c r="K398" s="12"/>
      <c r="L398" s="14"/>
    </row>
    <row r="399" spans="1:12">
      <c r="A399" s="15"/>
      <c r="B399" s="12" t="s">
        <v>1305</v>
      </c>
      <c r="C399" s="12" t="s">
        <v>1523</v>
      </c>
      <c r="D399" s="12"/>
      <c r="E399" s="12"/>
      <c r="F399" s="12"/>
      <c r="G399" s="12"/>
      <c r="H399" s="12"/>
      <c r="I399" s="12"/>
      <c r="J399" s="12"/>
      <c r="K399" s="12"/>
      <c r="L399" s="14"/>
    </row>
    <row r="400" spans="1:12">
      <c r="A400" s="15"/>
      <c r="B400" s="12" t="s">
        <v>1306</v>
      </c>
      <c r="C400" s="12" t="s">
        <v>1523</v>
      </c>
      <c r="D400" s="12"/>
      <c r="E400" s="12"/>
      <c r="F400" s="12"/>
      <c r="G400" s="12"/>
      <c r="H400" s="12"/>
      <c r="I400" s="12"/>
      <c r="J400" s="12"/>
      <c r="K400" s="12"/>
      <c r="L400" s="14"/>
    </row>
    <row r="401" spans="1:12">
      <c r="A401" s="15"/>
      <c r="B401" s="12" t="s">
        <v>1307</v>
      </c>
      <c r="C401" s="12" t="s">
        <v>1523</v>
      </c>
      <c r="D401" s="12"/>
      <c r="E401" s="12"/>
      <c r="F401" s="12"/>
      <c r="G401" s="12"/>
      <c r="H401" s="12"/>
      <c r="I401" s="12"/>
      <c r="J401" s="12"/>
      <c r="K401" s="12"/>
      <c r="L401" s="14"/>
    </row>
    <row r="402" spans="1:12">
      <c r="A402" s="15"/>
      <c r="B402" s="12" t="s">
        <v>1308</v>
      </c>
      <c r="C402" s="12" t="s">
        <v>1523</v>
      </c>
      <c r="D402" s="12"/>
      <c r="E402" s="12"/>
      <c r="F402" s="12"/>
      <c r="G402" s="12"/>
      <c r="H402" s="12"/>
      <c r="I402" s="12"/>
      <c r="J402" s="12"/>
      <c r="K402" s="12"/>
      <c r="L402" s="14"/>
    </row>
    <row r="403" spans="1:12">
      <c r="A403" s="15"/>
      <c r="B403" s="12" t="s">
        <v>1309</v>
      </c>
      <c r="C403" s="12" t="s">
        <v>1523</v>
      </c>
      <c r="D403" s="12"/>
      <c r="E403" s="12"/>
      <c r="F403" s="12"/>
      <c r="G403" s="12"/>
      <c r="H403" s="12"/>
      <c r="I403" s="12"/>
      <c r="J403" s="12"/>
      <c r="K403" s="12"/>
      <c r="L403" s="14"/>
    </row>
    <row r="404" spans="1:12">
      <c r="A404" s="15"/>
      <c r="B404" s="12" t="s">
        <v>1310</v>
      </c>
      <c r="C404" s="12" t="s">
        <v>1523</v>
      </c>
      <c r="D404" s="12"/>
      <c r="E404" s="12"/>
      <c r="F404" s="12"/>
      <c r="G404" s="12"/>
      <c r="H404" s="12"/>
      <c r="I404" s="12"/>
      <c r="J404" s="12"/>
      <c r="K404" s="12"/>
      <c r="L404" s="14"/>
    </row>
    <row r="405" spans="1:12">
      <c r="A405" s="15"/>
      <c r="B405" s="12" t="s">
        <v>1311</v>
      </c>
      <c r="C405" s="12" t="s">
        <v>1523</v>
      </c>
      <c r="D405" s="12"/>
      <c r="E405" s="12"/>
      <c r="F405" s="12"/>
      <c r="G405" s="12"/>
      <c r="H405" s="12"/>
      <c r="I405" s="12"/>
      <c r="J405" s="12"/>
      <c r="K405" s="12"/>
      <c r="L405" s="14"/>
    </row>
    <row r="406" spans="1:12">
      <c r="A406" s="15"/>
      <c r="B406" s="12" t="s">
        <v>1312</v>
      </c>
      <c r="C406" s="12" t="s">
        <v>1523</v>
      </c>
      <c r="D406" s="12"/>
      <c r="E406" s="12"/>
      <c r="F406" s="12"/>
      <c r="G406" s="12"/>
      <c r="H406" s="12"/>
      <c r="I406" s="12"/>
      <c r="J406" s="12"/>
      <c r="K406" s="12"/>
      <c r="L406" s="14"/>
    </row>
    <row r="407" spans="1:12">
      <c r="A407" s="15"/>
      <c r="B407" s="12" t="s">
        <v>1313</v>
      </c>
      <c r="C407" s="12" t="s">
        <v>1523</v>
      </c>
      <c r="D407" s="12"/>
      <c r="E407" s="12"/>
      <c r="F407" s="12"/>
      <c r="G407" s="12"/>
      <c r="H407" s="12"/>
      <c r="I407" s="12"/>
      <c r="J407" s="12"/>
      <c r="K407" s="12"/>
      <c r="L407" s="14"/>
    </row>
    <row r="408" spans="1:12">
      <c r="A408" s="15"/>
      <c r="B408" s="12" t="s">
        <v>1314</v>
      </c>
      <c r="C408" s="12" t="s">
        <v>1523</v>
      </c>
      <c r="D408" s="12"/>
      <c r="E408" s="12"/>
      <c r="F408" s="12"/>
      <c r="G408" s="12"/>
      <c r="H408" s="12"/>
      <c r="I408" s="12"/>
      <c r="J408" s="12"/>
      <c r="K408" s="12"/>
      <c r="L408" s="14"/>
    </row>
    <row r="409" spans="1:12">
      <c r="A409" s="15"/>
      <c r="B409" s="12" t="s">
        <v>1315</v>
      </c>
      <c r="C409" s="12" t="s">
        <v>1523</v>
      </c>
      <c r="D409" s="12"/>
      <c r="E409" s="12"/>
      <c r="F409" s="12"/>
      <c r="G409" s="12"/>
      <c r="H409" s="12"/>
      <c r="I409" s="12"/>
      <c r="J409" s="12"/>
      <c r="K409" s="12"/>
      <c r="L409" s="14"/>
    </row>
    <row r="410" spans="1:12">
      <c r="A410" s="15"/>
      <c r="B410" s="12" t="s">
        <v>1316</v>
      </c>
      <c r="C410" s="12" t="s">
        <v>1523</v>
      </c>
      <c r="D410" s="12"/>
      <c r="E410" s="12"/>
      <c r="F410" s="12"/>
      <c r="G410" s="12"/>
      <c r="H410" s="12"/>
      <c r="I410" s="12"/>
      <c r="J410" s="12"/>
      <c r="K410" s="12"/>
      <c r="L410" s="14"/>
    </row>
    <row r="411" spans="1:12">
      <c r="A411" s="15"/>
      <c r="B411" s="12" t="s">
        <v>1317</v>
      </c>
      <c r="C411" s="12" t="s">
        <v>1523</v>
      </c>
      <c r="D411" s="12"/>
      <c r="E411" s="12"/>
      <c r="F411" s="12"/>
      <c r="G411" s="12"/>
      <c r="H411" s="12"/>
      <c r="I411" s="12"/>
      <c r="J411" s="12"/>
      <c r="K411" s="12"/>
      <c r="L411" s="14"/>
    </row>
    <row r="412" spans="1:12">
      <c r="A412" s="15"/>
      <c r="B412" s="12" t="s">
        <v>1318</v>
      </c>
      <c r="C412" s="12" t="s">
        <v>1523</v>
      </c>
      <c r="D412" s="12"/>
      <c r="E412" s="12"/>
      <c r="F412" s="12"/>
      <c r="G412" s="12"/>
      <c r="H412" s="12"/>
      <c r="I412" s="12"/>
      <c r="J412" s="12"/>
      <c r="K412" s="12"/>
      <c r="L412" s="14"/>
    </row>
    <row r="413" spans="1:12">
      <c r="A413" s="15"/>
      <c r="B413" s="12" t="s">
        <v>1319</v>
      </c>
      <c r="C413" s="12" t="s">
        <v>1523</v>
      </c>
      <c r="D413" s="12"/>
      <c r="E413" s="12"/>
      <c r="F413" s="12"/>
      <c r="G413" s="12"/>
      <c r="H413" s="12"/>
      <c r="I413" s="12"/>
      <c r="J413" s="12"/>
      <c r="K413" s="12"/>
      <c r="L413" s="14"/>
    </row>
    <row r="414" spans="1:12">
      <c r="A414" s="15"/>
      <c r="B414" s="12" t="s">
        <v>1320</v>
      </c>
      <c r="C414" s="12" t="s">
        <v>1523</v>
      </c>
      <c r="D414" s="12"/>
      <c r="E414" s="12"/>
      <c r="F414" s="12"/>
      <c r="G414" s="12"/>
      <c r="H414" s="12"/>
      <c r="I414" s="12"/>
      <c r="J414" s="12"/>
      <c r="K414" s="12"/>
      <c r="L414" s="14"/>
    </row>
    <row r="415" spans="1:12">
      <c r="A415" s="15"/>
      <c r="B415" s="12" t="s">
        <v>1321</v>
      </c>
      <c r="C415" s="12" t="s">
        <v>1523</v>
      </c>
      <c r="D415" s="12"/>
      <c r="E415" s="12"/>
      <c r="F415" s="12"/>
      <c r="G415" s="12"/>
      <c r="H415" s="12"/>
      <c r="I415" s="12"/>
      <c r="J415" s="12"/>
      <c r="K415" s="12"/>
      <c r="L415" s="14"/>
    </row>
    <row r="416" spans="1:12">
      <c r="A416" s="15"/>
      <c r="B416" s="12" t="s">
        <v>1322</v>
      </c>
      <c r="C416" s="12" t="s">
        <v>1523</v>
      </c>
      <c r="D416" s="12"/>
      <c r="E416" s="12"/>
      <c r="F416" s="12"/>
      <c r="G416" s="12"/>
      <c r="H416" s="12"/>
      <c r="I416" s="12"/>
      <c r="J416" s="12"/>
      <c r="K416" s="12"/>
      <c r="L416" s="14"/>
    </row>
    <row r="417" spans="1:12">
      <c r="A417" s="15"/>
      <c r="B417" s="12" t="s">
        <v>1323</v>
      </c>
      <c r="C417" s="12" t="s">
        <v>1523</v>
      </c>
      <c r="D417" s="12"/>
      <c r="E417" s="12"/>
      <c r="F417" s="12"/>
      <c r="G417" s="12"/>
      <c r="H417" s="12"/>
      <c r="I417" s="12"/>
      <c r="J417" s="12"/>
      <c r="K417" s="12"/>
      <c r="L417" s="14"/>
    </row>
    <row r="418" spans="1:12">
      <c r="A418" s="15"/>
      <c r="B418" s="12" t="s">
        <v>1324</v>
      </c>
      <c r="C418" s="12" t="s">
        <v>1523</v>
      </c>
      <c r="D418" s="12"/>
      <c r="E418" s="12"/>
      <c r="F418" s="12"/>
      <c r="G418" s="12"/>
      <c r="H418" s="12"/>
      <c r="I418" s="12"/>
      <c r="J418" s="12"/>
      <c r="K418" s="12"/>
      <c r="L418" s="14"/>
    </row>
    <row r="419" spans="1:12">
      <c r="A419" s="15"/>
      <c r="B419" s="12" t="s">
        <v>1325</v>
      </c>
      <c r="C419" s="12" t="s">
        <v>1523</v>
      </c>
      <c r="D419" s="12"/>
      <c r="E419" s="12"/>
      <c r="F419" s="12"/>
      <c r="G419" s="12"/>
      <c r="H419" s="12"/>
      <c r="I419" s="12"/>
      <c r="J419" s="12"/>
      <c r="K419" s="12"/>
      <c r="L419" s="14"/>
    </row>
    <row r="420" spans="1:12">
      <c r="A420" s="15"/>
      <c r="B420" s="12" t="s">
        <v>1326</v>
      </c>
      <c r="C420" s="12" t="s">
        <v>1523</v>
      </c>
      <c r="D420" s="12"/>
      <c r="E420" s="12"/>
      <c r="F420" s="12"/>
      <c r="G420" s="12"/>
      <c r="H420" s="12"/>
      <c r="I420" s="12"/>
      <c r="J420" s="12"/>
      <c r="K420" s="12"/>
      <c r="L420" s="14"/>
    </row>
    <row r="421" spans="1:12">
      <c r="A421" s="15"/>
      <c r="B421" s="12" t="s">
        <v>1327</v>
      </c>
      <c r="C421" s="12" t="s">
        <v>1523</v>
      </c>
      <c r="D421" s="12"/>
      <c r="E421" s="12"/>
      <c r="F421" s="12"/>
      <c r="G421" s="12"/>
      <c r="H421" s="12"/>
      <c r="I421" s="12"/>
      <c r="J421" s="12"/>
      <c r="K421" s="12"/>
      <c r="L421" s="14"/>
    </row>
    <row r="422" spans="1:12">
      <c r="A422" s="15"/>
      <c r="B422" s="12" t="s">
        <v>1328</v>
      </c>
      <c r="C422" s="12" t="s">
        <v>1523</v>
      </c>
      <c r="D422" s="12"/>
      <c r="E422" s="12"/>
      <c r="F422" s="12"/>
      <c r="G422" s="12"/>
      <c r="H422" s="12"/>
      <c r="I422" s="12"/>
      <c r="J422" s="12"/>
      <c r="K422" s="12"/>
      <c r="L422" s="14"/>
    </row>
    <row r="423" spans="1:12">
      <c r="A423" s="15"/>
      <c r="B423" s="12" t="s">
        <v>1329</v>
      </c>
      <c r="C423" s="12" t="s">
        <v>1523</v>
      </c>
      <c r="D423" s="12"/>
      <c r="E423" s="12"/>
      <c r="F423" s="12"/>
      <c r="G423" s="12"/>
      <c r="H423" s="12"/>
      <c r="I423" s="12"/>
      <c r="J423" s="12"/>
      <c r="K423" s="12"/>
      <c r="L423" s="14"/>
    </row>
    <row r="424" spans="1:12">
      <c r="A424" s="15"/>
      <c r="B424" s="12" t="s">
        <v>1330</v>
      </c>
      <c r="C424" s="12" t="s">
        <v>1523</v>
      </c>
      <c r="D424" s="12"/>
      <c r="E424" s="12"/>
      <c r="F424" s="12"/>
      <c r="G424" s="12"/>
      <c r="H424" s="12"/>
      <c r="I424" s="12"/>
      <c r="J424" s="12"/>
      <c r="K424" s="12"/>
      <c r="L424" s="14"/>
    </row>
    <row r="425" spans="1:12">
      <c r="A425" s="15"/>
      <c r="B425" s="12" t="s">
        <v>1331</v>
      </c>
      <c r="C425" s="12" t="s">
        <v>1523</v>
      </c>
      <c r="D425" s="12"/>
      <c r="E425" s="12"/>
      <c r="F425" s="12"/>
      <c r="G425" s="12"/>
      <c r="H425" s="12"/>
      <c r="I425" s="12"/>
      <c r="J425" s="12"/>
      <c r="K425" s="12"/>
      <c r="L425" s="14"/>
    </row>
    <row r="426" spans="1:12">
      <c r="A426" s="15"/>
      <c r="B426" s="12" t="s">
        <v>1332</v>
      </c>
      <c r="C426" s="12" t="s">
        <v>1523</v>
      </c>
      <c r="D426" s="12"/>
      <c r="E426" s="12"/>
      <c r="F426" s="12"/>
      <c r="G426" s="12"/>
      <c r="H426" s="12"/>
      <c r="I426" s="12"/>
      <c r="J426" s="12"/>
      <c r="K426" s="12"/>
      <c r="L426" s="14"/>
    </row>
    <row r="427" spans="1:12">
      <c r="A427" s="15"/>
      <c r="B427" s="12" t="s">
        <v>1333</v>
      </c>
      <c r="C427" s="12" t="s">
        <v>1523</v>
      </c>
      <c r="D427" s="12"/>
      <c r="E427" s="12"/>
      <c r="F427" s="12"/>
      <c r="G427" s="12"/>
      <c r="H427" s="12"/>
      <c r="I427" s="12"/>
      <c r="J427" s="12"/>
      <c r="K427" s="12"/>
      <c r="L427" s="14"/>
    </row>
    <row r="428" spans="1:12">
      <c r="A428" s="15"/>
      <c r="B428" s="12" t="s">
        <v>1334</v>
      </c>
      <c r="C428" s="12" t="s">
        <v>1523</v>
      </c>
      <c r="D428" s="12"/>
      <c r="E428" s="12"/>
      <c r="F428" s="12"/>
      <c r="G428" s="12"/>
      <c r="H428" s="12"/>
      <c r="I428" s="12"/>
      <c r="J428" s="12"/>
      <c r="K428" s="12"/>
      <c r="L428" s="14"/>
    </row>
    <row r="429" spans="1:12">
      <c r="A429" s="15"/>
      <c r="B429" s="12" t="s">
        <v>1335</v>
      </c>
      <c r="C429" s="12" t="s">
        <v>1523</v>
      </c>
      <c r="D429" s="12"/>
      <c r="E429" s="12"/>
      <c r="F429" s="12"/>
      <c r="G429" s="12"/>
      <c r="H429" s="12"/>
      <c r="I429" s="12"/>
      <c r="J429" s="12"/>
      <c r="K429" s="12"/>
      <c r="L429" s="14"/>
    </row>
    <row r="430" spans="1:12">
      <c r="A430" s="15"/>
      <c r="B430" s="12" t="s">
        <v>1336</v>
      </c>
      <c r="C430" s="12" t="s">
        <v>1523</v>
      </c>
      <c r="D430" s="12"/>
      <c r="E430" s="12"/>
      <c r="F430" s="12"/>
      <c r="G430" s="12"/>
      <c r="H430" s="12"/>
      <c r="I430" s="12"/>
      <c r="J430" s="12"/>
      <c r="K430" s="12"/>
      <c r="L430" s="14"/>
    </row>
    <row r="431" spans="1:12">
      <c r="A431" s="15"/>
      <c r="B431" s="12" t="s">
        <v>1337</v>
      </c>
      <c r="C431" s="12" t="s">
        <v>1523</v>
      </c>
      <c r="D431" s="12"/>
      <c r="E431" s="12"/>
      <c r="F431" s="12"/>
      <c r="G431" s="12"/>
      <c r="H431" s="12"/>
      <c r="I431" s="12"/>
      <c r="J431" s="12"/>
      <c r="K431" s="12"/>
      <c r="L431" s="14"/>
    </row>
    <row r="432" spans="1:12">
      <c r="A432" s="15"/>
      <c r="B432" s="12" t="s">
        <v>1338</v>
      </c>
      <c r="C432" s="12" t="s">
        <v>1523</v>
      </c>
      <c r="D432" s="12"/>
      <c r="E432" s="12"/>
      <c r="F432" s="12"/>
      <c r="G432" s="12"/>
      <c r="H432" s="12"/>
      <c r="I432" s="12"/>
      <c r="J432" s="12"/>
      <c r="K432" s="12"/>
      <c r="L432" s="14"/>
    </row>
    <row r="433" spans="1:12">
      <c r="A433" s="15"/>
      <c r="B433" s="12" t="s">
        <v>1339</v>
      </c>
      <c r="C433" s="12" t="s">
        <v>1523</v>
      </c>
      <c r="D433" s="12"/>
      <c r="E433" s="12"/>
      <c r="F433" s="12"/>
      <c r="G433" s="12"/>
      <c r="H433" s="12"/>
      <c r="I433" s="12"/>
      <c r="J433" s="12"/>
      <c r="K433" s="12"/>
      <c r="L433" s="14"/>
    </row>
    <row r="434" spans="1:12">
      <c r="A434" s="15"/>
      <c r="B434" s="12" t="s">
        <v>1340</v>
      </c>
      <c r="C434" s="12" t="s">
        <v>1523</v>
      </c>
      <c r="D434" s="12"/>
      <c r="E434" s="12"/>
      <c r="F434" s="12"/>
      <c r="G434" s="12"/>
      <c r="H434" s="12"/>
      <c r="I434" s="12"/>
      <c r="J434" s="12"/>
      <c r="K434" s="12"/>
      <c r="L434" s="14"/>
    </row>
    <row r="435" spans="1:12">
      <c r="A435" s="15"/>
      <c r="B435" s="12" t="s">
        <v>1341</v>
      </c>
      <c r="C435" s="12" t="s">
        <v>1523</v>
      </c>
      <c r="D435" s="12"/>
      <c r="E435" s="12"/>
      <c r="F435" s="12"/>
      <c r="G435" s="12"/>
      <c r="H435" s="12"/>
      <c r="I435" s="12"/>
      <c r="J435" s="12"/>
      <c r="K435" s="12"/>
      <c r="L435" s="14"/>
    </row>
    <row r="436" spans="1:12">
      <c r="A436" s="15"/>
      <c r="B436" s="12" t="s">
        <v>1342</v>
      </c>
      <c r="C436" s="12" t="s">
        <v>1523</v>
      </c>
      <c r="D436" s="12"/>
      <c r="E436" s="12"/>
      <c r="F436" s="12"/>
      <c r="G436" s="12"/>
      <c r="H436" s="12"/>
      <c r="I436" s="12"/>
      <c r="J436" s="12"/>
      <c r="K436" s="12"/>
      <c r="L436" s="14"/>
    </row>
    <row r="437" spans="1:12">
      <c r="A437" s="15"/>
      <c r="B437" s="12" t="s">
        <v>1343</v>
      </c>
      <c r="C437" s="12" t="s">
        <v>1523</v>
      </c>
      <c r="D437" s="12"/>
      <c r="E437" s="12"/>
      <c r="F437" s="12"/>
      <c r="G437" s="12"/>
      <c r="H437" s="12"/>
      <c r="I437" s="12"/>
      <c r="J437" s="12"/>
      <c r="K437" s="12"/>
      <c r="L437" s="14"/>
    </row>
    <row r="438" spans="1:12">
      <c r="A438" s="15"/>
      <c r="B438" s="12" t="s">
        <v>1344</v>
      </c>
      <c r="C438" s="12" t="s">
        <v>1523</v>
      </c>
      <c r="D438" s="12"/>
      <c r="E438" s="12"/>
      <c r="F438" s="12"/>
      <c r="G438" s="12"/>
      <c r="H438" s="12"/>
      <c r="I438" s="12"/>
      <c r="J438" s="12"/>
      <c r="K438" s="12"/>
      <c r="L438" s="14"/>
    </row>
    <row r="439" spans="1:12">
      <c r="A439" s="15"/>
      <c r="B439" s="12" t="s">
        <v>1345</v>
      </c>
      <c r="C439" s="12" t="s">
        <v>1523</v>
      </c>
      <c r="D439" s="12"/>
      <c r="E439" s="12"/>
      <c r="F439" s="12"/>
      <c r="G439" s="12"/>
      <c r="H439" s="12"/>
      <c r="I439" s="12"/>
      <c r="J439" s="12"/>
      <c r="K439" s="12"/>
      <c r="L439" s="14"/>
    </row>
    <row r="440" spans="1:12">
      <c r="A440" s="15"/>
      <c r="B440" s="12" t="s">
        <v>1346</v>
      </c>
      <c r="C440" s="12" t="s">
        <v>1523</v>
      </c>
      <c r="D440" s="12"/>
      <c r="E440" s="12"/>
      <c r="F440" s="12"/>
      <c r="G440" s="12"/>
      <c r="H440" s="12"/>
      <c r="I440" s="12"/>
      <c r="J440" s="12"/>
      <c r="K440" s="12"/>
      <c r="L440" s="14"/>
    </row>
    <row r="441" spans="1:12">
      <c r="A441" s="15"/>
      <c r="B441" s="12" t="s">
        <v>1347</v>
      </c>
      <c r="C441" s="12" t="s">
        <v>1523</v>
      </c>
      <c r="D441" s="12"/>
      <c r="E441" s="12"/>
      <c r="F441" s="12"/>
      <c r="G441" s="12"/>
      <c r="H441" s="12"/>
      <c r="I441" s="12"/>
      <c r="J441" s="12"/>
      <c r="K441" s="12"/>
      <c r="L441" s="14"/>
    </row>
    <row r="442" spans="1:12">
      <c r="A442" s="15"/>
      <c r="B442" s="12" t="s">
        <v>1348</v>
      </c>
      <c r="C442" s="12" t="s">
        <v>1523</v>
      </c>
      <c r="D442" s="12"/>
      <c r="E442" s="12"/>
      <c r="F442" s="12"/>
      <c r="G442" s="12"/>
      <c r="H442" s="12"/>
      <c r="I442" s="12"/>
      <c r="J442" s="12"/>
      <c r="K442" s="12"/>
      <c r="L442" s="14"/>
    </row>
    <row r="443" spans="1:12">
      <c r="A443" s="15"/>
      <c r="B443" s="12" t="s">
        <v>1349</v>
      </c>
      <c r="C443" s="12" t="s">
        <v>1523</v>
      </c>
      <c r="D443" s="12"/>
      <c r="E443" s="12"/>
      <c r="F443" s="12"/>
      <c r="G443" s="12"/>
      <c r="H443" s="12"/>
      <c r="I443" s="12"/>
      <c r="J443" s="12"/>
      <c r="K443" s="12"/>
      <c r="L443" s="14"/>
    </row>
    <row r="444" spans="1:12">
      <c r="A444" s="15"/>
      <c r="B444" s="12" t="s">
        <v>1350</v>
      </c>
      <c r="C444" s="12" t="s">
        <v>1532</v>
      </c>
      <c r="D444" s="12"/>
      <c r="E444" s="12"/>
      <c r="F444" s="12"/>
      <c r="G444" s="12"/>
      <c r="H444" s="12"/>
      <c r="I444" s="12"/>
      <c r="J444" s="12"/>
      <c r="K444" s="12"/>
      <c r="L444" s="14"/>
    </row>
    <row r="445" spans="1:12">
      <c r="A445" s="15"/>
      <c r="B445" s="12" t="s">
        <v>1351</v>
      </c>
      <c r="C445" s="12" t="s">
        <v>1529</v>
      </c>
      <c r="D445" s="12"/>
      <c r="E445" s="12"/>
      <c r="F445" s="12"/>
      <c r="G445" s="12"/>
      <c r="H445" s="12"/>
      <c r="I445" s="12"/>
      <c r="J445" s="12"/>
      <c r="K445" s="12"/>
      <c r="L445" s="14"/>
    </row>
    <row r="446" spans="1:12">
      <c r="A446" s="15"/>
      <c r="B446" s="12" t="s">
        <v>1352</v>
      </c>
      <c r="C446" s="12" t="s">
        <v>1541</v>
      </c>
      <c r="D446" s="12"/>
      <c r="E446" s="12"/>
      <c r="F446" s="12"/>
      <c r="G446" s="12"/>
      <c r="H446" s="12"/>
      <c r="I446" s="12"/>
      <c r="J446" s="12"/>
      <c r="K446" s="12"/>
      <c r="L446" s="14"/>
    </row>
    <row r="447" spans="1:12">
      <c r="A447" s="15"/>
      <c r="B447" s="12" t="s">
        <v>1353</v>
      </c>
      <c r="C447" s="12" t="s">
        <v>1541</v>
      </c>
      <c r="D447" s="12"/>
      <c r="E447" s="12"/>
      <c r="F447" s="12"/>
      <c r="G447" s="12"/>
      <c r="H447" s="12"/>
      <c r="I447" s="12"/>
      <c r="J447" s="12"/>
      <c r="K447" s="12"/>
      <c r="L447" s="14"/>
    </row>
    <row r="448" spans="1:12">
      <c r="A448" s="15"/>
      <c r="B448" s="12" t="s">
        <v>1354</v>
      </c>
      <c r="C448" s="12" t="s">
        <v>1541</v>
      </c>
      <c r="D448" s="12"/>
      <c r="E448" s="12"/>
      <c r="F448" s="12"/>
      <c r="G448" s="12"/>
      <c r="H448" s="12"/>
      <c r="I448" s="12"/>
      <c r="J448" s="12"/>
      <c r="K448" s="12"/>
      <c r="L448" s="14"/>
    </row>
    <row r="449" spans="1:12">
      <c r="A449" s="15"/>
      <c r="B449" s="12" t="s">
        <v>1355</v>
      </c>
      <c r="C449" s="12" t="s">
        <v>1541</v>
      </c>
      <c r="D449" s="12"/>
      <c r="E449" s="12"/>
      <c r="F449" s="12"/>
      <c r="G449" s="12"/>
      <c r="H449" s="12"/>
      <c r="I449" s="12"/>
      <c r="J449" s="12"/>
      <c r="K449" s="12"/>
      <c r="L449" s="14"/>
    </row>
    <row r="450" spans="1:12">
      <c r="A450" s="15"/>
      <c r="B450" s="12" t="s">
        <v>1356</v>
      </c>
      <c r="C450" s="12" t="s">
        <v>1541</v>
      </c>
      <c r="D450" s="12"/>
      <c r="E450" s="12"/>
      <c r="F450" s="12"/>
      <c r="G450" s="12"/>
      <c r="H450" s="12"/>
      <c r="I450" s="12"/>
      <c r="J450" s="12"/>
      <c r="K450" s="12"/>
      <c r="L450" s="14"/>
    </row>
    <row r="451" spans="1:12">
      <c r="A451" s="15"/>
      <c r="B451" s="12" t="s">
        <v>1357</v>
      </c>
      <c r="C451" s="12" t="s">
        <v>1541</v>
      </c>
      <c r="D451" s="12"/>
      <c r="E451" s="12"/>
      <c r="F451" s="12"/>
      <c r="G451" s="12"/>
      <c r="H451" s="12"/>
      <c r="I451" s="12"/>
      <c r="J451" s="12"/>
      <c r="K451" s="12"/>
      <c r="L451" s="14"/>
    </row>
    <row r="452" spans="1:12">
      <c r="A452" s="15"/>
      <c r="B452" s="12" t="s">
        <v>1358</v>
      </c>
      <c r="C452" s="12" t="s">
        <v>1541</v>
      </c>
      <c r="D452" s="12"/>
      <c r="E452" s="12"/>
      <c r="F452" s="12"/>
      <c r="G452" s="12"/>
      <c r="H452" s="12"/>
      <c r="I452" s="12"/>
      <c r="J452" s="12"/>
      <c r="K452" s="12"/>
      <c r="L452" s="14"/>
    </row>
    <row r="453" spans="1:12">
      <c r="A453" s="15"/>
      <c r="B453" s="12" t="s">
        <v>1359</v>
      </c>
      <c r="C453" s="12" t="s">
        <v>1541</v>
      </c>
      <c r="D453" s="12"/>
      <c r="E453" s="12"/>
      <c r="F453" s="12"/>
      <c r="G453" s="12"/>
      <c r="H453" s="12"/>
      <c r="I453" s="12"/>
      <c r="J453" s="12"/>
      <c r="K453" s="12"/>
      <c r="L453" s="14"/>
    </row>
    <row r="454" spans="1:12">
      <c r="A454" s="15"/>
      <c r="B454" s="12" t="s">
        <v>1360</v>
      </c>
      <c r="C454" s="12" t="s">
        <v>1541</v>
      </c>
      <c r="D454" s="12"/>
      <c r="E454" s="12"/>
      <c r="F454" s="12"/>
      <c r="G454" s="12"/>
      <c r="H454" s="12"/>
      <c r="I454" s="12"/>
      <c r="J454" s="12"/>
      <c r="K454" s="12"/>
      <c r="L454" s="14"/>
    </row>
    <row r="455" spans="1:12">
      <c r="A455" s="15"/>
      <c r="B455" s="12" t="s">
        <v>1361</v>
      </c>
      <c r="C455" s="12" t="s">
        <v>1541</v>
      </c>
      <c r="D455" s="12"/>
      <c r="E455" s="12"/>
      <c r="F455" s="12"/>
      <c r="G455" s="12"/>
      <c r="H455" s="12"/>
      <c r="I455" s="12"/>
      <c r="J455" s="12"/>
      <c r="K455" s="12"/>
      <c r="L455" s="14"/>
    </row>
    <row r="456" spans="1:12">
      <c r="A456" s="15"/>
      <c r="B456" s="12" t="s">
        <v>1362</v>
      </c>
      <c r="C456" s="12" t="s">
        <v>1541</v>
      </c>
      <c r="D456" s="12"/>
      <c r="E456" s="12"/>
      <c r="F456" s="12"/>
      <c r="G456" s="12"/>
      <c r="H456" s="12"/>
      <c r="I456" s="12"/>
      <c r="J456" s="12"/>
      <c r="K456" s="12"/>
      <c r="L456" s="14"/>
    </row>
    <row r="457" spans="1:12">
      <c r="A457" s="15"/>
      <c r="B457" s="12" t="s">
        <v>1363</v>
      </c>
      <c r="C457" s="12" t="s">
        <v>1541</v>
      </c>
      <c r="D457" s="12"/>
      <c r="E457" s="12"/>
      <c r="F457" s="12"/>
      <c r="G457" s="12"/>
      <c r="H457" s="12"/>
      <c r="I457" s="12"/>
      <c r="J457" s="12"/>
      <c r="K457" s="12"/>
      <c r="L457" s="14"/>
    </row>
    <row r="458" spans="1:12">
      <c r="A458" s="15"/>
      <c r="B458" s="12" t="s">
        <v>1364</v>
      </c>
      <c r="C458" s="12" t="s">
        <v>1541</v>
      </c>
      <c r="D458" s="12"/>
      <c r="E458" s="12"/>
      <c r="F458" s="12"/>
      <c r="G458" s="12"/>
      <c r="H458" s="12"/>
      <c r="I458" s="12"/>
      <c r="J458" s="12"/>
      <c r="K458" s="12"/>
      <c r="L458" s="14"/>
    </row>
    <row r="459" spans="1:12">
      <c r="A459" s="15"/>
      <c r="B459" s="12" t="s">
        <v>1365</v>
      </c>
      <c r="C459" s="12" t="s">
        <v>1541</v>
      </c>
      <c r="D459" s="12"/>
      <c r="E459" s="12"/>
      <c r="F459" s="12"/>
      <c r="G459" s="12"/>
      <c r="H459" s="12"/>
      <c r="I459" s="12"/>
      <c r="J459" s="12"/>
      <c r="K459" s="12"/>
      <c r="L459" s="14"/>
    </row>
    <row r="460" spans="1:12">
      <c r="A460" s="15"/>
      <c r="B460" s="12" t="s">
        <v>1366</v>
      </c>
      <c r="C460" s="12" t="s">
        <v>1541</v>
      </c>
      <c r="D460" s="12"/>
      <c r="E460" s="12"/>
      <c r="F460" s="12"/>
      <c r="G460" s="12"/>
      <c r="H460" s="12"/>
      <c r="I460" s="12"/>
      <c r="J460" s="12"/>
      <c r="K460" s="12"/>
      <c r="L460" s="14"/>
    </row>
    <row r="461" spans="1:12">
      <c r="A461" s="15"/>
      <c r="B461" s="12" t="s">
        <v>1367</v>
      </c>
      <c r="C461" s="12" t="s">
        <v>1541</v>
      </c>
      <c r="D461" s="12"/>
      <c r="E461" s="12"/>
      <c r="F461" s="12"/>
      <c r="G461" s="12"/>
      <c r="H461" s="12"/>
      <c r="I461" s="12"/>
      <c r="J461" s="12"/>
      <c r="K461" s="12"/>
      <c r="L461" s="14"/>
    </row>
    <row r="462" spans="1:12">
      <c r="A462" s="15"/>
      <c r="B462" s="12" t="s">
        <v>1368</v>
      </c>
      <c r="C462" s="12" t="s">
        <v>1541</v>
      </c>
      <c r="D462" s="12"/>
      <c r="E462" s="12"/>
      <c r="F462" s="12"/>
      <c r="G462" s="12"/>
      <c r="H462" s="12"/>
      <c r="I462" s="12"/>
      <c r="J462" s="12"/>
      <c r="K462" s="12"/>
      <c r="L462" s="14"/>
    </row>
    <row r="463" spans="1:12">
      <c r="A463" s="15"/>
      <c r="B463" s="12" t="s">
        <v>1369</v>
      </c>
      <c r="C463" s="12" t="s">
        <v>1541</v>
      </c>
      <c r="D463" s="12"/>
      <c r="E463" s="12"/>
      <c r="F463" s="12"/>
      <c r="G463" s="12"/>
      <c r="H463" s="12"/>
      <c r="I463" s="12"/>
      <c r="J463" s="12"/>
      <c r="K463" s="12"/>
      <c r="L463" s="14"/>
    </row>
    <row r="464" spans="1:12">
      <c r="A464" s="15"/>
      <c r="B464" s="12" t="s">
        <v>1370</v>
      </c>
      <c r="C464" s="12" t="s">
        <v>1541</v>
      </c>
      <c r="D464" s="12"/>
      <c r="E464" s="12"/>
      <c r="F464" s="12"/>
      <c r="G464" s="12"/>
      <c r="H464" s="12"/>
      <c r="I464" s="12"/>
      <c r="J464" s="12"/>
      <c r="K464" s="12"/>
      <c r="L464" s="14"/>
    </row>
    <row r="465" spans="1:12">
      <c r="A465" s="15"/>
      <c r="B465" s="12" t="s">
        <v>1371</v>
      </c>
      <c r="C465" s="12" t="s">
        <v>1541</v>
      </c>
      <c r="D465" s="12"/>
      <c r="E465" s="12"/>
      <c r="F465" s="12"/>
      <c r="G465" s="12"/>
      <c r="H465" s="12"/>
      <c r="I465" s="12"/>
      <c r="J465" s="12"/>
      <c r="K465" s="12"/>
      <c r="L465" s="14"/>
    </row>
    <row r="466" spans="1:12">
      <c r="A466" s="15"/>
      <c r="B466" s="12" t="s">
        <v>1372</v>
      </c>
      <c r="C466" s="12" t="s">
        <v>1541</v>
      </c>
      <c r="D466" s="12"/>
      <c r="E466" s="12"/>
      <c r="F466" s="12"/>
      <c r="G466" s="12"/>
      <c r="H466" s="12"/>
      <c r="I466" s="12"/>
      <c r="J466" s="12"/>
      <c r="K466" s="12"/>
      <c r="L466" s="14"/>
    </row>
    <row r="467" spans="1:12">
      <c r="A467" s="15"/>
      <c r="B467" s="12" t="s">
        <v>1373</v>
      </c>
      <c r="C467" s="12" t="s">
        <v>1541</v>
      </c>
      <c r="D467" s="12"/>
      <c r="E467" s="12"/>
      <c r="F467" s="12"/>
      <c r="G467" s="12"/>
      <c r="H467" s="12"/>
      <c r="I467" s="12"/>
      <c r="J467" s="12"/>
      <c r="K467" s="12"/>
      <c r="L467" s="14"/>
    </row>
    <row r="468" spans="1:12">
      <c r="A468" s="15"/>
      <c r="B468" s="12" t="s">
        <v>1374</v>
      </c>
      <c r="C468" s="12" t="s">
        <v>1541</v>
      </c>
      <c r="D468" s="12"/>
      <c r="E468" s="12"/>
      <c r="F468" s="12"/>
      <c r="G468" s="12"/>
      <c r="H468" s="12"/>
      <c r="I468" s="12"/>
      <c r="J468" s="12"/>
      <c r="K468" s="12"/>
      <c r="L468" s="14"/>
    </row>
    <row r="469" spans="1:12">
      <c r="A469" s="15"/>
      <c r="B469" s="12" t="s">
        <v>1375</v>
      </c>
      <c r="C469" s="12" t="s">
        <v>1541</v>
      </c>
      <c r="D469" s="12"/>
      <c r="E469" s="12"/>
      <c r="F469" s="12"/>
      <c r="G469" s="12"/>
      <c r="H469" s="12"/>
      <c r="I469" s="12"/>
      <c r="J469" s="12"/>
      <c r="K469" s="12"/>
      <c r="L469" s="14"/>
    </row>
    <row r="470" spans="1:12">
      <c r="A470" s="15"/>
      <c r="B470" s="12" t="s">
        <v>1376</v>
      </c>
      <c r="C470" s="12" t="s">
        <v>1541</v>
      </c>
      <c r="D470" s="12"/>
      <c r="E470" s="12"/>
      <c r="F470" s="12"/>
      <c r="G470" s="12"/>
      <c r="H470" s="12"/>
      <c r="I470" s="12"/>
      <c r="J470" s="12"/>
      <c r="K470" s="12"/>
      <c r="L470" s="14"/>
    </row>
    <row r="471" spans="1:12">
      <c r="A471" s="15"/>
      <c r="B471" s="12" t="s">
        <v>1377</v>
      </c>
      <c r="C471" s="12" t="s">
        <v>1541</v>
      </c>
      <c r="D471" s="12"/>
      <c r="E471" s="12"/>
      <c r="F471" s="12"/>
      <c r="G471" s="12"/>
      <c r="H471" s="12"/>
      <c r="I471" s="12"/>
      <c r="J471" s="12"/>
      <c r="K471" s="12"/>
      <c r="L471" s="14"/>
    </row>
    <row r="472" spans="1:12">
      <c r="A472" s="15"/>
      <c r="B472" s="12" t="s">
        <v>1378</v>
      </c>
      <c r="C472" s="12" t="s">
        <v>1541</v>
      </c>
      <c r="D472" s="12"/>
      <c r="E472" s="12"/>
      <c r="F472" s="12"/>
      <c r="G472" s="12"/>
      <c r="H472" s="12"/>
      <c r="I472" s="12"/>
      <c r="J472" s="12"/>
      <c r="K472" s="12"/>
      <c r="L472" s="14"/>
    </row>
    <row r="473" spans="1:12">
      <c r="A473" s="15"/>
      <c r="B473" s="12" t="s">
        <v>1379</v>
      </c>
      <c r="C473" s="12" t="s">
        <v>1541</v>
      </c>
      <c r="D473" s="12"/>
      <c r="E473" s="12"/>
      <c r="F473" s="12"/>
      <c r="G473" s="12"/>
      <c r="H473" s="12"/>
      <c r="I473" s="12"/>
      <c r="J473" s="12"/>
      <c r="K473" s="12"/>
      <c r="L473" s="14"/>
    </row>
    <row r="474" spans="1:12">
      <c r="A474" s="15" t="s">
        <v>1380</v>
      </c>
      <c r="B474" s="12" t="s">
        <v>1381</v>
      </c>
      <c r="C474" s="12" t="s">
        <v>1541</v>
      </c>
      <c r="D474" s="12"/>
      <c r="E474" s="12"/>
      <c r="F474" s="12"/>
      <c r="G474" s="12"/>
      <c r="H474" s="12"/>
      <c r="I474" s="12"/>
      <c r="J474" s="12"/>
      <c r="K474" s="12"/>
      <c r="L474" s="14"/>
    </row>
    <row r="475" spans="1:12">
      <c r="A475" s="15"/>
      <c r="B475" s="12" t="s">
        <v>1382</v>
      </c>
      <c r="C475" s="12" t="s">
        <v>1541</v>
      </c>
      <c r="D475" s="12"/>
      <c r="E475" s="12"/>
      <c r="F475" s="12"/>
      <c r="G475" s="12"/>
      <c r="H475" s="12"/>
      <c r="I475" s="12"/>
      <c r="J475" s="12"/>
      <c r="K475" s="12"/>
      <c r="L475" s="14"/>
    </row>
    <row r="476" spans="1:12">
      <c r="A476" s="15"/>
      <c r="B476" s="12" t="s">
        <v>1383</v>
      </c>
      <c r="C476" s="12" t="s">
        <v>1541</v>
      </c>
      <c r="D476" s="12"/>
      <c r="E476" s="12"/>
      <c r="F476" s="12"/>
      <c r="G476" s="12"/>
      <c r="H476" s="12"/>
      <c r="I476" s="12"/>
      <c r="J476" s="12"/>
      <c r="K476" s="12"/>
      <c r="L476" s="14"/>
    </row>
    <row r="477" spans="1:12">
      <c r="A477" s="15" t="s">
        <v>1380</v>
      </c>
      <c r="B477" s="12" t="s">
        <v>1384</v>
      </c>
      <c r="C477" s="12" t="s">
        <v>1541</v>
      </c>
      <c r="D477" s="12"/>
      <c r="E477" s="12"/>
      <c r="F477" s="12"/>
      <c r="G477" s="12"/>
      <c r="H477" s="12"/>
      <c r="I477" s="12"/>
      <c r="J477" s="12"/>
      <c r="K477" s="12"/>
      <c r="L477" s="14"/>
    </row>
    <row r="478" spans="1:12">
      <c r="A478" s="15"/>
      <c r="B478" s="12" t="s">
        <v>1385</v>
      </c>
      <c r="C478" s="12" t="s">
        <v>1541</v>
      </c>
      <c r="D478" s="12"/>
      <c r="E478" s="12"/>
      <c r="F478" s="12"/>
      <c r="G478" s="12"/>
      <c r="H478" s="12"/>
      <c r="I478" s="12"/>
      <c r="J478" s="12"/>
      <c r="K478" s="12"/>
      <c r="L478" s="14"/>
    </row>
    <row r="479" spans="1:12">
      <c r="A479" s="15"/>
      <c r="B479" s="12" t="s">
        <v>1386</v>
      </c>
      <c r="C479" s="12" t="s">
        <v>1541</v>
      </c>
      <c r="D479" s="12"/>
      <c r="E479" s="12"/>
      <c r="F479" s="12"/>
      <c r="G479" s="12"/>
      <c r="H479" s="12"/>
      <c r="I479" s="12"/>
      <c r="J479" s="12"/>
      <c r="K479" s="12"/>
      <c r="L479" s="14"/>
    </row>
    <row r="480" spans="1:12">
      <c r="A480" s="15"/>
      <c r="B480" s="12" t="s">
        <v>1387</v>
      </c>
      <c r="C480" s="12" t="s">
        <v>1541</v>
      </c>
      <c r="D480" s="12"/>
      <c r="E480" s="12"/>
      <c r="F480" s="12"/>
      <c r="G480" s="12"/>
      <c r="H480" s="12"/>
      <c r="I480" s="12"/>
      <c r="J480" s="12"/>
      <c r="K480" s="12"/>
      <c r="L480" s="14"/>
    </row>
    <row r="481" spans="1:12">
      <c r="A481" s="15"/>
      <c r="B481" s="12" t="s">
        <v>1388</v>
      </c>
      <c r="C481" s="12" t="s">
        <v>1541</v>
      </c>
      <c r="D481" s="12"/>
      <c r="E481" s="12"/>
      <c r="F481" s="12"/>
      <c r="G481" s="12"/>
      <c r="H481" s="12"/>
      <c r="I481" s="12"/>
      <c r="J481" s="12"/>
      <c r="K481" s="12"/>
      <c r="L481" s="14"/>
    </row>
    <row r="482" spans="1:12">
      <c r="A482" s="15"/>
      <c r="B482" s="12" t="s">
        <v>1389</v>
      </c>
      <c r="C482" s="12" t="s">
        <v>1541</v>
      </c>
      <c r="D482" s="12"/>
      <c r="E482" s="12"/>
      <c r="F482" s="12"/>
      <c r="G482" s="12"/>
      <c r="H482" s="12"/>
      <c r="I482" s="12"/>
      <c r="J482" s="12"/>
      <c r="K482" s="12"/>
      <c r="L482" s="14"/>
    </row>
    <row r="483" spans="1:12">
      <c r="A483" s="15"/>
      <c r="B483" s="12" t="s">
        <v>1390</v>
      </c>
      <c r="C483" s="12" t="s">
        <v>1541</v>
      </c>
      <c r="D483" s="12"/>
      <c r="E483" s="12"/>
      <c r="F483" s="12"/>
      <c r="G483" s="12"/>
      <c r="H483" s="12"/>
      <c r="I483" s="12"/>
      <c r="J483" s="12"/>
      <c r="K483" s="12"/>
      <c r="L483" s="14"/>
    </row>
    <row r="484" spans="1:12">
      <c r="A484" s="15"/>
      <c r="B484" s="12" t="s">
        <v>1391</v>
      </c>
      <c r="C484" s="12" t="s">
        <v>1541</v>
      </c>
      <c r="D484" s="12"/>
      <c r="E484" s="12"/>
      <c r="F484" s="12"/>
      <c r="G484" s="12"/>
      <c r="H484" s="12"/>
      <c r="I484" s="12"/>
      <c r="J484" s="12"/>
      <c r="K484" s="12"/>
      <c r="L484" s="14"/>
    </row>
    <row r="485" spans="1:12">
      <c r="A485" s="15"/>
      <c r="B485" s="12" t="s">
        <v>1392</v>
      </c>
      <c r="C485" s="12" t="s">
        <v>1541</v>
      </c>
      <c r="D485" s="12"/>
      <c r="E485" s="12"/>
      <c r="F485" s="12"/>
      <c r="G485" s="12"/>
      <c r="H485" s="12"/>
      <c r="I485" s="12"/>
      <c r="J485" s="12"/>
      <c r="K485" s="12"/>
      <c r="L485" s="14"/>
    </row>
    <row r="486" spans="1:12">
      <c r="A486" s="15"/>
      <c r="B486" s="12" t="s">
        <v>1393</v>
      </c>
      <c r="C486" s="12" t="s">
        <v>1541</v>
      </c>
      <c r="D486" s="12"/>
      <c r="E486" s="12"/>
      <c r="F486" s="12"/>
      <c r="G486" s="12"/>
      <c r="H486" s="12"/>
      <c r="I486" s="12"/>
      <c r="J486" s="12"/>
      <c r="K486" s="12"/>
      <c r="L486" s="14"/>
    </row>
    <row r="487" spans="1:12">
      <c r="A487" s="15"/>
      <c r="B487" s="12" t="s">
        <v>1394</v>
      </c>
      <c r="C487" s="12" t="s">
        <v>1541</v>
      </c>
      <c r="D487" s="12"/>
      <c r="E487" s="12"/>
      <c r="F487" s="12"/>
      <c r="G487" s="12"/>
      <c r="H487" s="12"/>
      <c r="I487" s="12"/>
      <c r="J487" s="12"/>
      <c r="K487" s="12"/>
      <c r="L487" s="14"/>
    </row>
    <row r="488" spans="1:12">
      <c r="A488" s="15"/>
      <c r="B488" s="12" t="s">
        <v>1395</v>
      </c>
      <c r="C488" s="12" t="s">
        <v>1541</v>
      </c>
      <c r="D488" s="12"/>
      <c r="E488" s="12"/>
      <c r="F488" s="12"/>
      <c r="G488" s="12"/>
      <c r="H488" s="12"/>
      <c r="I488" s="12"/>
      <c r="J488" s="12"/>
      <c r="K488" s="12"/>
      <c r="L488" s="14"/>
    </row>
    <row r="489" spans="1:12">
      <c r="A489" s="15"/>
      <c r="B489" s="12" t="s">
        <v>1396</v>
      </c>
      <c r="C489" s="12" t="s">
        <v>1541</v>
      </c>
      <c r="D489" s="12"/>
      <c r="E489" s="12"/>
      <c r="F489" s="12"/>
      <c r="G489" s="12"/>
      <c r="H489" s="12"/>
      <c r="I489" s="12"/>
      <c r="J489" s="12"/>
      <c r="K489" s="12"/>
      <c r="L489" s="14"/>
    </row>
    <row r="490" spans="1:12">
      <c r="A490" s="15"/>
      <c r="B490" s="12" t="s">
        <v>1397</v>
      </c>
      <c r="C490" s="12" t="s">
        <v>1541</v>
      </c>
      <c r="D490" s="12"/>
      <c r="E490" s="12"/>
      <c r="F490" s="12"/>
      <c r="G490" s="12"/>
      <c r="H490" s="12"/>
      <c r="I490" s="12"/>
      <c r="J490" s="12"/>
      <c r="K490" s="12"/>
      <c r="L490" s="14"/>
    </row>
    <row r="491" spans="1:12">
      <c r="A491" s="15"/>
      <c r="B491" s="12" t="s">
        <v>1398</v>
      </c>
      <c r="C491" s="12" t="s">
        <v>1541</v>
      </c>
      <c r="D491" s="12"/>
      <c r="E491" s="12"/>
      <c r="F491" s="12"/>
      <c r="G491" s="12"/>
      <c r="H491" s="12"/>
      <c r="I491" s="12"/>
      <c r="J491" s="12"/>
      <c r="K491" s="12"/>
      <c r="L491" s="14"/>
    </row>
    <row r="492" spans="1:12">
      <c r="A492" s="15"/>
      <c r="B492" s="12" t="s">
        <v>1399</v>
      </c>
      <c r="C492" s="12" t="s">
        <v>1541</v>
      </c>
      <c r="D492" s="12"/>
      <c r="E492" s="12"/>
      <c r="F492" s="12"/>
      <c r="G492" s="12"/>
      <c r="H492" s="12"/>
      <c r="I492" s="12"/>
      <c r="J492" s="12"/>
      <c r="K492" s="12"/>
      <c r="L492" s="14"/>
    </row>
    <row r="493" spans="1:12">
      <c r="A493" s="15"/>
      <c r="B493" s="12" t="s">
        <v>1400</v>
      </c>
      <c r="C493" s="12" t="s">
        <v>1541</v>
      </c>
      <c r="D493" s="12"/>
      <c r="E493" s="12"/>
      <c r="F493" s="12"/>
      <c r="G493" s="12"/>
      <c r="H493" s="12"/>
      <c r="I493" s="12"/>
      <c r="J493" s="12"/>
      <c r="K493" s="12"/>
      <c r="L493" s="14"/>
    </row>
    <row r="494" spans="1:12">
      <c r="A494" s="15"/>
      <c r="B494" s="12" t="s">
        <v>1401</v>
      </c>
      <c r="C494" s="12" t="s">
        <v>1541</v>
      </c>
      <c r="D494" s="12"/>
      <c r="E494" s="12"/>
      <c r="F494" s="12"/>
      <c r="G494" s="12"/>
      <c r="H494" s="12"/>
      <c r="I494" s="12"/>
      <c r="J494" s="12"/>
      <c r="K494" s="12"/>
      <c r="L494" s="14"/>
    </row>
    <row r="495" spans="1:12">
      <c r="A495" s="15"/>
      <c r="B495" s="12" t="s">
        <v>1402</v>
      </c>
      <c r="C495" s="12" t="s">
        <v>1541</v>
      </c>
      <c r="D495" s="12"/>
      <c r="E495" s="12"/>
      <c r="F495" s="12"/>
      <c r="G495" s="12"/>
      <c r="H495" s="12"/>
      <c r="I495" s="12"/>
      <c r="J495" s="12"/>
      <c r="K495" s="12"/>
      <c r="L495" s="14"/>
    </row>
    <row r="496" spans="1:12">
      <c r="A496" s="15"/>
      <c r="B496" s="12" t="s">
        <v>1403</v>
      </c>
      <c r="C496" s="12" t="s">
        <v>1541</v>
      </c>
      <c r="D496" s="12"/>
      <c r="E496" s="12"/>
      <c r="F496" s="12"/>
      <c r="G496" s="12"/>
      <c r="H496" s="12"/>
      <c r="I496" s="12"/>
      <c r="J496" s="12"/>
      <c r="K496" s="12"/>
      <c r="L496" s="14"/>
    </row>
    <row r="497" spans="1:12">
      <c r="A497" s="15"/>
      <c r="B497" s="12" t="s">
        <v>1404</v>
      </c>
      <c r="C497" s="12" t="s">
        <v>1541</v>
      </c>
      <c r="D497" s="12"/>
      <c r="E497" s="12"/>
      <c r="F497" s="12"/>
      <c r="G497" s="12"/>
      <c r="H497" s="12"/>
      <c r="I497" s="12"/>
      <c r="J497" s="12"/>
      <c r="K497" s="12"/>
      <c r="L497" s="14"/>
    </row>
    <row r="498" spans="1:12">
      <c r="A498" s="15"/>
      <c r="B498" s="12" t="s">
        <v>1405</v>
      </c>
      <c r="C498" s="12" t="s">
        <v>1541</v>
      </c>
      <c r="D498" s="12"/>
      <c r="E498" s="12"/>
      <c r="F498" s="12"/>
      <c r="G498" s="12"/>
      <c r="H498" s="12"/>
      <c r="I498" s="12"/>
      <c r="J498" s="12"/>
      <c r="K498" s="12"/>
      <c r="L498" s="14"/>
    </row>
    <row r="499" spans="1:12">
      <c r="A499" s="15"/>
      <c r="B499" s="12" t="s">
        <v>1406</v>
      </c>
      <c r="C499" s="12" t="s">
        <v>1541</v>
      </c>
      <c r="D499" s="12"/>
      <c r="E499" s="12"/>
      <c r="F499" s="12"/>
      <c r="G499" s="12"/>
      <c r="H499" s="12"/>
      <c r="I499" s="12"/>
      <c r="J499" s="12"/>
      <c r="K499" s="12"/>
      <c r="L499" s="14"/>
    </row>
  </sheetData>
  <sheetProtection formatCells="0" insertHyperlinks="0" autoFilter="0"/>
  <mergeCells count="4">
    <mergeCell ref="C1:K1"/>
    <mergeCell ref="A1:A2"/>
    <mergeCell ref="B1:B2"/>
    <mergeCell ref="L1:L2"/>
  </mergeCells>
  <phoneticPr fontId="3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5"/>
  <sheetViews>
    <sheetView workbookViewId="0">
      <pane ySplit="1" topLeftCell="A2" activePane="bottomLeft" state="frozen"/>
      <selection pane="bottomLeft" activeCell="E25" sqref="E25"/>
    </sheetView>
  </sheetViews>
  <sheetFormatPr baseColWidth="10" defaultColWidth="9" defaultRowHeight="15"/>
  <cols>
    <col min="1" max="1" width="40.5" style="1" customWidth="1"/>
    <col min="2" max="2" width="12.1640625" style="1" customWidth="1"/>
    <col min="3" max="3" width="10.6640625" style="1" customWidth="1"/>
    <col min="4" max="4" width="20.1640625" style="1" customWidth="1"/>
    <col min="5" max="5" width="13.5" style="1" customWidth="1"/>
    <col min="6" max="6" width="30.83203125" style="1" customWidth="1"/>
    <col min="7" max="7" width="12.1640625" style="1" customWidth="1"/>
    <col min="8" max="9" width="14.1640625" style="1" customWidth="1"/>
    <col min="10" max="10" width="39.5" style="1" customWidth="1"/>
    <col min="11" max="11" width="19.6640625" style="1" customWidth="1"/>
    <col min="12" max="16384" width="9" style="1"/>
  </cols>
  <sheetData>
    <row r="1" spans="1:6" ht="26">
      <c r="A1" s="2" t="s">
        <v>1407</v>
      </c>
    </row>
    <row r="2" spans="1:6">
      <c r="A2" s="3" t="s">
        <v>1408</v>
      </c>
      <c r="B2" s="4"/>
      <c r="C2" s="4"/>
      <c r="D2" s="4"/>
      <c r="E2" s="4"/>
      <c r="F2" s="4"/>
    </row>
    <row r="3" spans="1:6">
      <c r="A3" s="4" t="s">
        <v>1409</v>
      </c>
      <c r="B3" s="4" t="s">
        <v>1410</v>
      </c>
      <c r="C3" s="4" t="s">
        <v>1411</v>
      </c>
      <c r="D3" s="4" t="s">
        <v>1412</v>
      </c>
      <c r="E3" s="4" t="s">
        <v>1413</v>
      </c>
      <c r="F3" s="4" t="s">
        <v>1414</v>
      </c>
    </row>
    <row r="4" spans="1:6">
      <c r="A4" s="4" t="s">
        <v>1415</v>
      </c>
      <c r="B4" s="4" t="s">
        <v>1416</v>
      </c>
      <c r="C4" s="4" t="s">
        <v>1417</v>
      </c>
      <c r="D4" s="4" t="s">
        <v>1418</v>
      </c>
      <c r="E4" s="6">
        <v>0.85</v>
      </c>
      <c r="F4" s="4" t="s">
        <v>1419</v>
      </c>
    </row>
    <row r="5" spans="1:6">
      <c r="A5" s="4" t="s">
        <v>1420</v>
      </c>
      <c r="B5" s="4" t="s">
        <v>1421</v>
      </c>
      <c r="C5" s="4" t="s">
        <v>1422</v>
      </c>
      <c r="D5" s="4" t="s">
        <v>1421</v>
      </c>
      <c r="E5" s="6">
        <v>0.01</v>
      </c>
      <c r="F5" s="4" t="s">
        <v>1423</v>
      </c>
    </row>
    <row r="6" spans="1:6">
      <c r="A6" s="4" t="s">
        <v>1424</v>
      </c>
      <c r="B6" s="4" t="s">
        <v>1425</v>
      </c>
      <c r="C6" s="4" t="s">
        <v>1426</v>
      </c>
      <c r="D6" s="4" t="s">
        <v>1427</v>
      </c>
      <c r="E6" s="6">
        <v>0.48</v>
      </c>
      <c r="F6" s="4" t="s">
        <v>1428</v>
      </c>
    </row>
    <row r="7" spans="1:6">
      <c r="A7" s="4" t="s">
        <v>1420</v>
      </c>
      <c r="B7" s="4" t="s">
        <v>1421</v>
      </c>
      <c r="C7" s="4" t="s">
        <v>1429</v>
      </c>
      <c r="D7" s="4" t="s">
        <v>1421</v>
      </c>
      <c r="E7" s="6">
        <v>0.01</v>
      </c>
      <c r="F7" s="4" t="s">
        <v>1430</v>
      </c>
    </row>
    <row r="8" spans="1:6">
      <c r="A8" s="4" t="s">
        <v>1431</v>
      </c>
      <c r="B8" s="4" t="s">
        <v>1432</v>
      </c>
      <c r="C8" s="4" t="s">
        <v>1433</v>
      </c>
      <c r="D8" s="4" t="s">
        <v>1432</v>
      </c>
      <c r="E8" s="6">
        <v>0.06</v>
      </c>
      <c r="F8" s="4" t="s">
        <v>1434</v>
      </c>
    </row>
    <row r="9" spans="1:6">
      <c r="A9" s="4" t="s">
        <v>1435</v>
      </c>
      <c r="B9" s="4" t="s">
        <v>1436</v>
      </c>
      <c r="C9" s="4" t="s">
        <v>1437</v>
      </c>
      <c r="D9" s="4" t="s">
        <v>1438</v>
      </c>
      <c r="E9" s="6">
        <v>0.35</v>
      </c>
      <c r="F9" s="4" t="s">
        <v>1439</v>
      </c>
    </row>
    <row r="10" spans="1:6">
      <c r="A10" s="4" t="s">
        <v>1440</v>
      </c>
      <c r="B10" s="4" t="s">
        <v>1441</v>
      </c>
      <c r="C10" s="4" t="s">
        <v>1442</v>
      </c>
      <c r="D10" s="4" t="s">
        <v>1443</v>
      </c>
      <c r="E10" s="6">
        <v>0.34</v>
      </c>
      <c r="F10" s="4" t="s">
        <v>1444</v>
      </c>
    </row>
    <row r="11" spans="1:6">
      <c r="A11" s="4" t="s">
        <v>1445</v>
      </c>
      <c r="B11" s="4" t="s">
        <v>1427</v>
      </c>
      <c r="C11" s="4" t="s">
        <v>1446</v>
      </c>
      <c r="D11" s="4" t="s">
        <v>1427</v>
      </c>
      <c r="E11" s="6">
        <v>0.01</v>
      </c>
      <c r="F11" s="4" t="s">
        <v>1447</v>
      </c>
    </row>
    <row r="12" spans="1:6">
      <c r="A12" s="4" t="s">
        <v>1448</v>
      </c>
      <c r="B12" s="4" t="s">
        <v>1436</v>
      </c>
      <c r="C12" s="4" t="s">
        <v>1449</v>
      </c>
      <c r="D12" s="4" t="s">
        <v>1450</v>
      </c>
      <c r="E12" s="6">
        <v>0.05</v>
      </c>
      <c r="F12" s="4" t="s">
        <v>1451</v>
      </c>
    </row>
    <row r="13" spans="1:6">
      <c r="A13" s="4" t="s">
        <v>1452</v>
      </c>
      <c r="B13" s="4" t="s">
        <v>1436</v>
      </c>
      <c r="C13" s="4" t="s">
        <v>1453</v>
      </c>
      <c r="D13" s="4" t="s">
        <v>1436</v>
      </c>
      <c r="E13" s="6">
        <v>0.01</v>
      </c>
      <c r="F13" s="4" t="s">
        <v>1454</v>
      </c>
    </row>
    <row r="14" spans="1:6">
      <c r="A14" s="4" t="s">
        <v>1455</v>
      </c>
      <c r="B14" s="4" t="s">
        <v>1456</v>
      </c>
      <c r="C14" s="4" t="s">
        <v>1457</v>
      </c>
      <c r="D14" s="4" t="s">
        <v>1458</v>
      </c>
      <c r="E14" s="6">
        <v>0.26</v>
      </c>
      <c r="F14" s="4" t="s">
        <v>1459</v>
      </c>
    </row>
    <row r="15" spans="1:6">
      <c r="A15" s="4" t="s">
        <v>1460</v>
      </c>
      <c r="B15" s="4" t="s">
        <v>1461</v>
      </c>
      <c r="C15" s="4" t="s">
        <v>1462</v>
      </c>
      <c r="D15" s="4" t="s">
        <v>1461</v>
      </c>
      <c r="E15" s="6">
        <v>0.01</v>
      </c>
      <c r="F15" s="4" t="s">
        <v>1463</v>
      </c>
    </row>
    <row r="16" spans="1:6">
      <c r="A16" s="4" t="s">
        <v>1464</v>
      </c>
      <c r="B16" s="4" t="s">
        <v>1432</v>
      </c>
      <c r="C16" s="4" t="s">
        <v>1433</v>
      </c>
      <c r="D16" s="4" t="s">
        <v>1432</v>
      </c>
      <c r="E16" s="6">
        <v>0.06</v>
      </c>
      <c r="F16" s="4" t="s">
        <v>1465</v>
      </c>
    </row>
    <row r="18" spans="1:1">
      <c r="A18" s="5" t="s">
        <v>1466</v>
      </c>
    </row>
    <row r="19" spans="1:1">
      <c r="A19" s="5" t="s">
        <v>1467</v>
      </c>
    </row>
    <row r="20" spans="1:1">
      <c r="A20" s="5" t="s">
        <v>1468</v>
      </c>
    </row>
    <row r="21" spans="1:1">
      <c r="A21" s="5" t="s">
        <v>1469</v>
      </c>
    </row>
    <row r="22" spans="1:1">
      <c r="A22" s="5" t="s">
        <v>1470</v>
      </c>
    </row>
    <row r="23" spans="1:1">
      <c r="A23" s="5" t="s">
        <v>1471</v>
      </c>
    </row>
    <row r="24" spans="1:1">
      <c r="A24" s="5" t="s">
        <v>1472</v>
      </c>
    </row>
    <row r="25" spans="1:1">
      <c r="A25" s="5" t="s">
        <v>1473</v>
      </c>
    </row>
  </sheetData>
  <sheetProtection formatCells="0" insertHyperlinks="0" autoFilter="0"/>
  <phoneticPr fontId="37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FB60D-34C2-7445-ABF7-CA8A03B79BCC}">
  <dimension ref="A1"/>
  <sheetViews>
    <sheetView tabSelected="1" workbookViewId="0">
      <selection activeCell="H201" sqref="H201"/>
    </sheetView>
  </sheetViews>
  <sheetFormatPr baseColWidth="10" defaultRowHeight="15"/>
  <sheetData/>
  <phoneticPr fontId="37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ixelators xmlns="https://web.wps.cn/et/2018/main" xmlns:s="http://schemas.openxmlformats.org/spreadsheetml/2006/main">
  <pixelatorList sheetStid="5"/>
  <pixelatorList sheetStid="13"/>
  <pixelatorList sheetStid="1"/>
  <pixelatorList sheetStid="7"/>
  <pixelatorList sheetStid="8"/>
  <pixelatorList sheetStid="11"/>
  <pixelatorList sheetStid="9"/>
  <pixelatorList sheetStid="14"/>
</pixelators>
</file>

<file path=customXml/item2.xml><?xml version="1.0" encoding="utf-8"?>
<comments xmlns="https://web.wps.cn/et/2018/main" xmlns:s="http://schemas.openxmlformats.org/spreadsheetml/2006/main">
  <commentList sheetStid="1">
    <comment s:ref="V1" rgbClr="FF0000">
      <item id="{9f66a909-7345-42eb-a963-9a95d34ae2ba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1-1用户体验核心用例-自启动功能
1-2用户体验核心用例-点击启动功能
1-3用户体验核心用例-响应时间
1-4用户体验核心用例-其他
*-1-1领导重点关注指标
*-1性能优化的重中之重的指标
2-用户体验次要用例
3-性能技术指标</s:t>
          </s:r>
        </s:text>
      </item>
    </comment>
    <comment s:ref="AB1" rgbClr="FF0000">
      <item id="{8ebf1504-88eb-4e03-a67e-c329d32da6e3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所有测试项优先选择实车，这里要求的实车的项，如果没有使用实车，需要特别说明。</s:t>
          </s:r>
        </s:text>
      </item>
    </comment>
    <comment s:ref="R23" rgbClr="FF0000">
      <item id="{8379480a-3701-483d-b685-10ab30ad2a6e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s:t>
          </s:r>
        </s:text>
      </item>
    </comment>
    <comment s:ref="U23" rgbClr="FF0000">
      <item id="{ee8d6b32-4d90-4072-9409-43e09d9f3cf4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s:t>
          </s:r>
        </s:text>
      </item>
    </comment>
    <comment s:ref="R24" rgbClr="FF0000">
      <item id="{09a5a8aa-3f08-43c0-95e4-7a646c00a411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s:t>
          </s:r>
        </s:text>
      </item>
    </comment>
  </commentList>
  <commentList sheetStid="8">
    <comment s:ref="L1" rgbClr="FF0000">
      <item id="{5bf34aac-1557-4244-a6c3-4fe385ea37f1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  <comment s:ref="W1" rgbClr="FF0000">
      <item id="{25211ae4-a338-4b7b-ac2f-d54d833bdf65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  <comment s:ref="AH1" rgbClr="FF0000">
      <item id="{f6803601-7e0f-4e7c-a4e1-d895a8468f40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  <comment s:ref="AS1" rgbClr="FF0000">
      <item id="{6845e2e5-c55e-4310-bc6f-5a78d22606fd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  <comment s:ref="BD1" rgbClr="FF0000">
      <item id="{5ce5a715-610a-4684-b514-6a7fd99c94a2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  <comment s:ref="BO1" rgbClr="FF0000">
      <item id="{10b25545-128f-4e11-b362-a8ae251a0cc3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  <comment s:ref="BZ1" rgbClr="FF0000">
      <item id="{810dc8d9-5703-44bf-b4a2-c9f509a0164b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</commentList>
</comments>
</file>

<file path=customXml/item3.xml><?xml version="1.0" encoding="utf-8"?>
<woProps xmlns="https://web.wps.cn/et/2018/main" xmlns:s="http://schemas.openxmlformats.org/spreadsheetml/2006/main">
  <woSheetsProps>
    <woSheetProps sheetStid="5" interlineOnOff="0" interlineColor="0" isDbSheet="0" isDashBoardSheet="0"/>
    <woSheetProps sheetStid="13" interlineOnOff="0" interlineColor="0" isDbSheet="0" isDashBoardSheet="0"/>
    <woSheetProps sheetStid="1" interlineOnOff="0" interlineColor="0" isDbSheet="0" isDashBoardSheet="0"/>
    <woSheetProps sheetStid="7" interlineOnOff="0" interlineColor="0" isDbSheet="0" isDashBoardSheet="0"/>
    <woSheetProps sheetStid="8" interlineOnOff="0" interlineColor="0" isDbSheet="0" isDashBoardSheet="0"/>
    <woSheetProps sheetStid="11" interlineOnOff="0" interlineColor="0" isDbSheet="0" isDashBoardSheet="0"/>
    <woSheetProps sheetStid="9" interlineOnOff="0" interlineColor="0" isDbSheet="0" isDashBoardSheet="0"/>
  </woSheetsProps>
  <woBookProps>
    <bookSettings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Key-Items</vt:lpstr>
      <vt:lpstr>Scenes Sources</vt:lpstr>
      <vt:lpstr>综合打分</vt:lpstr>
      <vt:lpstr>Response Time </vt:lpstr>
      <vt:lpstr>App Sources</vt:lpstr>
      <vt:lpstr>Baidu App</vt:lpstr>
      <vt:lpstr>Partition Status</vt:lpstr>
      <vt:lpstr>内存泄露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Lu Lu (L.)</dc:creator>
  <cp:lastModifiedBy>Microsoft Office User</cp:lastModifiedBy>
  <dcterms:created xsi:type="dcterms:W3CDTF">2015-06-07T10:17:00Z</dcterms:created>
  <dcterms:modified xsi:type="dcterms:W3CDTF">2023-02-15T07:21:13Z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3F3385E07A945B5B90BFB763C19B6D73</vt:lpwstr>
  </property>
</Properties>
</file>