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60" activeTab="1"/>
  </bookViews>
  <sheets>
    <sheet name="并发场景（实车路测）" sheetId="12" r:id="rId1"/>
    <sheet name="综合打分" sheetId="10" r:id="rId2"/>
    <sheet name="Response Time " sheetId="11" r:id="rId3"/>
    <sheet name="App Sources" sheetId="8" r:id="rId4"/>
    <sheet name="内存泄漏" sheetId="4" r:id="rId5"/>
    <sheet name="Baidu App" sheetId="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2" hidden="1">'Response Time '!$A$1:$K$60</definedName>
    <definedName name="_xlnm._FilterDatabase" localSheetId="3" hidden="1">'App Sources'!$A$1:$V$89</definedName>
    <definedName name="_xlnm._FilterDatabase" localSheetId="1" hidden="1">综合打分!$A$1:$T$100</definedName>
    <definedName name="Z_0EA55DCA_7FF2_4F36_8A7E_F0EACCC29DBE_.wvu.FilterData" localSheetId="2" hidden="1">'Response Time '!$A$1:$K$60</definedName>
    <definedName name="Z_16A41CC9_C03A_4F0A_B03A_44E212E13660_.wvu.FilterData" localSheetId="2" hidden="1">'Response Time '!$A$1:$K$60</definedName>
    <definedName name="Z_16DC14A2_7903_4025_B903_380A1366D4B8_.wvu.FilterData" localSheetId="2" hidden="1">'Response Time '!$A$1:$K$60</definedName>
    <definedName name="Z_2A4FABCB_C3B4_4B1C_B5DB_0968E349E3E5_.wvu.Cols" localSheetId="2" hidden="1">'Response Time '!#REF!</definedName>
    <definedName name="Z_2A4FABCB_C3B4_4B1C_B5DB_0968E349E3E5_.wvu.FilterData" localSheetId="2" hidden="1">'Response Time '!$A$1:$K$60</definedName>
    <definedName name="Z_2F5A4DEB_972B_44A6_8415_B3AF8AAB8DD1_.wvu.FilterData" localSheetId="2" hidden="1">'Response Time '!$A$1:$K$60</definedName>
    <definedName name="Z_4E56EFD8_82B0_433B_87B4_FAE95366C90A_.wvu.FilterData" localSheetId="2" hidden="1">'Response Time '!$A$1:$K$60</definedName>
    <definedName name="Z_50D2B5B7_80D0_4780_BB59_F4E52620A863_.wvu.FilterData" localSheetId="2" hidden="1">'Response Time '!$H$1:$H$60</definedName>
    <definedName name="Z_5DF7DF2B_59CB_4835_ACC6_BFF42CC29E31_.wvu.Cols" localSheetId="2" hidden="1">'Response Time '!#REF!</definedName>
    <definedName name="Z_5DF7DF2B_59CB_4835_ACC6_BFF42CC29E31_.wvu.FilterData" localSheetId="2" hidden="1">'Response Time '!$A$1:$K$60</definedName>
    <definedName name="Z_64728F9F_AAFE_4C17_A15F_C96F3AE04D0C_.wvu.FilterData" localSheetId="2" hidden="1">'Response Time '!$A$1:$K$60</definedName>
    <definedName name="Z_67627A8C_5C40_462C_B63D_E064A913FD1B_.wvu.FilterData" localSheetId="2" hidden="1">'Response Time '!$A$1:$K$60</definedName>
    <definedName name="Z_6A1708EE_78D5_4730_9EC1_32494DD84064_.wvu.FilterData" localSheetId="2" hidden="1">'Response Time '!$A$1:$K$60</definedName>
    <definedName name="Z_75A5D5D5_3DF6_4DF0_A35D_F3AEF19FA0C8_.wvu.FilterData" localSheetId="2" hidden="1">'Response Time '!$H$1:$H$60</definedName>
    <definedName name="Z_81868EC3_D2C9_49E1_A7C4_56AD2CFDD907_.wvu.FilterData" localSheetId="2" hidden="1">'Response Time '!$A$1:$K$60</definedName>
    <definedName name="Z_82B7589E_14AC_4428_B990_D113B4B9C8B2_.wvu.FilterData" localSheetId="2" hidden="1">'Response Time '!$A$1:$K$60</definedName>
    <definedName name="Z_9905B039_5D9C_4BC1_BCAD_85093189CE48_.wvu.FilterData" localSheetId="2" hidden="1">'Response Time '!$A$1:$K$60</definedName>
    <definedName name="Z_A17A2F87_19DB_4AF8_AC37_28F784855FD7_.wvu.FilterData" localSheetId="2" hidden="1">'Response Time '!$A$1:$K$60</definedName>
    <definedName name="Z_A1C2E0EA_0798_4EE9_BA53_3DA16A20F391_.wvu.FilterData" localSheetId="2" hidden="1">'Response Time '!$A$1:$K$60</definedName>
    <definedName name="Z_B0B1D487_08B5_4EE3_B1A5_0E537BA44F6F_.wvu.FilterData" localSheetId="2" hidden="1">'Response Time '!$H$1:$H$60</definedName>
    <definedName name="Z_B5D2B878_5867_45CF_B11F_45A1564167C2_.wvu.Cols" localSheetId="2" hidden="1">'Response Time '!#REF!</definedName>
    <definedName name="Z_B5D2B878_5867_45CF_B11F_45A1564167C2_.wvu.FilterData" localSheetId="2" hidden="1">'Response Time '!$A$1:$K$60</definedName>
    <definedName name="Z_BFE5DC58_F040_475A_8F39_87308C22B1B1_.wvu.FilterData" localSheetId="2" hidden="1">'Response Time '!$A$1:$K$60</definedName>
    <definedName name="Z_C88AFADA_BEE4_42DA_8940_4B736B9F39D4_.wvu.Cols" localSheetId="2" hidden="1">'Response Time '!#REF!</definedName>
    <definedName name="Z_C88AFADA_BEE4_42DA_8940_4B736B9F39D4_.wvu.FilterData" localSheetId="2" hidden="1">'Response Time '!$A$1:$K$60</definedName>
    <definedName name="Z_CB05707F_24A9_4357_8065_43BE4DD90B2D_.wvu.FilterData" localSheetId="2" hidden="1">'Response Time '!$A$1:$K$60</definedName>
    <definedName name="Z_CCD93499_75F8_45A7_B5CB_5B9935727470_.wvu.Cols" localSheetId="2" hidden="1">'Response Time '!#REF!</definedName>
    <definedName name="Z_CCD93499_75F8_45A7_B5CB_5B9935727470_.wvu.FilterData" localSheetId="2" hidden="1">'Response Time '!$A$1:$K$60</definedName>
    <definedName name="Z_CE1C8A90_39F2_40DB_9797_BE22406C3947_.wvu.Cols" localSheetId="2" hidden="1">'Response Time '!#REF!</definedName>
    <definedName name="Z_CE1C8A90_39F2_40DB_9797_BE22406C3947_.wvu.FilterData" localSheetId="2" hidden="1">'Response Time '!$A$1:$K$60</definedName>
    <definedName name="Z_E3F0DD2F_B4B7_440E_B6E2_120742CBE6C3_.wvu.FilterData" localSheetId="2" hidden="1">'Response Time '!$A$1:$K$60</definedName>
    <definedName name="Z_F2292B89_B249_407C_9F60_58BD83C5901D_.wvu.FilterData" localSheetId="2" hidden="1">'Response Time '!$A$1:$K$60</definedName>
    <definedName name="Z_F5DE3CB0_C52E_433A_B531_B98B1F605089_.wvu.FilterData" localSheetId="2" hidden="1">'Response Time '!$A$1:$K$60</definedName>
  </definedNames>
  <calcPr calcId="144525" concurrentCalc="0"/>
</workbook>
</file>

<file path=xl/comments1.xml><?xml version="1.0" encoding="utf-8"?>
<comments xmlns="http://schemas.openxmlformats.org/spreadsheetml/2006/main">
  <authors>
    <author>tc={7322FF62-DE96-4E8F-89F2-D4F09D58087E}</author>
  </authors>
  <commentList>
    <comment ref="M1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所有测试项优先选择实车，这里要求的实车的项，如果没有使用实车，需要特别说明。</t>
        </r>
      </text>
    </comment>
  </commentList>
</comments>
</file>

<file path=xl/comments2.xml><?xml version="1.0" encoding="utf-8"?>
<comments xmlns="http://schemas.openxmlformats.org/spreadsheetml/2006/main">
  <authors>
    <author>Hong Jinchao</author>
  </authors>
  <commentList>
    <comment ref="L1" authorId="0">
      <text>
        <r>
          <rPr>
            <b/>
            <sz val="9"/>
            <rFont val="宋体"/>
            <charset val="134"/>
          </rPr>
          <t>Hong Jinchao:</t>
        </r>
        <r>
          <rPr>
            <sz val="9"/>
            <rFont val="宋体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</commentList>
</comments>
</file>

<file path=xl/sharedStrings.xml><?xml version="1.0" encoding="utf-8"?>
<sst xmlns="http://schemas.openxmlformats.org/spreadsheetml/2006/main" count="3325" uniqueCount="1327">
  <si>
    <t>R07</t>
  </si>
  <si>
    <t>R06</t>
  </si>
  <si>
    <t>屏幕&amp;Feature</t>
  </si>
  <si>
    <t>场景</t>
  </si>
  <si>
    <t>Owner</t>
  </si>
  <si>
    <t>CPU idle Avg</t>
  </si>
  <si>
    <t>CPU idle Min</t>
  </si>
  <si>
    <t>RAM Free Avg</t>
  </si>
  <si>
    <t>RAM Free Min</t>
  </si>
  <si>
    <t>GPU idle Avg</t>
  </si>
  <si>
    <t>GPU idle Min</t>
  </si>
  <si>
    <t>CPU Avg偏差超过20%的说明</t>
  </si>
  <si>
    <t>RAM Avg偏差超5%的说明</t>
  </si>
  <si>
    <t>GPU偏差超过10%的说明</t>
  </si>
  <si>
    <t>27寸大屏（无AR）</t>
  </si>
  <si>
    <t xml:space="preserve"> 开机3分钟后IDLE（全屏状态，打开系统设置应用，不要停留在Launcher界面）</t>
  </si>
  <si>
    <t>Desay/Baidu</t>
  </si>
  <si>
    <t>主驾导航+主驾QQ Music+副驾爱奇艺+副驾BT耳机+VR+V2I</t>
  </si>
  <si>
    <t>主驾导航+主驾BT Music+副驾QQ Music+副驾BT耳机+VR+V2I</t>
  </si>
  <si>
    <t>主驾导航+主驾QQ Music+副驾切换主题20次+V2I</t>
  </si>
  <si>
    <t>主驾导航+主驾QQ Music+副驾轮流操作空调/氛围灯/按钮等动效+V2I</t>
  </si>
  <si>
    <t>主驾导航+主驾QQ Music+副驾QQ Music+副驾BT耳机+副驾把所有应用启动一次+V2I</t>
  </si>
  <si>
    <t>单屏</t>
  </si>
  <si>
    <t xml:space="preserve"> 开机3分钟后IDLE+V2I</t>
  </si>
  <si>
    <t>导航+QQ Music+VR+V2I</t>
  </si>
  <si>
    <t>导航+BT Music+VR+V2I</t>
  </si>
  <si>
    <t>爱奇艺+后台导航+VR+V2I</t>
  </si>
  <si>
    <t>导航+QQ Music+切换主题20次+V2I</t>
  </si>
  <si>
    <t>导航+把所有应用启动一次+V2I</t>
  </si>
  <si>
    <t>27寸大屏+AR</t>
  </si>
  <si>
    <r>
      <rPr>
        <sz val="7"/>
        <color theme="1"/>
        <rFont val="Times New Roman"/>
        <charset val="134"/>
      </rPr>
      <t xml:space="preserve"> </t>
    </r>
    <r>
      <rPr>
        <sz val="10.5"/>
        <color theme="1"/>
        <rFont val="等线"/>
        <charset val="134"/>
        <scheme val="minor"/>
      </rPr>
      <t>开机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宋体"/>
        <charset val="134"/>
      </rPr>
      <t>分钟</t>
    </r>
    <r>
      <rPr>
        <sz val="10.5"/>
        <color theme="1"/>
        <rFont val="等线"/>
        <charset val="134"/>
        <scheme val="minor"/>
      </rPr>
      <t>后IDLE（全屏状态，打开系统设置应用，不要停留在Launcher界面）</t>
    </r>
    <r>
      <rPr>
        <sz val="11"/>
        <color theme="1"/>
        <rFont val="Abadi"/>
        <charset val="134"/>
      </rPr>
      <t>+V2I</t>
    </r>
  </si>
  <si>
    <r>
      <rPr>
        <sz val="11"/>
        <rFont val="宋体"/>
        <charset val="134"/>
      </rPr>
      <t>主驾</t>
    </r>
    <r>
      <rPr>
        <sz val="11"/>
        <rFont val="Abadi"/>
        <charset val="134"/>
      </rPr>
      <t>AR</t>
    </r>
    <r>
      <rPr>
        <sz val="11"/>
        <rFont val="宋体"/>
        <charset val="134"/>
      </rPr>
      <t>导航</t>
    </r>
    <r>
      <rPr>
        <sz val="11"/>
        <rFont val="Abadi"/>
        <charset val="134"/>
      </rPr>
      <t>+</t>
    </r>
    <r>
      <rPr>
        <sz val="11"/>
        <rFont val="宋体"/>
        <charset val="134"/>
      </rPr>
      <t>主驾</t>
    </r>
    <r>
      <rPr>
        <sz val="11"/>
        <rFont val="Abadi"/>
        <charset val="134"/>
      </rPr>
      <t>QQ Music+</t>
    </r>
    <r>
      <rPr>
        <sz val="11"/>
        <rFont val="宋体"/>
        <charset val="134"/>
      </rPr>
      <t>副驾爱奇艺</t>
    </r>
    <r>
      <rPr>
        <sz val="11"/>
        <rFont val="Abadi"/>
        <charset val="134"/>
      </rPr>
      <t>+</t>
    </r>
    <r>
      <rPr>
        <sz val="11"/>
        <rFont val="宋体"/>
        <charset val="134"/>
      </rPr>
      <t>副驾</t>
    </r>
    <r>
      <rPr>
        <sz val="11"/>
        <rFont val="Abadi"/>
        <charset val="134"/>
      </rPr>
      <t>BT</t>
    </r>
    <r>
      <rPr>
        <sz val="11"/>
        <rFont val="宋体"/>
        <charset val="134"/>
      </rPr>
      <t>耳机</t>
    </r>
    <r>
      <rPr>
        <sz val="11"/>
        <rFont val="Abadi"/>
        <charset val="134"/>
      </rPr>
      <t>+VR+V2I</t>
    </r>
  </si>
  <si>
    <r>
      <rPr>
        <sz val="11"/>
        <rFont val="宋体"/>
        <charset val="134"/>
      </rPr>
      <t>主驾导航</t>
    </r>
    <r>
      <rPr>
        <sz val="11"/>
        <rFont val="Abadi"/>
        <charset val="134"/>
      </rPr>
      <t>+</t>
    </r>
    <r>
      <rPr>
        <sz val="11"/>
        <rFont val="宋体"/>
        <charset val="134"/>
      </rPr>
      <t>主驾</t>
    </r>
    <r>
      <rPr>
        <sz val="11"/>
        <rFont val="Abadi"/>
        <charset val="134"/>
      </rPr>
      <t>BT Music+</t>
    </r>
    <r>
      <rPr>
        <sz val="11"/>
        <rFont val="宋体"/>
        <charset val="134"/>
      </rPr>
      <t>副驾</t>
    </r>
    <r>
      <rPr>
        <sz val="11"/>
        <rFont val="Abadi"/>
        <charset val="134"/>
      </rPr>
      <t>QQ Music</t>
    </r>
    <r>
      <rPr>
        <sz val="11"/>
        <rFont val="Abadi"/>
        <charset val="134"/>
      </rPr>
      <t>+</t>
    </r>
    <r>
      <rPr>
        <sz val="11"/>
        <rFont val="宋体"/>
        <charset val="134"/>
      </rPr>
      <t>副驾</t>
    </r>
    <r>
      <rPr>
        <sz val="11"/>
        <rFont val="Abadi"/>
        <charset val="134"/>
      </rPr>
      <t>BT</t>
    </r>
    <r>
      <rPr>
        <sz val="11"/>
        <rFont val="宋体"/>
        <charset val="134"/>
      </rPr>
      <t>耳机</t>
    </r>
    <r>
      <rPr>
        <sz val="11"/>
        <rFont val="Abadi"/>
        <charset val="134"/>
      </rPr>
      <t>+VR+V2I</t>
    </r>
  </si>
  <si>
    <r>
      <rPr>
        <sz val="11"/>
        <rFont val="宋体"/>
        <charset val="134"/>
      </rPr>
      <t>主驾</t>
    </r>
    <r>
      <rPr>
        <sz val="11"/>
        <rFont val="Abadi"/>
        <charset val="134"/>
      </rPr>
      <t>AR</t>
    </r>
    <r>
      <rPr>
        <sz val="11"/>
        <rFont val="宋体"/>
        <charset val="134"/>
      </rPr>
      <t>导航</t>
    </r>
    <r>
      <rPr>
        <sz val="11"/>
        <rFont val="Abadi"/>
        <charset val="134"/>
      </rPr>
      <t>+</t>
    </r>
    <r>
      <rPr>
        <sz val="11"/>
        <rFont val="宋体"/>
        <charset val="134"/>
      </rPr>
      <t>主驾</t>
    </r>
    <r>
      <rPr>
        <sz val="11"/>
        <rFont val="Abadi"/>
        <charset val="134"/>
      </rPr>
      <t>QQ Music+</t>
    </r>
    <r>
      <rPr>
        <sz val="11"/>
        <rFont val="宋体"/>
        <charset val="134"/>
      </rPr>
      <t>副驾切换主题</t>
    </r>
    <r>
      <rPr>
        <sz val="11"/>
        <rFont val="Abadi"/>
        <charset val="134"/>
      </rPr>
      <t>20</t>
    </r>
    <r>
      <rPr>
        <sz val="11"/>
        <rFont val="宋体"/>
        <charset val="134"/>
      </rPr>
      <t>次</t>
    </r>
    <r>
      <rPr>
        <sz val="11"/>
        <rFont val="Abadi"/>
        <charset val="134"/>
      </rPr>
      <t>+V2I</t>
    </r>
  </si>
  <si>
    <r>
      <rPr>
        <sz val="11"/>
        <rFont val="宋体"/>
        <charset val="134"/>
      </rPr>
      <t>主驾导航</t>
    </r>
    <r>
      <rPr>
        <sz val="11"/>
        <rFont val="Abadi"/>
        <charset val="134"/>
      </rPr>
      <t>+</t>
    </r>
    <r>
      <rPr>
        <sz val="11"/>
        <rFont val="宋体"/>
        <charset val="134"/>
      </rPr>
      <t>主驾</t>
    </r>
    <r>
      <rPr>
        <sz val="11"/>
        <rFont val="Abadi"/>
        <charset val="134"/>
      </rPr>
      <t>QQ Music+</t>
    </r>
    <r>
      <rPr>
        <sz val="11"/>
        <rFont val="宋体"/>
        <charset val="134"/>
      </rPr>
      <t>副驾</t>
    </r>
    <r>
      <rPr>
        <sz val="11"/>
        <rFont val="Abadi"/>
        <charset val="134"/>
      </rPr>
      <t>QQ Music</t>
    </r>
    <r>
      <rPr>
        <sz val="11"/>
        <rFont val="Abadi"/>
        <charset val="134"/>
      </rPr>
      <t>+</t>
    </r>
    <r>
      <rPr>
        <sz val="11"/>
        <rFont val="宋体"/>
        <charset val="134"/>
      </rPr>
      <t>副驾</t>
    </r>
    <r>
      <rPr>
        <sz val="11"/>
        <rFont val="Abadi"/>
        <charset val="134"/>
      </rPr>
      <t>BT</t>
    </r>
    <r>
      <rPr>
        <sz val="11"/>
        <rFont val="宋体"/>
        <charset val="134"/>
      </rPr>
      <t>耳机</t>
    </r>
    <r>
      <rPr>
        <sz val="11"/>
        <rFont val="Abadi"/>
        <charset val="134"/>
      </rPr>
      <t>+</t>
    </r>
    <r>
      <rPr>
        <sz val="11"/>
        <rFont val="宋体"/>
        <charset val="134"/>
      </rPr>
      <t>副驾把所有应用启动一次</t>
    </r>
    <r>
      <rPr>
        <sz val="11"/>
        <rFont val="Abadi"/>
        <charset val="134"/>
      </rPr>
      <t>+V2I</t>
    </r>
  </si>
  <si>
    <t>27寸长屏</t>
  </si>
  <si>
    <r>
      <rPr>
        <sz val="12"/>
        <color theme="1"/>
        <rFont val="Verdana Pro"/>
        <charset val="134"/>
      </rPr>
      <t>CPU</t>
    </r>
    <r>
      <rPr>
        <sz val="12"/>
        <color theme="1"/>
        <rFont val="等线"/>
        <charset val="134"/>
      </rPr>
      <t>常用场景一下归一化</t>
    </r>
    <r>
      <rPr>
        <sz val="12"/>
        <color theme="1"/>
        <rFont val="Arial"/>
        <charset val="134"/>
      </rPr>
      <t>CPU Free</t>
    </r>
  </si>
  <si>
    <t>开机3分钟后IDLE（全屏状态，打开系统设置应用，不要停留在Launcher界面）</t>
  </si>
  <si>
    <r>
      <rPr>
        <sz val="12"/>
        <color theme="1"/>
        <rFont val="Verdana Pro"/>
        <charset val="134"/>
      </rPr>
      <t>CPU</t>
    </r>
    <r>
      <rPr>
        <sz val="12"/>
        <color theme="1"/>
        <rFont val="等线"/>
        <charset val="134"/>
      </rPr>
      <t>常用场景二下归一化</t>
    </r>
    <r>
      <rPr>
        <sz val="12"/>
        <color theme="1"/>
        <rFont val="Arial"/>
        <charset val="134"/>
      </rPr>
      <t>CPU Free</t>
    </r>
  </si>
  <si>
    <t>主驾导航+主驾QQ Music+副驾爱奇艺+副驾BT耳机+VR</t>
  </si>
  <si>
    <r>
      <rPr>
        <sz val="12"/>
        <color theme="1"/>
        <rFont val="Verdana Pro"/>
        <charset val="134"/>
      </rPr>
      <t>CPU</t>
    </r>
    <r>
      <rPr>
        <sz val="12"/>
        <color theme="1"/>
        <rFont val="等线"/>
        <charset val="134"/>
      </rPr>
      <t>常用场景三下归一化</t>
    </r>
    <r>
      <rPr>
        <sz val="12"/>
        <color theme="1"/>
        <rFont val="Arial"/>
        <charset val="134"/>
      </rPr>
      <t>CPU Free</t>
    </r>
  </si>
  <si>
    <t>主驾导航+主驾BT Music+副驾QQ Music+副驾BT耳机+VR</t>
  </si>
  <si>
    <r>
      <rPr>
        <sz val="12"/>
        <color theme="1"/>
        <rFont val="Verdana Pro"/>
        <charset val="134"/>
      </rPr>
      <t>RAM</t>
    </r>
    <r>
      <rPr>
        <sz val="12"/>
        <color theme="1"/>
        <rFont val="等线"/>
        <charset val="134"/>
      </rPr>
      <t>常用场景一下归一化</t>
    </r>
    <r>
      <rPr>
        <sz val="12"/>
        <color theme="1"/>
        <rFont val="Arial"/>
        <charset val="134"/>
      </rPr>
      <t>RAM Free</t>
    </r>
  </si>
  <si>
    <t>s</t>
  </si>
  <si>
    <r>
      <rPr>
        <sz val="12"/>
        <color theme="1"/>
        <rFont val="Verdana Pro"/>
        <charset val="134"/>
      </rPr>
      <t>RAM</t>
    </r>
    <r>
      <rPr>
        <sz val="12"/>
        <color theme="1"/>
        <rFont val="等线"/>
        <charset val="134"/>
      </rPr>
      <t>常用场景二下归一化</t>
    </r>
    <r>
      <rPr>
        <sz val="12"/>
        <color theme="1"/>
        <rFont val="Arial"/>
        <charset val="134"/>
      </rPr>
      <t>RAM Free</t>
    </r>
  </si>
  <si>
    <t>主驾导航+主驾QQ Music+副驾轮流操作空调/氛围灯/按钮等动效</t>
  </si>
  <si>
    <r>
      <rPr>
        <sz val="12"/>
        <color theme="1"/>
        <rFont val="Verdana Pro"/>
        <charset val="134"/>
      </rPr>
      <t>RAM Worst case</t>
    </r>
    <r>
      <rPr>
        <sz val="12"/>
        <color theme="1"/>
        <rFont val="等线"/>
        <charset val="134"/>
      </rPr>
      <t>下归一化</t>
    </r>
    <r>
      <rPr>
        <sz val="12"/>
        <color theme="1"/>
        <rFont val="Arial"/>
        <charset val="134"/>
      </rPr>
      <t>RAM Free</t>
    </r>
  </si>
  <si>
    <t>主驾导航+主驾QQ Music+副驾QQ Music+副驾BT耳机+副驾把所有应用启动一次</t>
  </si>
  <si>
    <r>
      <rPr>
        <sz val="12"/>
        <color theme="1"/>
        <rFont val="Verdana Pro"/>
        <charset val="134"/>
      </rPr>
      <t>GPU</t>
    </r>
    <r>
      <rPr>
        <sz val="12"/>
        <color theme="1"/>
        <rFont val="等线"/>
        <charset val="134"/>
      </rPr>
      <t>常用场景一下归一化</t>
    </r>
    <r>
      <rPr>
        <sz val="12"/>
        <color theme="1"/>
        <rFont val="Arial"/>
        <charset val="134"/>
      </rPr>
      <t>GPU Free</t>
    </r>
  </si>
  <si>
    <t>上电开机后100秒</t>
  </si>
  <si>
    <r>
      <rPr>
        <sz val="12"/>
        <color theme="1"/>
        <rFont val="Verdana Pro"/>
        <charset val="134"/>
      </rPr>
      <t>GPU</t>
    </r>
    <r>
      <rPr>
        <sz val="12"/>
        <color theme="1"/>
        <rFont val="等线"/>
        <charset val="134"/>
      </rPr>
      <t>常用场景二下归一化</t>
    </r>
    <r>
      <rPr>
        <sz val="12"/>
        <color theme="1"/>
        <rFont val="Arial"/>
        <charset val="134"/>
      </rPr>
      <t>GPU Free</t>
    </r>
  </si>
  <si>
    <t>开机过程中连续发起三次倒车</t>
  </si>
  <si>
    <r>
      <rPr>
        <sz val="12"/>
        <color theme="1"/>
        <rFont val="Verdana Pro"/>
        <charset val="134"/>
      </rPr>
      <t>GPU</t>
    </r>
    <r>
      <rPr>
        <sz val="12"/>
        <color theme="1"/>
        <rFont val="等线"/>
        <charset val="134"/>
      </rPr>
      <t>常用场景三下归一化</t>
    </r>
    <r>
      <rPr>
        <sz val="12"/>
        <color theme="1"/>
        <rFont val="Arial"/>
        <charset val="134"/>
      </rPr>
      <t>GPU Free</t>
    </r>
  </si>
  <si>
    <t>开机完成后倒车</t>
  </si>
  <si>
    <t>开机3分钟后IDLE</t>
  </si>
  <si>
    <t>导航+QQ Music+VR</t>
  </si>
  <si>
    <t>导航+BT Music+VR</t>
  </si>
  <si>
    <r>
      <rPr>
        <sz val="12"/>
        <color theme="1"/>
        <rFont val="Verdana Pro"/>
        <charset val="134"/>
      </rPr>
      <t>CPU</t>
    </r>
    <r>
      <rPr>
        <sz val="12"/>
        <color theme="1"/>
        <rFont val="Arial"/>
        <charset val="134"/>
      </rPr>
      <t> worst case</t>
    </r>
    <r>
      <rPr>
        <sz val="12"/>
        <color theme="1"/>
        <rFont val="方正书宋_GBK"/>
        <charset val="134"/>
      </rPr>
      <t>下归一化</t>
    </r>
    <r>
      <rPr>
        <sz val="12"/>
        <color theme="1"/>
        <rFont val="Arial"/>
        <charset val="134"/>
      </rPr>
      <t>CPU Free</t>
    </r>
  </si>
  <si>
    <t>爱奇艺+后台导航+VR</t>
  </si>
  <si>
    <t>导航+QQ Music+切换主题20次</t>
  </si>
  <si>
    <t>导航+把所有应用启动一次</t>
  </si>
  <si>
    <t>CD542H 27寸长屏（带AR导航功能的）</t>
  </si>
  <si>
    <t>主驾AR导航+主驾QQ Music+副驾爱奇艺+副驾BT耳机+VR</t>
  </si>
  <si>
    <t>主驾AR导航+主驾QQ Music+副驾切换主题20次</t>
  </si>
  <si>
    <t>验收版本</t>
  </si>
  <si>
    <t>类别</t>
  </si>
  <si>
    <t>序号</t>
  </si>
  <si>
    <t>影响因素</t>
  </si>
  <si>
    <t>影响因素（新）</t>
  </si>
  <si>
    <t>1分</t>
  </si>
  <si>
    <t>2分</t>
  </si>
  <si>
    <t>3分</t>
  </si>
  <si>
    <t>4分</t>
  </si>
  <si>
    <t>5分</t>
  </si>
  <si>
    <t>Reference</t>
  </si>
  <si>
    <t>R07版本</t>
  </si>
  <si>
    <r>
      <rPr>
        <b/>
        <sz val="16"/>
        <color theme="1"/>
        <rFont val="宋体"/>
        <charset val="134"/>
      </rPr>
      <t xml:space="preserve">台架 </t>
    </r>
    <r>
      <rPr>
        <b/>
        <sz val="16"/>
        <color theme="1"/>
        <rFont val="Verdana Pro"/>
        <charset val="134"/>
      </rPr>
      <t>or</t>
    </r>
    <r>
      <rPr>
        <b/>
        <sz val="16"/>
        <color theme="1"/>
        <rFont val="宋体"/>
        <charset val="134"/>
      </rPr>
      <t>实车</t>
    </r>
  </si>
  <si>
    <t>网络依赖</t>
  </si>
  <si>
    <t>测试状态</t>
  </si>
  <si>
    <t>测试前提条件</t>
  </si>
  <si>
    <t>测试步骤</t>
  </si>
  <si>
    <t>性能数据计算细则</t>
  </si>
  <si>
    <t>milestone;R06;OKTOBY</t>
  </si>
  <si>
    <t>响应时间</t>
  </si>
  <si>
    <t>Power on QQ音乐首次启动（默认未播放）</t>
  </si>
  <si>
    <t>Launcher显示到QQ音乐首次启动</t>
  </si>
  <si>
    <t>14.2s</t>
  </si>
  <si>
    <t>网络强依赖</t>
  </si>
  <si>
    <t>冷启动</t>
  </si>
  <si>
    <t>关机前QQ音乐是暂停状态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</si>
  <si>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2.Launcher显示后1s内，点击随心听卡片</t>
    </r>
  </si>
  <si>
    <t>计算从手部离开点击到QQ音乐界面稳定展示</t>
  </si>
  <si>
    <t>Baidu</t>
  </si>
  <si>
    <t>Power on QQ音乐首次启动（默认播放）</t>
  </si>
  <si>
    <t>4s</t>
  </si>
  <si>
    <r>
      <rPr>
        <sz val="16"/>
        <color theme="1"/>
        <rFont val="微软雅黑"/>
        <charset val="134"/>
      </rPr>
      <t>默认关机前是播放</t>
    </r>
    <r>
      <rPr>
        <sz val="16"/>
        <color theme="1"/>
        <rFont val="Verdana Pro"/>
        <charset val="134"/>
      </rPr>
      <t>QQ</t>
    </r>
    <r>
      <rPr>
        <sz val="16"/>
        <color theme="1"/>
        <rFont val="微软雅黑"/>
        <charset val="134"/>
      </rPr>
      <t>音乐</t>
    </r>
  </si>
  <si>
    <t>计算从手部离开点击到QQ音乐从暂停到播放状态</t>
  </si>
  <si>
    <t>Power onQQ音乐选择歌单</t>
  </si>
  <si>
    <t>Launcher显示到QQ音乐选择歌单</t>
  </si>
  <si>
    <t>1s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</si>
  <si>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2.Launcher显示后1s内，点击随心听图标
3.在QQ音乐界面显示1s内选择一个歌单</t>
    </r>
  </si>
  <si>
    <t>计算从手部离开点击到歌单界面稳定展示（只要整体界面加载就可以，不需要图片加载完）</t>
  </si>
  <si>
    <t>Power onQQ音乐选择歌曲</t>
  </si>
  <si>
    <t>Launcher显示到QQ音乐选择歌曲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</si>
  <si>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2.Launcher显示后1s内，点击随心听图标
3.在QQ音乐界面显示1s内选择一个歌单
4.在QQ音乐歌单界面显示1s内选择一首歌</t>
    </r>
  </si>
  <si>
    <t>计算从手部离开点击到歌曲播放（播放按钮从暂停到播放状态）</t>
  </si>
  <si>
    <t>Power on在线电台首次启动</t>
  </si>
  <si>
    <t>Launcher显示到在线电台首次启动</t>
  </si>
  <si>
    <t>关机前是USB音乐</t>
  </si>
  <si>
    <t>1.IVI开机，发送adb reboot消息
2.Launcher显示后1s内，点击随心听卡片
3.切换到在线电台</t>
  </si>
  <si>
    <t>计算从手部离开点击到在线电台界面稳定展示</t>
  </si>
  <si>
    <t>Power on到语音导航</t>
  </si>
  <si>
    <t>Launcher显示到语音导航</t>
  </si>
  <si>
    <t>1.IVI开机，发送adb reboot消息
2.Launcher显示后1s内，尝试福特定制唤醒词唤醒
3.语音"导航到xxx"</t>
  </si>
  <si>
    <t>计算从语音指令最后一个字到搜索结果稳定展示</t>
  </si>
  <si>
    <t>Power on到语音导航规划完成</t>
  </si>
  <si>
    <t>Launcher显示到语音导航规划完成</t>
  </si>
  <si>
    <t>1.IVI开机，发送adb reboot消息
2.Launcher显示后1s内，尝试福特定制唤醒词唤醒
3.语音"导航到xxx"
4.语音“第一条”</t>
  </si>
  <si>
    <t>计算从语音指令最后一个字到规划路径结果稳定展示</t>
  </si>
  <si>
    <t>Power on导航启动时间</t>
  </si>
  <si>
    <t>Launcher显示到导航启动时间</t>
  </si>
  <si>
    <t>12.2s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</si>
  <si>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2.Launcher显示后1s内，点击导航图标
3.整个测试过程中录屏</t>
    </r>
  </si>
  <si>
    <t xml:space="preserve">
计算从手部离开点击开始第一帧到导航地图搜索框显示（并且此时地图概览已经显示，路况等细节不考虑）。</t>
  </si>
  <si>
    <t>power on导航界面点击输入框出现下拉框</t>
  </si>
  <si>
    <t>Launcher显示到导航界面点击输入框出现下拉框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</si>
  <si>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2.Launcher显示后1s内，点击导航图标
3.点击导航中的地址输入框</t>
    </r>
  </si>
  <si>
    <t>计算从手部离开点击到下拉框（历史记录）稳定展示</t>
  </si>
  <si>
    <t>power on导航搜索地址完成</t>
  </si>
  <si>
    <t>Launcher显示到导航搜索地址完成</t>
  </si>
  <si>
    <t>1.5s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</si>
  <si>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2.Launcher显示后1s内，点击导航图标
3.点击导航中的地址输入框，输入一个地址
4.点击搜索按钮</t>
    </r>
  </si>
  <si>
    <t>计算从手部离开点击到搜索结果稳定展示</t>
  </si>
  <si>
    <r>
      <rPr>
        <sz val="16"/>
        <color theme="1"/>
        <rFont val="Verdana Pro"/>
        <charset val="134"/>
      </rPr>
      <t>power on</t>
    </r>
    <r>
      <rPr>
        <sz val="16"/>
        <color theme="1"/>
        <rFont val="微软雅黑"/>
        <charset val="134"/>
      </rPr>
      <t>选择目的地后路线规划完成</t>
    </r>
  </si>
  <si>
    <t>Launcher显示到选择目的地后路线规划完成</t>
  </si>
  <si>
    <t>2s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</si>
  <si>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2.Launcher显示后1s内，点击导航图标
3.点击导航中的地址输入框，输入一个地址
4.点击搜索按钮
5.选择一个地址</t>
    </r>
  </si>
  <si>
    <t>计算从手部离开点击到路线规划结果稳定展示</t>
  </si>
  <si>
    <t>Power onPTT可用</t>
  </si>
  <si>
    <t>Launcher显示到PTT可用</t>
  </si>
  <si>
    <t>15.2s</t>
  </si>
  <si>
    <t>1.IVI开机，发送adb reboot消息
2.Launcher显示后1s内，按下方向盘语音硬按键
3.若第一次无响应，间隔1再次尝试
4.语音唤醒后，发送语音指令“打开空调”，若无法响应则继续唤醒</t>
  </si>
  <si>
    <t>计算从launcher界面启动第一帧到语音唤醒弹窗第一帧</t>
  </si>
  <si>
    <t>Power on语音可用</t>
  </si>
  <si>
    <t>Launcher显示到语音可用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</si>
  <si>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2.Launcher显示后1s内，尝试福特定制唤醒词唤醒
3.若第一次无响应，间隔1s再次尝试
4.语音唤醒后，发送语音指令“打开空调”，若无法响应则继续唤醒</t>
    </r>
  </si>
  <si>
    <t>Power on语音播放音乐</t>
  </si>
  <si>
    <t>Launcher显示到语音播放音乐</t>
  </si>
  <si>
    <t>5s</t>
  </si>
  <si>
    <r>
      <rPr>
        <sz val="16"/>
        <color theme="1"/>
        <rFont val="Verdana Pro"/>
        <charset val="134"/>
      </rPr>
      <t>1.IVI开机，发送</t>
    </r>
    <r>
      <rPr>
        <sz val="16"/>
        <color theme="1"/>
        <rFont val="Verdana Pro"/>
        <charset val="134"/>
      </rPr>
      <t>adb reboot消息
2.Launcher显示后1s内，尝试福特定制唤醒词唤醒
3.语音"播放xxx"</t>
    </r>
  </si>
  <si>
    <t>计算从语音最后一个字上屏到播报第一帧</t>
  </si>
  <si>
    <t>Power on在线电台音源恢复</t>
  </si>
  <si>
    <t>Launcher显示到在线电台音源恢复</t>
  </si>
  <si>
    <t>车机播放在线电台</t>
  </si>
  <si>
    <t>1.IVI开机，发送adb reboot消息
2.整个测试过程中录屏</t>
  </si>
  <si>
    <t>计算从Launcher第一帧至在线电台播放（播放按钮从暂停到播放状态，认定为开始播放）</t>
  </si>
  <si>
    <t>Power on到根目录两首歌的USB音源恢复</t>
  </si>
  <si>
    <t>Launcher显示到根目录两首歌的USB音源恢复</t>
  </si>
  <si>
    <t>18.2s</t>
  </si>
  <si>
    <t>1.1.U盘根目录存放两首歌曲
2.车机播放U盘音乐</t>
  </si>
  <si>
    <r>
      <rPr>
        <sz val="16"/>
        <color theme="1"/>
        <rFont val="Verdana Pro"/>
        <charset val="134"/>
      </rPr>
      <t>IVI开机，发送</t>
    </r>
    <r>
      <rPr>
        <sz val="16"/>
        <color theme="1"/>
        <rFont val="Verdana Pro"/>
        <charset val="134"/>
      </rPr>
      <t>adb reboot消息，整个测试过程中录屏</t>
    </r>
  </si>
  <si>
    <t>计算从Launcher第一帧至U盘音乐播放（播放按钮从暂停到播放状态，认定为开始播放）</t>
  </si>
  <si>
    <t>Power onQQ音源恢复</t>
  </si>
  <si>
    <t>Launcher显示到QQ音源恢复</t>
  </si>
  <si>
    <t>1.强网
2.车机播放QQ音乐</t>
  </si>
  <si>
    <t>计算从Launcher第一帧至QQ音乐播放（播放按钮从暂停到播放状态，认定为开始播放）</t>
  </si>
  <si>
    <t>Power on 到账号自动登录时间</t>
  </si>
  <si>
    <t>Launcher显示到账号自动登录时间</t>
  </si>
  <si>
    <t>非目标车型</t>
  </si>
  <si>
    <t>强网，账号已登录，未开启人脸识别</t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</si>
  <si>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charset val="134"/>
      </rPr>
      <t>launcher</t>
    </r>
    <r>
      <rPr>
        <sz val="16"/>
        <color theme="1"/>
        <rFont val="宋体"/>
        <charset val="134"/>
      </rPr>
      <t>界面启动第一帧到</t>
    </r>
    <r>
      <rPr>
        <sz val="16"/>
        <color theme="1"/>
        <rFont val="宋体"/>
        <charset val="134"/>
      </rPr>
      <t>账号登录完成</t>
    </r>
  </si>
  <si>
    <t>Power on 到账号二维码出现时间</t>
  </si>
  <si>
    <t>Launcher显示到账号二维码出现时间</t>
  </si>
  <si>
    <t>强网，账号未登录，未开启人脸识别</t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</si>
  <si>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charset val="134"/>
      </rPr>
      <t>launcher</t>
    </r>
    <r>
      <rPr>
        <sz val="16"/>
        <color theme="1"/>
        <rFont val="宋体"/>
        <charset val="134"/>
      </rPr>
      <t>界面启动第一帧到显示账号二维码稳定展示</t>
    </r>
  </si>
  <si>
    <r>
      <rPr>
        <sz val="16"/>
        <color theme="1"/>
        <rFont val="Verdana Pro"/>
        <charset val="134"/>
      </rPr>
      <t xml:space="preserve">Power on </t>
    </r>
    <r>
      <rPr>
        <sz val="16"/>
        <color theme="1"/>
        <rFont val="微软雅黑"/>
        <charset val="134"/>
      </rPr>
      <t>到人脸识别时间</t>
    </r>
  </si>
  <si>
    <t>Launcher显示到人脸识别时间</t>
  </si>
  <si>
    <r>
      <rPr>
        <sz val="16"/>
        <color theme="1"/>
        <rFont val="微软雅黑"/>
        <charset val="134"/>
      </rPr>
      <t>强网</t>
    </r>
    <r>
      <rPr>
        <sz val="16"/>
        <color theme="1"/>
        <rFont val="宋体"/>
        <charset val="134"/>
      </rPr>
      <t>，账号已登录，已开启人脸识别</t>
    </r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</si>
  <si>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charset val="134"/>
      </rPr>
      <t>launcher</t>
    </r>
    <r>
      <rPr>
        <sz val="16"/>
        <color theme="1"/>
        <rFont val="宋体"/>
        <charset val="134"/>
      </rPr>
      <t>界面启动第一帧到</t>
    </r>
    <r>
      <rPr>
        <sz val="16"/>
        <color theme="1"/>
        <rFont val="宋体"/>
        <charset val="134"/>
      </rPr>
      <t>人脸识别完成</t>
    </r>
  </si>
  <si>
    <r>
      <rPr>
        <sz val="16"/>
        <color theme="1"/>
        <rFont val="Verdana Pro"/>
        <charset val="134"/>
      </rPr>
      <t>Power on</t>
    </r>
    <r>
      <rPr>
        <sz val="16"/>
        <color theme="1"/>
        <rFont val="微软雅黑"/>
        <charset val="134"/>
      </rPr>
      <t>人脸识别成功，账号成功登录时间</t>
    </r>
  </si>
  <si>
    <t>Launcher显示到人脸识别成功，账号成功登录时间</t>
  </si>
  <si>
    <r>
      <rPr>
        <sz val="16"/>
        <color theme="1"/>
        <rFont val="宋体"/>
        <charset val="134"/>
      </rPr>
      <t>计算从</t>
    </r>
    <r>
      <rPr>
        <sz val="16"/>
        <color theme="1"/>
        <rFont val="Verdana Pro"/>
        <charset val="134"/>
      </rPr>
      <t>launcher</t>
    </r>
    <r>
      <rPr>
        <sz val="16"/>
        <color theme="1"/>
        <rFont val="宋体"/>
        <charset val="134"/>
      </rPr>
      <t>界面启动第一帧到通过人脸识别完成账号登录完成</t>
    </r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</si>
  <si>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charset val="134"/>
      </rPr>
      <t>QQ</t>
    </r>
    <r>
      <rPr>
        <sz val="16"/>
        <color theme="1"/>
        <rFont val="微软雅黑"/>
        <charset val="134"/>
      </rPr>
      <t>音乐首次启动</t>
    </r>
    <r>
      <rPr>
        <sz val="16"/>
        <color theme="1"/>
        <rFont val="Verdana Pro"/>
        <charset val="134"/>
      </rPr>
      <t>（默认未播放）</t>
    </r>
  </si>
  <si>
    <t>系统稳定状态下QQ音乐首次启动</t>
  </si>
  <si>
    <t>默认关机前QQ音乐暂停
测试时处于导航状态</t>
  </si>
  <si>
    <r>
      <rPr>
        <sz val="16"/>
        <color theme="1"/>
        <rFont val="微软雅黑"/>
        <charset val="134"/>
      </rPr>
      <t>开机</t>
    </r>
    <r>
      <rPr>
        <sz val="16"/>
        <color theme="1"/>
        <rFont val="Verdana Pro"/>
        <charset val="134"/>
      </rPr>
      <t>Launcher</t>
    </r>
    <r>
      <rPr>
        <sz val="16"/>
        <color theme="1"/>
        <rFont val="微软雅黑"/>
        <charset val="134"/>
      </rPr>
      <t>出来以后等待</t>
    </r>
    <r>
      <rPr>
        <sz val="16"/>
        <color theme="1"/>
        <rFont val="Verdana Pro"/>
        <charset val="134"/>
      </rPr>
      <t>3</t>
    </r>
    <r>
      <rPr>
        <sz val="16"/>
        <color theme="1"/>
        <rFont val="微软雅黑"/>
        <charset val="134"/>
      </rPr>
      <t>分钟，点击</t>
    </r>
    <r>
      <rPr>
        <sz val="16"/>
        <color theme="1"/>
        <rFont val="Verdana Pro"/>
        <charset val="134"/>
      </rPr>
      <t>Launcher</t>
    </r>
    <r>
      <rPr>
        <sz val="16"/>
        <color theme="1"/>
        <rFont val="宋体"/>
        <charset val="134"/>
      </rPr>
      <t>随心听卡片</t>
    </r>
  </si>
  <si>
    <t>计算从手指抬起动作到QQ音乐界面稳定展示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</si>
  <si>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charset val="134"/>
      </rPr>
      <t>QQ</t>
    </r>
    <r>
      <rPr>
        <sz val="16"/>
        <color theme="1"/>
        <rFont val="微软雅黑"/>
        <charset val="134"/>
      </rPr>
      <t>音乐首次启动</t>
    </r>
    <r>
      <rPr>
        <sz val="16"/>
        <color theme="1"/>
        <rFont val="Verdana Pro"/>
        <charset val="134"/>
      </rPr>
      <t>（默认播放）</t>
    </r>
  </si>
  <si>
    <r>
      <rPr>
        <sz val="16"/>
        <color theme="1"/>
        <rFont val="微软雅黑"/>
        <charset val="134"/>
      </rPr>
      <t>测试时处于导航状态
默认关机前是播放</t>
    </r>
    <r>
      <rPr>
        <sz val="16"/>
        <color theme="1"/>
        <rFont val="Verdana Pro"/>
        <charset val="134"/>
      </rPr>
      <t>QQ</t>
    </r>
    <r>
      <rPr>
        <sz val="16"/>
        <color theme="1"/>
        <rFont val="宋体"/>
        <charset val="134"/>
      </rPr>
      <t>音乐</t>
    </r>
  </si>
  <si>
    <t>计算从手指抬起动作到音乐界面暂停按钮切换到播放按钮</t>
  </si>
  <si>
    <t>系统稳定状态下QQ音乐选择歌单</t>
  </si>
  <si>
    <t>测试时处于导航状态</t>
  </si>
  <si>
    <t>1.开机Launcher出来以后等待3分钟
1.点击随心听图标
2.切换到QQ音乐Tab页面
3.选择一个歌单</t>
  </si>
  <si>
    <t>计算从手部离开点击到歌单界面稳定展示</t>
  </si>
  <si>
    <t>系统稳定状态下QQ音乐选择歌曲</t>
  </si>
  <si>
    <t>1.开机Launcher出来以后等待3分钟点击随心听图标
2.切换到QQ音乐Tab页面
3.选择一个歌单
4.选择一首歌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</si>
  <si>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charset val="134"/>
      </rPr>
      <t>USB</t>
    </r>
    <r>
      <rPr>
        <sz val="16"/>
        <color theme="1"/>
        <rFont val="微软雅黑"/>
        <charset val="134"/>
      </rPr>
      <t>音乐首次启动</t>
    </r>
  </si>
  <si>
    <t>系统稳定状态下USB音乐首次启动</t>
  </si>
  <si>
    <t>关机前是QQ音乐</t>
  </si>
  <si>
    <t>开机Launcher出来以后等待3分钟，点击U盘音乐按钮</t>
  </si>
  <si>
    <t>计算从手指抬起动作到U盘音乐暂停按钮切换到播放按钮</t>
  </si>
  <si>
    <r>
      <rPr>
        <sz val="16"/>
        <color theme="1"/>
        <rFont val="微软雅黑"/>
        <charset val="134"/>
      </rPr>
      <t>系统稳定状态下</t>
    </r>
    <r>
      <rPr>
        <sz val="16"/>
        <color theme="1"/>
        <rFont val="Verdana Pro"/>
        <charset val="134"/>
      </rPr>
      <t>在线电台</t>
    </r>
    <r>
      <rPr>
        <sz val="16"/>
        <color theme="1"/>
        <rFont val="微软雅黑"/>
        <charset val="134"/>
      </rPr>
      <t>首次启动</t>
    </r>
  </si>
  <si>
    <t>系统稳定状态下在线电台首次启动</t>
  </si>
  <si>
    <t>开机Launcher出来以后等待3分钟，打开在线电台</t>
  </si>
  <si>
    <t xml:space="preserve">计算从手指抬起动作到在线电台界面稳定展示，暂停按钮切换到播放按钮
</t>
  </si>
  <si>
    <t>系统稳定状态下喜马拉雅首次启动</t>
  </si>
  <si>
    <t>开机Launcher出来以后等待3分钟，点击应用按钮</t>
  </si>
  <si>
    <t>计算从手指抬起动作到喜马拉雅界面稳定展示</t>
  </si>
  <si>
    <t>系统稳定状态下新闻首次启动</t>
  </si>
  <si>
    <t>计算从手指抬起动作到新闻界面稳定展示</t>
  </si>
  <si>
    <t>系统稳定状态下Navigation首次启动</t>
  </si>
  <si>
    <t>3s</t>
  </si>
  <si>
    <t>测试时处于播放QQ音乐状态</t>
  </si>
  <si>
    <t>开机Launcher出来以后等待3分钟，点击导航按钮</t>
  </si>
  <si>
    <t>计算从手指抬起动作到导航定位信息加载完成</t>
  </si>
  <si>
    <t>系统稳定状态下导航界面点击输入框出现下拉框</t>
  </si>
  <si>
    <t>1.开机Launcher出来以后等待3分钟,点击导航图标
2.点击导航中的地址输入框</t>
  </si>
  <si>
    <t>计算从手部离开点击到下拉框稳定展示</t>
  </si>
  <si>
    <t>稳定状态下音量硬按键响应速度</t>
  </si>
  <si>
    <t>1.系统启动，进入launcher后，等待3min
2.点击随心听
3.播放歌曲
4.硬按键加/减音量</t>
  </si>
  <si>
    <t>计算从手指按下动作到界面显示音量加/减界面</t>
  </si>
  <si>
    <t>稳定状态下切换歌曲硬按键响应速度</t>
  </si>
  <si>
    <t>1.系统启动，进入launcher后，等待3min
2.点击随心听
3.播放歌曲
4.硬按键上一首/下一首</t>
  </si>
  <si>
    <t>计算从手指按下动作到音乐按钮从暂停到播放状态</t>
  </si>
  <si>
    <t>QQ热启动</t>
  </si>
  <si>
    <t>热启动</t>
  </si>
  <si>
    <t>系统稳定以后打开QQ音乐，再回到首页，再次打开QQ音乐</t>
  </si>
  <si>
    <t>计算第二次打开QQ音乐从手指抬起动作到音乐界面稳定展示</t>
  </si>
  <si>
    <t>R06;OKTOBY</t>
  </si>
  <si>
    <t>喜马拉雅热启动</t>
  </si>
  <si>
    <t>系统稳定以后打开喜马拉雅，再回到首页，再次打开喜马拉雅乐</t>
  </si>
  <si>
    <t>计算第二次打开喜马拉雅从手指抬起动作到音乐界面稳定展示</t>
  </si>
  <si>
    <t>在线电台热启动</t>
  </si>
  <si>
    <t>200ms</t>
  </si>
  <si>
    <t>系统稳定以后打开在线电台，再回到首页，再次打开在线电台</t>
  </si>
  <si>
    <t>计算第二次打开在线电台从手指抬起动作到音乐界面稳定展示</t>
  </si>
  <si>
    <t>USB音乐热启动</t>
  </si>
  <si>
    <t>非首次进入USB音乐界面
当前在随心听，FM播放界面</t>
  </si>
  <si>
    <t>在FM播放界面，点击TAB上的USB音乐按键</t>
  </si>
  <si>
    <t>计算从手指抬起动作到USB音乐界面稳定展示</t>
  </si>
  <si>
    <t>新闻热启动</t>
  </si>
  <si>
    <t>非首次进入新闻界面
当前在随心听，USB音乐播放界面</t>
  </si>
  <si>
    <t>在USB音乐播放界面，点击TAB上的新闻按键</t>
  </si>
  <si>
    <t>Navigation热启动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</si>
  <si>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</si>
  <si>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</si>
  <si>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</si>
  <si>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r>
      <rPr>
        <sz val="16"/>
        <color theme="1"/>
        <rFont val="Verdana Pro"/>
        <charset val="134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测试中的</t>
    </r>
    <r>
      <rPr>
        <sz val="16"/>
        <color theme="1"/>
        <rFont val="Verdana Pro"/>
        <charset val="134"/>
      </rPr>
      <t>CPU Free</t>
    </r>
  </si>
  <si>
    <t>24小时Monkey测试中的CPU Free</t>
  </si>
  <si>
    <t>&gt;60% for 400%</t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</si>
  <si>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</si>
  <si>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</si>
  <si>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</si>
  <si>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r>
      <rPr>
        <sz val="16"/>
        <color theme="1"/>
        <rFont val="Verdana Pro"/>
        <charset val="134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测试中的</t>
    </r>
    <r>
      <rPr>
        <sz val="16"/>
        <color theme="1"/>
        <rFont val="Verdana Pro"/>
        <charset val="134"/>
      </rPr>
      <t>RAM Free</t>
    </r>
  </si>
  <si>
    <t>24小时Monkey测试中的RAM Free</t>
  </si>
  <si>
    <t>&gt;30%</t>
  </si>
  <si>
    <t>monkey运行过程中，以5分钟为间隔持续用dumsys meminfo抓取内存数据</t>
  </si>
  <si>
    <t>计算整个运行过程中 Ram的剩余值</t>
  </si>
  <si>
    <r>
      <rPr>
        <sz val="16"/>
        <color theme="1"/>
        <rFont val="Verdana Pro"/>
        <charset val="134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测试中的</t>
    </r>
    <r>
      <rPr>
        <sz val="16"/>
        <color theme="1"/>
        <rFont val="Verdana Pro"/>
        <charset val="134"/>
      </rPr>
      <t>GPU Free</t>
    </r>
  </si>
  <si>
    <t>24小时Monkey测试中的GPU Free</t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</si>
  <si>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</si>
  <si>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</si>
  <si>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</si>
  <si>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</si>
  <si>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</si>
  <si>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</si>
  <si>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</si>
  <si>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</si>
  <si>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r>
      <rPr>
        <sz val="16"/>
        <color theme="1"/>
        <rFont val="Verdana Pro"/>
        <charset val="134"/>
      </rPr>
      <t>24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中内存泄露进程数</t>
    </r>
  </si>
  <si>
    <t>24小时Monkey中内存泄露进程数</t>
  </si>
  <si>
    <t>脚本生成内存曲线图</t>
  </si>
  <si>
    <t>路测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</si>
  <si>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</si>
  <si>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</si>
  <si>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</si>
  <si>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</si>
  <si>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IVI路测常用场景1H后开启后倒车</t>
  </si>
  <si>
    <t>路测组合场景测试一小时以后，在常用场景下倒车</t>
  </si>
  <si>
    <t>计算从开启R挡至倒车界面稳定展示</t>
  </si>
  <si>
    <t>系统稳定状态下导航搜索</t>
  </si>
  <si>
    <t>强网
测试时处于播放QQ音乐状态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</si>
  <si>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</si>
  <si>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</si>
  <si>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</si>
  <si>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</si>
  <si>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</si>
  <si>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</si>
  <si>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强网
测试时处于导航状态</t>
  </si>
  <si>
    <t>开机Launcher出来以后等待3分钟，打开在线音乐应用，音乐播放以后，点击下一首</t>
  </si>
  <si>
    <t>计算从点击下一首至播放按钮从暂停到播放</t>
  </si>
  <si>
    <t>系统稳定状态下在线电台切换</t>
  </si>
  <si>
    <t>强网</t>
  </si>
  <si>
    <t>开机Launcher出来以后等待3分钟，打开在线电台应用，在线电台播放以后，点击下一首</t>
  </si>
  <si>
    <t>计算从点击下一首至在线电台成功切台</t>
  </si>
  <si>
    <t>系统稳定下，语音导航搜索时间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</si>
  <si>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</si>
  <si>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</si>
  <si>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</si>
  <si>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导航前台运行，并在导航中，语音导航到xxx</t>
  </si>
  <si>
    <t>导航中，语音目的地切换路径规划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</si>
  <si>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</si>
  <si>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</si>
  <si>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</si>
  <si>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开机Launcher出来以后等待3分钟，语音播放xxx</t>
  </si>
  <si>
    <t>系统稳定下，语音车控</t>
  </si>
  <si>
    <t>开机Launcher出来以后等待3分钟，语音打开天窗</t>
  </si>
  <si>
    <t>计算从语音最后一个字上屏结束至天窗开始开启</t>
  </si>
  <si>
    <t>系统稳定下，语音系统控制</t>
  </si>
  <si>
    <t>开机Launcher出来以后等待3分钟，语音屏幕亮一点</t>
  </si>
  <si>
    <t>计算从语音最后一个字上屏结束至操作生效</t>
  </si>
  <si>
    <t>语音热启动时间</t>
  </si>
  <si>
    <t>1、已经调起语音进程
2、点击语音唤醒图标</t>
  </si>
  <si>
    <t>车机管家冷启动时间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</si>
  <si>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</si>
  <si>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</si>
  <si>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</si>
  <si>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1、返回到上一页
2、再次点击车机管家图标
3、进入车机管家首页</t>
  </si>
  <si>
    <t>随心拍冷启动时间</t>
  </si>
  <si>
    <t>1、系统启动，进入launcher后，等待3min
2、点击随心拍图标
3、进入随心拍首页</t>
  </si>
  <si>
    <t>随心拍热启动时间</t>
  </si>
  <si>
    <t>1、返回到上一页
2、再次点击随心拍图标
3、进入随心拍首页</t>
  </si>
  <si>
    <t>消息中心冷启动时间</t>
  </si>
  <si>
    <t>1、系统启动，进入launcher后，等待3min
2、点击消息盒子图标
3、进入消息盒子首页</t>
  </si>
  <si>
    <t>消息中心热启动时间</t>
  </si>
  <si>
    <t>1、返回到上一页
2、再次点击消息盒子图标
3、进入消息盒子首页</t>
  </si>
  <si>
    <t>随心看冷启动时间</t>
  </si>
  <si>
    <t>1、系统启动，进入launcher后，等待3min
2、点击随心看图标
3、进入随心看首页</t>
  </si>
  <si>
    <t>随心看热启动时间</t>
  </si>
  <si>
    <t>1、返回到上一页
2、再次点击随心看图标
3、进入随心看首页</t>
  </si>
  <si>
    <t>车家互联冷启动时间</t>
  </si>
  <si>
    <t>1、系统启动，进入launcher后，等待3min
2、点击车家互联图标
3、进入车家互联首页</t>
  </si>
  <si>
    <t>车家互联热启动时间</t>
  </si>
  <si>
    <t>1、返回到上一页
2、再次点击车家互联图标
3、进入车家互联首页</t>
  </si>
  <si>
    <t>预约保养冷启动时间</t>
  </si>
  <si>
    <t>1、系统启动，进入launcher后，等待3min
2、点击预约保养图标
3、进入预约保养首页</t>
  </si>
  <si>
    <t>预约保养热启动时间</t>
  </si>
  <si>
    <t>1、返回到上一页
2、再次点击预约保养图标
3、进入预约保养首页</t>
  </si>
  <si>
    <t>图像冷启动时间</t>
  </si>
  <si>
    <t>1、系统启动，进入launcher后，等待3min，进入个人中心
2、点击登录图标
3、进入人脸识别首页</t>
  </si>
  <si>
    <t>图像热启动时间</t>
  </si>
  <si>
    <t>1、返回到上一页
2、再次点击登录图标
3、进入人脸识别首页</t>
  </si>
  <si>
    <t>账号冷启动时间</t>
  </si>
  <si>
    <t>1、系统启动，进入launcher后，等待3min
2、点击个人中心图标
3、进入个人中心首页</t>
  </si>
  <si>
    <t>账号热启动时间</t>
  </si>
  <si>
    <t>1、返回到上一页
2、再次点击个人中心图标
3、进入个人中心首页</t>
  </si>
  <si>
    <t>普通导航-全屏过渡期间冷启动时间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</si>
  <si>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</si>
  <si>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</si>
  <si>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</si>
  <si>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普通导航-分屏冷启动时间</t>
  </si>
  <si>
    <t>1、系统启动，进入launcher后，点击分屏，等待3min
2、点击地图图标
3、进入地图首页</t>
  </si>
  <si>
    <t>普通导航-分屏热启动时间</t>
  </si>
  <si>
    <t>1、返回到上一页
2、再次点击地图图标
3、进入地图首页</t>
  </si>
  <si>
    <t>AR导航-全屏冷启动时间</t>
  </si>
  <si>
    <t>1、系统启动，进入launcher后，等待3min，点击地图
2、全屏地图选点发起导航
3、路线规划页点击AR导航，进入AR导航</t>
  </si>
  <si>
    <t>AR导航-全屏热启动时间</t>
  </si>
  <si>
    <t>1、返回到上一页
2、再次点击AR导航
3、进入AR导航</t>
  </si>
  <si>
    <t>AR导航-分屏冷启动时间</t>
  </si>
  <si>
    <t>1、系统启动，进入launcher后，等待5min，点击地图
2、全屏地图选点发起导航
3、路线规划页点击AR导航
4、点击分屏按钮，主驾进入AR导航</t>
  </si>
  <si>
    <t>AR导航-分屏热启动时间</t>
  </si>
  <si>
    <t>1、返回到上一页
2、再次点击AR导航
3、点击分屏按钮，主驾进入AR导航</t>
  </si>
  <si>
    <t>输入法冷启动时间</t>
  </si>
  <si>
    <t>1、系统启动，进入launcher后，等待3min
2、点击更多服务
3、点击搜索框</t>
  </si>
  <si>
    <t>计算从手部抬起动作到输入法界面完全展示的时间</t>
  </si>
  <si>
    <t>输入法热启动时间</t>
  </si>
  <si>
    <t>1、返回到上一页
2、点击更多服务
3、点击搜索框</t>
  </si>
  <si>
    <t>EM冷启动时间</t>
  </si>
  <si>
    <t>1、系统启动，进入launcher后，个人中心，等待3min
2、点击个性化档案图标
3、进入个性化档案首页</t>
  </si>
  <si>
    <t>EM热启动时间</t>
  </si>
  <si>
    <t>1、返回到上一页
2、再次点击个性化档案图标
3、进入个性化档案首页</t>
  </si>
  <si>
    <t>电影票冷启动时间</t>
  </si>
  <si>
    <t>1、系统启动，进入launcher后，等待3min
2、点击电影票图标
3、进入电影票场首页</t>
  </si>
  <si>
    <t>计算点击app图标到进入首页后电影名完全展示的时间</t>
  </si>
  <si>
    <t>电影票热启动时间</t>
  </si>
  <si>
    <t>1、返回到上一页
2、再次点击电影票图标
3、进入电影票首页</t>
  </si>
  <si>
    <t>智慧停车场冷启动时间</t>
  </si>
  <si>
    <t>1、系统启动，进入launcher后，等待3min
2、点击智慧停车场图标
3、进入智慧停车场首页</t>
  </si>
  <si>
    <t>智慧停车场热启动时间</t>
  </si>
  <si>
    <t>1、返回到上一页
2、再次点击智慧停车场图标
3、进入智慧停车场首页</t>
  </si>
  <si>
    <t>外卖冷启动时间</t>
  </si>
  <si>
    <t>1、系统启动，进入launcher后，等待3min
2、点击外卖图标
3、进入外卖首页</t>
  </si>
  <si>
    <t>外卖热启动时间</t>
  </si>
  <si>
    <t>1、返回到上一页
2、再次点击外卖图标
3、进入外卖首页</t>
  </si>
  <si>
    <t>酒店预定冷启动时间</t>
  </si>
  <si>
    <t>1、系统启动，进入launcher后，等待3min
2、点击酒店预订图标
3、进入酒店预订首页</t>
  </si>
  <si>
    <t>酒店预定热启动时间</t>
  </si>
  <si>
    <t>1、返回到上一页
2、再次点击酒店预订图标
3、进入酒店预订首页</t>
  </si>
  <si>
    <r>
      <rPr>
        <sz val="16"/>
        <color theme="1"/>
        <rFont val="Verdana Pro"/>
        <charset val="134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charset val="134"/>
      </rPr>
      <t>-</t>
    </r>
    <r>
      <rPr>
        <sz val="16"/>
        <color theme="1"/>
        <rFont val="微软雅黑"/>
        <charset val="134"/>
      </rPr>
      <t>随心听</t>
    </r>
  </si>
  <si>
    <t>8小时Monkey测试-随心听</t>
  </si>
  <si>
    <r>
      <rPr>
        <sz val="16"/>
        <color theme="1"/>
        <rFont val="Verdana Pro"/>
        <charset val="134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charset val="134"/>
      </rPr>
      <t>-Launcher</t>
    </r>
  </si>
  <si>
    <t>8小时Monkey测试-Launcher</t>
  </si>
  <si>
    <r>
      <rPr>
        <sz val="16"/>
        <color theme="1"/>
        <rFont val="Verdana Pro"/>
        <charset val="134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charset val="134"/>
      </rPr>
      <t>-</t>
    </r>
    <r>
      <rPr>
        <sz val="16"/>
        <color theme="1"/>
        <rFont val="宋体"/>
        <charset val="134"/>
      </rPr>
      <t>导航</t>
    </r>
  </si>
  <si>
    <t>8小时Monkey测试-导航</t>
  </si>
  <si>
    <r>
      <rPr>
        <sz val="16"/>
        <color theme="1"/>
        <rFont val="Verdana Pro"/>
        <charset val="134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微软雅黑"/>
        <charset val="134"/>
      </rPr>
      <t>测试</t>
    </r>
    <r>
      <rPr>
        <sz val="16"/>
        <color theme="1"/>
        <rFont val="Verdana Pro"/>
        <charset val="134"/>
      </rPr>
      <t>-</t>
    </r>
    <r>
      <rPr>
        <sz val="16"/>
        <color theme="1"/>
        <rFont val="微软雅黑"/>
        <charset val="134"/>
      </rPr>
      <t>输入法</t>
    </r>
  </si>
  <si>
    <t>8小时Monkey测试-输入法</t>
  </si>
  <si>
    <r>
      <rPr>
        <sz val="16"/>
        <color theme="1"/>
        <rFont val="Verdana Pro"/>
        <charset val="134"/>
      </rPr>
      <t>8</t>
    </r>
    <r>
      <rPr>
        <sz val="16"/>
        <color theme="1"/>
        <rFont val="宋体"/>
        <charset val="134"/>
      </rPr>
      <t>小时</t>
    </r>
    <r>
      <rPr>
        <sz val="16"/>
        <color theme="1"/>
        <rFont val="Verdana Pro"/>
        <charset val="134"/>
      </rPr>
      <t>Monkey</t>
    </r>
    <r>
      <rPr>
        <sz val="16"/>
        <color theme="1"/>
        <rFont val="宋体"/>
        <charset val="134"/>
      </rPr>
      <t>测试</t>
    </r>
    <r>
      <rPr>
        <sz val="16"/>
        <color theme="1"/>
        <rFont val="微软雅黑"/>
        <charset val="134"/>
      </rPr>
      <t>（其他应用）</t>
    </r>
  </si>
  <si>
    <t>8小时Monkey测试（其他应用）</t>
  </si>
  <si>
    <r>
      <rPr>
        <sz val="16"/>
        <color theme="1"/>
        <rFont val="Verdana Pro"/>
        <charset val="134"/>
      </rPr>
      <t>CPU</t>
    </r>
    <r>
      <rPr>
        <sz val="16"/>
        <color theme="1"/>
        <rFont val="等线"/>
        <charset val="134"/>
      </rPr>
      <t>常用场景一下归一化</t>
    </r>
    <r>
      <rPr>
        <sz val="16"/>
        <color theme="1"/>
        <rFont val="Arial"/>
        <charset val="134"/>
      </rPr>
      <t>CPU Free</t>
    </r>
  </si>
  <si>
    <r>
      <rPr>
        <sz val="16"/>
        <color theme="1"/>
        <rFont val="Verdana Pro"/>
        <charset val="134"/>
      </rPr>
      <t>CPU</t>
    </r>
    <r>
      <rPr>
        <sz val="16"/>
        <color theme="1"/>
        <rFont val="等线"/>
        <charset val="134"/>
      </rPr>
      <t>常用场景二下归一化</t>
    </r>
    <r>
      <rPr>
        <sz val="16"/>
        <color theme="1"/>
        <rFont val="Arial"/>
        <charset val="134"/>
      </rPr>
      <t>CPU Free</t>
    </r>
  </si>
  <si>
    <r>
      <rPr>
        <sz val="16"/>
        <color theme="1"/>
        <rFont val="Verdana Pro"/>
        <charset val="134"/>
      </rPr>
      <t>CPU</t>
    </r>
    <r>
      <rPr>
        <sz val="16"/>
        <color theme="1"/>
        <rFont val="等线"/>
        <charset val="134"/>
      </rPr>
      <t>常用场景三下归一化</t>
    </r>
    <r>
      <rPr>
        <sz val="16"/>
        <color theme="1"/>
        <rFont val="Arial"/>
        <charset val="134"/>
      </rPr>
      <t>CPU Free</t>
    </r>
  </si>
  <si>
    <r>
      <rPr>
        <sz val="16"/>
        <color theme="1"/>
        <rFont val="Verdana Pro"/>
        <charset val="134"/>
      </rPr>
      <t>RAM</t>
    </r>
    <r>
      <rPr>
        <sz val="16"/>
        <color theme="1"/>
        <rFont val="等线"/>
        <charset val="134"/>
      </rPr>
      <t>常用场景一下归一化</t>
    </r>
    <r>
      <rPr>
        <sz val="16"/>
        <color theme="1"/>
        <rFont val="Arial"/>
        <charset val="134"/>
      </rPr>
      <t>RAM Free</t>
    </r>
  </si>
  <si>
    <t>主驾导航+主驾QQ Music+副驾切换主题20次</t>
  </si>
  <si>
    <r>
      <rPr>
        <sz val="16"/>
        <color theme="1"/>
        <rFont val="Verdana Pro"/>
        <charset val="134"/>
      </rPr>
      <t>RAM</t>
    </r>
    <r>
      <rPr>
        <sz val="16"/>
        <color theme="1"/>
        <rFont val="等线"/>
        <charset val="134"/>
      </rPr>
      <t>常用场景二下归一化</t>
    </r>
    <r>
      <rPr>
        <sz val="16"/>
        <color theme="1"/>
        <rFont val="Arial"/>
        <charset val="134"/>
      </rPr>
      <t>RAM Free</t>
    </r>
  </si>
  <si>
    <r>
      <rPr>
        <sz val="16"/>
        <color theme="1"/>
        <rFont val="Verdana Pro"/>
        <charset val="134"/>
      </rPr>
      <t>RAM Worst case</t>
    </r>
    <r>
      <rPr>
        <sz val="16"/>
        <color theme="1"/>
        <rFont val="等线"/>
        <charset val="134"/>
      </rPr>
      <t>下归一化</t>
    </r>
    <r>
      <rPr>
        <sz val="16"/>
        <color theme="1"/>
        <rFont val="Arial"/>
        <charset val="134"/>
      </rPr>
      <t>RAM Free</t>
    </r>
  </si>
  <si>
    <r>
      <rPr>
        <sz val="16"/>
        <color theme="1"/>
        <rFont val="Verdana Pro"/>
        <charset val="134"/>
      </rPr>
      <t>GPU</t>
    </r>
    <r>
      <rPr>
        <sz val="16"/>
        <color theme="1"/>
        <rFont val="等线"/>
        <charset val="134"/>
      </rPr>
      <t>常用场景一下归一化</t>
    </r>
    <r>
      <rPr>
        <sz val="16"/>
        <color theme="1"/>
        <rFont val="Arial"/>
        <charset val="134"/>
      </rPr>
      <t>GPU Free</t>
    </r>
  </si>
  <si>
    <r>
      <rPr>
        <sz val="16"/>
        <color theme="1"/>
        <rFont val="Verdana Pro"/>
        <charset val="134"/>
      </rPr>
      <t>GPU</t>
    </r>
    <r>
      <rPr>
        <sz val="16"/>
        <color theme="1"/>
        <rFont val="等线"/>
        <charset val="134"/>
      </rPr>
      <t>常用场景二下归一化</t>
    </r>
    <r>
      <rPr>
        <sz val="16"/>
        <color theme="1"/>
        <rFont val="Arial"/>
        <charset val="134"/>
      </rPr>
      <t>GPU Free</t>
    </r>
  </si>
  <si>
    <r>
      <rPr>
        <sz val="16"/>
        <color theme="1"/>
        <rFont val="Verdana Pro"/>
        <charset val="134"/>
      </rPr>
      <t>GPU</t>
    </r>
    <r>
      <rPr>
        <sz val="16"/>
        <color theme="1"/>
        <rFont val="等线"/>
        <charset val="134"/>
      </rPr>
      <t>常用场景三下归一化</t>
    </r>
    <r>
      <rPr>
        <sz val="16"/>
        <color theme="1"/>
        <rFont val="Arial"/>
        <charset val="134"/>
      </rPr>
      <t>GPU Free</t>
    </r>
  </si>
  <si>
    <r>
      <rPr>
        <sz val="16"/>
        <color theme="1"/>
        <rFont val="Verdana Pro"/>
        <charset val="134"/>
      </rPr>
      <t>CPU</t>
    </r>
    <r>
      <rPr>
        <sz val="16"/>
        <color theme="1"/>
        <rFont val="Arial"/>
        <charset val="134"/>
      </rPr>
      <t> worst case</t>
    </r>
    <r>
      <rPr>
        <sz val="16"/>
        <color theme="1"/>
        <rFont val="方正书宋_GBK"/>
        <charset val="134"/>
      </rPr>
      <t>下归一化</t>
    </r>
    <r>
      <rPr>
        <sz val="16"/>
        <color theme="1"/>
        <rFont val="Arial"/>
        <charset val="134"/>
      </rPr>
      <t>CPU Free</t>
    </r>
  </si>
  <si>
    <t>category</t>
  </si>
  <si>
    <t>Ford FO</t>
  </si>
  <si>
    <t>test item</t>
  </si>
  <si>
    <t>Benchmark用例</t>
  </si>
  <si>
    <t>Spec</t>
  </si>
  <si>
    <t>Test Result</t>
  </si>
  <si>
    <t>Tester</t>
  </si>
  <si>
    <t>BUG ID</t>
  </si>
  <si>
    <t>SW Version</t>
  </si>
  <si>
    <t>地图</t>
  </si>
  <si>
    <t>Yao, Tristan
Zhang, Daorong</t>
  </si>
  <si>
    <t>Map View changes shall occur within 200 msec of event reception by the navigation system
收到view显示请求直到路口放大图显示完毕的时间（打时间戳加桩测试)</t>
  </si>
  <si>
    <t>200msec</t>
  </si>
  <si>
    <t>地图冷启动打开导航设置</t>
  </si>
  <si>
    <t>地图冷启动设置内操作界面</t>
  </si>
  <si>
    <t>Worst case地图总内存占用</t>
  </si>
  <si>
    <t xml:space="preserve">平均刷图帧数 </t>
  </si>
  <si>
    <t>比例尺切换</t>
  </si>
  <si>
    <t>2, 2.5D, 3D 视图切换</t>
  </si>
  <si>
    <t>周边搜索</t>
  </si>
  <si>
    <t>市内POI</t>
  </si>
  <si>
    <t>跨市POI</t>
  </si>
  <si>
    <t>跨省POI</t>
  </si>
  <si>
    <t>(单条路径计算) 路径距离  30km</t>
  </si>
  <si>
    <t>(单条路径计算) 路径距离  90km</t>
  </si>
  <si>
    <t>(单条路径计算) 路径距离  300km</t>
  </si>
  <si>
    <t>(单条路径计算) 路径距离  500km</t>
  </si>
  <si>
    <t>(单条路径计算) 路径距离  1500km</t>
  </si>
  <si>
    <t>(单条路径计算) 路径距离 100km（离线）</t>
  </si>
  <si>
    <t>多条路径（途径点）计算 路径距离 30km</t>
  </si>
  <si>
    <t>多条路径（途径点）计算路径距离 90km</t>
  </si>
  <si>
    <t>多条路径（途径点）计算路径距离 300km</t>
  </si>
  <si>
    <t>多条路径（途径点）计算路径距离 500km</t>
  </si>
  <si>
    <t>多条路径（途径点）计算路径距离 1500km</t>
  </si>
  <si>
    <t>偏航路径重算时间        距离 30km</t>
  </si>
  <si>
    <t>偏航路径重算时间        距离 90km</t>
  </si>
  <si>
    <t>偏航路径重算时间        距离 300km</t>
  </si>
  <si>
    <t>偏航路径重算时间        距离 500km</t>
  </si>
  <si>
    <t>偏航路径重算时间        距离 1500km</t>
  </si>
  <si>
    <t>百里误偏航次数/车标异常次数（GNSS 上报频率1HZ,GNSS信号时延＜2s,超过的数据范围小于1%)</t>
  </si>
  <si>
    <t>车辆在地图上显示或语音提示的位置与车辆实际位置应一致,且错误概率应</t>
  </si>
  <si>
    <t>距离累计误差</t>
  </si>
  <si>
    <t>power on手势滑动、放大、缩小地图响应速度（开发打测试桩提供给测试测，
开始播第一帧动画）</t>
  </si>
  <si>
    <t>√</t>
  </si>
  <si>
    <t>快/一般/慢</t>
  </si>
  <si>
    <t>快</t>
  </si>
  <si>
    <t>冷启动手势滑动、放大、缩小地图响应速度（开发打测试桩提供给测试测，
开始播第一帧动画）</t>
  </si>
  <si>
    <t>手势滑动、放大、缩小地图后图层加载速度（离线包已下载情况下测试）</t>
  </si>
  <si>
    <t>语音</t>
  </si>
  <si>
    <t>Zhang, Meijuan</t>
  </si>
  <si>
    <t>语音唤醒响应速度(到VUI出现时间)</t>
  </si>
  <si>
    <t>800msec</t>
  </si>
  <si>
    <t>ASR在线响应速度(显示出结果的时间)</t>
  </si>
  <si>
    <t xml:space="preserve">1s </t>
  </si>
  <si>
    <t>ASR离线响应速度</t>
  </si>
  <si>
    <t>400msec</t>
  </si>
  <si>
    <t>在线地图指令响应时间</t>
  </si>
  <si>
    <t>离线车控指令响应时间</t>
  </si>
  <si>
    <t>免唤醒命令词响应速度</t>
  </si>
  <si>
    <t>免唤醒命令词地图指令响应时间</t>
  </si>
  <si>
    <t>免唤醒命令词多媒体指令响应时间</t>
  </si>
  <si>
    <t>免唤醒命令词车控指令响应时间</t>
  </si>
  <si>
    <t>可见即可说响应时间</t>
  </si>
  <si>
    <t>在线指令端到端响应时间</t>
  </si>
  <si>
    <t>离线指令端到端响应时间</t>
  </si>
  <si>
    <t>在线语音指令到首字上屏时间</t>
  </si>
  <si>
    <t>离线语音指令到首字上屏时间</t>
  </si>
  <si>
    <t>对话流界面启动时间</t>
  </si>
  <si>
    <t>多媒体</t>
  </si>
  <si>
    <t>Lu Chao</t>
  </si>
  <si>
    <t>随心听切歌响应时间</t>
  </si>
  <si>
    <t>2.5s</t>
  </si>
  <si>
    <t>随心听切USB播放时间</t>
  </si>
  <si>
    <t xml:space="preserve">2s </t>
  </si>
  <si>
    <t>电影</t>
  </si>
  <si>
    <t>搜索电影院时间</t>
  </si>
  <si>
    <t>搜索电影影片时间</t>
  </si>
  <si>
    <t>酒店</t>
  </si>
  <si>
    <t>搜索酒店时间</t>
  </si>
  <si>
    <t>外卖</t>
  </si>
  <si>
    <t>搜索餐馆时间</t>
  </si>
  <si>
    <t>智慧停车场</t>
  </si>
  <si>
    <t>搜索停车场时间</t>
  </si>
  <si>
    <t>预约保养</t>
  </si>
  <si>
    <t>搜索店面时间</t>
  </si>
  <si>
    <t>爱奇艺</t>
  </si>
  <si>
    <t>在线搜索影片时间</t>
  </si>
  <si>
    <t>在线视频播放加载时间</t>
  </si>
  <si>
    <t>离线视频播放加载时间</t>
  </si>
  <si>
    <t>应用</t>
  </si>
  <si>
    <t>前台or后台</t>
  </si>
  <si>
    <t>Process</t>
  </si>
  <si>
    <t>CPU Usage Avg</t>
  </si>
  <si>
    <t>CPU Usage Max</t>
  </si>
  <si>
    <t>RAM Avg</t>
  </si>
  <si>
    <t>RAM Max</t>
  </si>
  <si>
    <t>GPU Avg</t>
  </si>
  <si>
    <t>GPU Max</t>
  </si>
  <si>
    <t>log打印量检查</t>
  </si>
  <si>
    <t>CPU Avg偏差超过10%的说明</t>
  </si>
  <si>
    <t>是否常驻后台</t>
  </si>
  <si>
    <t>连续在线指令5min</t>
  </si>
  <si>
    <t>前台</t>
  </si>
  <si>
    <t>com.baidu.che.codriver</t>
  </si>
  <si>
    <t>&gt;400</t>
  </si>
  <si>
    <t>连续离线指令5min</t>
  </si>
  <si>
    <t>唤醒词5min</t>
  </si>
  <si>
    <t>场景化命令词5min</t>
  </si>
  <si>
    <t>静置后台5min</t>
  </si>
  <si>
    <t>后台</t>
  </si>
  <si>
    <t>安全</t>
  </si>
  <si>
    <t>隐私列表页静置5min</t>
  </si>
  <si>
    <t>com.baidu.bodyguard</t>
  </si>
  <si>
    <t>&lt;400</t>
  </si>
  <si>
    <t>静置前台5min</t>
  </si>
  <si>
    <t>使用应用5min</t>
  </si>
  <si>
    <t>随心拍</t>
  </si>
  <si>
    <t>NA</t>
  </si>
  <si>
    <t>消息中心</t>
  </si>
  <si>
    <t>com.baidu.xiaoduos.messageserver</t>
  </si>
  <si>
    <t>随心看</t>
  </si>
  <si>
    <t>启动过程5min(冷启动)</t>
  </si>
  <si>
    <t>com.baidu.iov.dueros.videoplayer</t>
  </si>
  <si>
    <t>进入播放页面静置10mim</t>
  </si>
  <si>
    <t>播放页面切换视频10mim</t>
  </si>
  <si>
    <t>37.48148148148148,</t>
  </si>
  <si>
    <t>使用应用5mim</t>
  </si>
  <si>
    <t>播放视频10mim</t>
  </si>
  <si>
    <t>launcher</t>
  </si>
  <si>
    <t>使用应用无动画5min</t>
  </si>
  <si>
    <t>com.baidu.xiaoduos.launcher</t>
  </si>
  <si>
    <t>车家互联</t>
  </si>
  <si>
    <t>com.baidu.iov.dueros.car2home</t>
  </si>
  <si>
    <t>设备页面5mim</t>
  </si>
  <si>
    <t>随心听</t>
  </si>
  <si>
    <t>com.baidu.car.radio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</si>
  <si>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</si>
  <si>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</si>
  <si>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</si>
  <si>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</si>
  <si>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</si>
  <si>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图像</t>
  </si>
  <si>
    <t>进入录入页面静置5mim</t>
  </si>
  <si>
    <t>com.baidu.iov.vision</t>
  </si>
  <si>
    <t>驾驶行为检测5mim</t>
  </si>
  <si>
    <t>多模交互5min</t>
  </si>
  <si>
    <t>功能全开5min</t>
  </si>
  <si>
    <t>账号</t>
  </si>
  <si>
    <t>静置后台5分钟</t>
  </si>
  <si>
    <t>com.baidu.iov.faceos</t>
  </si>
  <si>
    <t>静置前台5分钟</t>
  </si>
  <si>
    <t>使用应用5分钟</t>
  </si>
  <si>
    <t>普通导航-全屏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</si>
  <si>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</si>
  <si>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</si>
  <si>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</si>
  <si>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</si>
  <si>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</si>
  <si>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</si>
  <si>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</si>
  <si>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</si>
  <si>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</si>
  <si>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</si>
  <si>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</si>
  <si>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普通导航-分屏</t>
  </si>
  <si>
    <t>后台导航20min（关路况）</t>
  </si>
  <si>
    <t>AR导航-全屏</t>
  </si>
  <si>
    <t>导航-Cluster实景20min（关路况）</t>
  </si>
  <si>
    <t>导航-主驾实景20min（关路况）</t>
  </si>
  <si>
    <t>导航-Cluster实景20min（开路况）</t>
  </si>
  <si>
    <t>导航-主驾实景20min（开路况）</t>
  </si>
  <si>
    <t>AR导航-分屏</t>
  </si>
  <si>
    <t>后台导航-Cluster实景20min（关路况）</t>
  </si>
  <si>
    <t>输入法</t>
  </si>
  <si>
    <t>使用中</t>
  </si>
  <si>
    <t>EM</t>
  </si>
  <si>
    <t>com.baidu.dueros.enhance.memory</t>
  </si>
  <si>
    <t>电影票</t>
  </si>
  <si>
    <t>酒店预定</t>
  </si>
  <si>
    <t>唱吧</t>
  </si>
  <si>
    <t>CD764 R08.PRO</t>
  </si>
  <si>
    <t>所在目录</t>
  </si>
  <si>
    <t>App</t>
  </si>
  <si>
    <t>新版本ROM占用</t>
  </si>
  <si>
    <t>上个版本ROM占用</t>
  </si>
  <si>
    <t>偏差超过5%需要说明</t>
  </si>
  <si>
    <t>Total</t>
  </si>
  <si>
    <t>/system/priv-app</t>
  </si>
  <si>
    <t>/BackupRestoreConfirmation/oat/arm64</t>
  </si>
  <si>
    <t>36K</t>
  </si>
  <si>
    <t>263M</t>
  </si>
  <si>
    <t>/BackupRestoreConfirmation/oat</t>
  </si>
  <si>
    <t>40K</t>
  </si>
  <si>
    <t>/BackupRestoreConfirmation</t>
  </si>
  <si>
    <t>280K</t>
  </si>
  <si>
    <t>/BdPrivacy/oat/arm64</t>
  </si>
  <si>
    <t>52K</t>
  </si>
  <si>
    <t>/BdPrivacy/oat</t>
  </si>
  <si>
    <t>56K</t>
  </si>
  <si>
    <t>/BdPrivacy</t>
  </si>
  <si>
    <t>2.6M</t>
  </si>
  <si>
    <t>/BlockedNumberProvider/oat/arm64</t>
  </si>
  <si>
    <t>440K</t>
  </si>
  <si>
    <t>/BlockedNumberProvider/oat</t>
  </si>
  <si>
    <t>444K</t>
  </si>
  <si>
    <t>/BlockedNumberProvider</t>
  </si>
  <si>
    <t>616K</t>
  </si>
  <si>
    <t>/CNEService/oat/arm64</t>
  </si>
  <si>
    <t>408K</t>
  </si>
  <si>
    <t>/CNEService/oat</t>
  </si>
  <si>
    <t>412K</t>
  </si>
  <si>
    <t>/CNEService</t>
  </si>
  <si>
    <t>548K</t>
  </si>
  <si>
    <t>/CalendarProvider/oat/arm64</t>
  </si>
  <si>
    <t>628K</t>
  </si>
  <si>
    <t>/CalendarProvider/oat</t>
  </si>
  <si>
    <t>632K</t>
  </si>
  <si>
    <t>/CalendarProvider</t>
  </si>
  <si>
    <t>980K</t>
  </si>
  <si>
    <t>/CallLogBackup/oat/arm64</t>
  </si>
  <si>
    <t>/CallLogBackup/oat</t>
  </si>
  <si>
    <t>44K</t>
  </si>
  <si>
    <t>/CallLogBackup</t>
  </si>
  <si>
    <t>72K</t>
  </si>
  <si>
    <t>/CarService/oat/arm64</t>
  </si>
  <si>
    <t>0.9M</t>
  </si>
  <si>
    <t>/CarService/oat</t>
  </si>
  <si>
    <t>/CarService</t>
  </si>
  <si>
    <t>1.3M</t>
  </si>
  <si>
    <t>/CarrierConfig/oat/arm64</t>
  </si>
  <si>
    <t>32K</t>
  </si>
  <si>
    <t>/CarrierConfig/oat</t>
  </si>
  <si>
    <t>/CarrierConfig</t>
  </si>
  <si>
    <t>252K</t>
  </si>
  <si>
    <t>/CellBroadcastReceiver/oat/arm64</t>
  </si>
  <si>
    <t>1.6M</t>
  </si>
  <si>
    <t>/CellBroadcastReceiver/oat</t>
  </si>
  <si>
    <t>/CellBroadcastReceiver</t>
  </si>
  <si>
    <t>7.9M</t>
  </si>
  <si>
    <t>/ContactsProvider/oat/arm64</t>
  </si>
  <si>
    <t>1.0M</t>
  </si>
  <si>
    <t>/ContactsProvider/oat</t>
  </si>
  <si>
    <t>/ContactsProvider</t>
  </si>
  <si>
    <t>/CtsShimPrivPrebuilt</t>
  </si>
  <si>
    <t>28K</t>
  </si>
  <si>
    <t>/DefaultContainerService/lib/arm64</t>
  </si>
  <si>
    <t>4.0K</t>
  </si>
  <si>
    <t>/DefaultContainerService/lib</t>
  </si>
  <si>
    <t>8.0K</t>
  </si>
  <si>
    <t>/DefaultContainerService/oat/arm64</t>
  </si>
  <si>
    <t>/DefaultContainerService/oat</t>
  </si>
  <si>
    <t>/DefaultContainerService</t>
  </si>
  <si>
    <t>76K</t>
  </si>
  <si>
    <t>/DownloadProvider/oat/arm64</t>
  </si>
  <si>
    <t>504K</t>
  </si>
  <si>
    <t>/DownloadProvider/oat</t>
  </si>
  <si>
    <t>508K</t>
  </si>
  <si>
    <t>/DownloadProvider</t>
  </si>
  <si>
    <t>/ExtServices/oat/arm64</t>
  </si>
  <si>
    <t>/ExtServices/oat</t>
  </si>
  <si>
    <t>/ExtServices</t>
  </si>
  <si>
    <t>64K</t>
  </si>
  <si>
    <t>/ExternalStorageProvider/oat/arm64</t>
  </si>
  <si>
    <t>/ExternalStorageProvider/oat</t>
  </si>
  <si>
    <t>/ExternalStorageProvider</t>
  </si>
  <si>
    <t>104K</t>
  </si>
  <si>
    <t>/FusedLocation/oat/arm64</t>
  </si>
  <si>
    <t>/FusedLocation/oat</t>
  </si>
  <si>
    <t>/FusedLocation</t>
  </si>
  <si>
    <t>68K</t>
  </si>
  <si>
    <t>/InputDevices/oat/arm64</t>
  </si>
  <si>
    <t>/InputDevices/oat</t>
  </si>
  <si>
    <t>/InputDevices</t>
  </si>
  <si>
    <t>272K</t>
  </si>
  <si>
    <t>/MediaProvider/oat/arm64</t>
  </si>
  <si>
    <t>200K</t>
  </si>
  <si>
    <t>/MediaProvider/oat</t>
  </si>
  <si>
    <t>204K</t>
  </si>
  <si>
    <t>/MediaProvider</t>
  </si>
  <si>
    <t>420K</t>
  </si>
  <si>
    <t>/MmsService/oat/arm64</t>
  </si>
  <si>
    <t>100K</t>
  </si>
  <si>
    <t>/MmsService/oat</t>
  </si>
  <si>
    <t>/MmsService</t>
  </si>
  <si>
    <t>148K</t>
  </si>
  <si>
    <t>/MultiScreenService/oat/arm64</t>
  </si>
  <si>
    <t>80K</t>
  </si>
  <si>
    <t>/MultiScreenService/oat</t>
  </si>
  <si>
    <t>84K</t>
  </si>
  <si>
    <t>/MultiScreenService</t>
  </si>
  <si>
    <t>128K</t>
  </si>
  <si>
    <t>120K</t>
  </si>
  <si>
    <t>/MultiTest/oat/arm64</t>
  </si>
  <si>
    <t>/MultiTest/oat</t>
  </si>
  <si>
    <t>/MultiTest</t>
  </si>
  <si>
    <t>/OneTimeInitializer/oat/arm64</t>
  </si>
  <si>
    <t>60K</t>
  </si>
  <si>
    <t>/OneTimeInitializer/oat</t>
  </si>
  <si>
    <t>/OneTimeInitializer</t>
  </si>
  <si>
    <t>88K</t>
  </si>
  <si>
    <t>/PackageInstaller/oat/arm64</t>
  </si>
  <si>
    <t>2.1M</t>
  </si>
  <si>
    <t>/PackageInstaller/oat</t>
  </si>
  <si>
    <t>/PackageInstaller</t>
  </si>
  <si>
    <t>8.1M</t>
  </si>
  <si>
    <t>/Provision/oat/arm64</t>
  </si>
  <si>
    <t>/Provision/oat</t>
  </si>
  <si>
    <t>/Provision</t>
  </si>
  <si>
    <t>/ProxyHandler/oat/arm64</t>
  </si>
  <si>
    <t>/ProxyHandler/oat</t>
  </si>
  <si>
    <t>/ProxyHandler</t>
  </si>
  <si>
    <t>/SettingsProvider/oat/arm64</t>
  </si>
  <si>
    <t>212K</t>
  </si>
  <si>
    <t>/SettingsProvider/oat</t>
  </si>
  <si>
    <t>216K</t>
  </si>
  <si>
    <t>/SettingsProvider</t>
  </si>
  <si>
    <t>404K</t>
  </si>
  <si>
    <t>/SharedStorageBackup/oat/arm64</t>
  </si>
  <si>
    <t>/SharedStorageBackup/oat</t>
  </si>
  <si>
    <t>/SharedStorageBackup</t>
  </si>
  <si>
    <t>/Shell/oat/arm64</t>
  </si>
  <si>
    <t>/Shell/oat</t>
  </si>
  <si>
    <t>220K</t>
  </si>
  <si>
    <t>/Shell</t>
  </si>
  <si>
    <t>480K</t>
  </si>
  <si>
    <t>/SoaGatewayService/oat/arm64</t>
  </si>
  <si>
    <t>368K</t>
  </si>
  <si>
    <t>340K</t>
  </si>
  <si>
    <t>/SoaGatewayService/oat</t>
  </si>
  <si>
    <t>372K</t>
  </si>
  <si>
    <t>344K</t>
  </si>
  <si>
    <t>/SoaGatewayService</t>
  </si>
  <si>
    <t>552K</t>
  </si>
  <si>
    <t>520K</t>
  </si>
  <si>
    <t>/StatementService/oat/arm64</t>
  </si>
  <si>
    <t>96K</t>
  </si>
  <si>
    <t>/StatementService/oat</t>
  </si>
  <si>
    <t>/StatementService</t>
  </si>
  <si>
    <t>144K</t>
  </si>
  <si>
    <t>/StorageManager/oat/arm64</t>
  </si>
  <si>
    <t>1.8M</t>
  </si>
  <si>
    <t>/StorageManager/oat</t>
  </si>
  <si>
    <t>/StorageManager</t>
  </si>
  <si>
    <t>6.3M</t>
  </si>
  <si>
    <t>/SystemUI/oat/arm64</t>
  </si>
  <si>
    <t>9.1M</t>
  </si>
  <si>
    <t>11M</t>
  </si>
  <si>
    <t>/SystemUI/oat</t>
  </si>
  <si>
    <t>/SystemUI</t>
  </si>
  <si>
    <t>224M</t>
  </si>
  <si>
    <t>227M</t>
  </si>
  <si>
    <t>/TelephonyProvider/oat/arm64</t>
  </si>
  <si>
    <t>/TelephonyProvider/oat</t>
  </si>
  <si>
    <t>284K</t>
  </si>
  <si>
    <t>/TelephonyProvider</t>
  </si>
  <si>
    <t>524K</t>
  </si>
  <si>
    <t>/VpnDialogs/oat/arm64</t>
  </si>
  <si>
    <t>/VpnDialogs/oat</t>
  </si>
  <si>
    <t>/VpnDialogs</t>
  </si>
  <si>
    <t>136K</t>
  </si>
  <si>
    <t>/WallpaperCropper/oat/arm64</t>
  </si>
  <si>
    <t>/WallpaperCropper/oat</t>
  </si>
  <si>
    <t>152K</t>
  </si>
  <si>
    <t>/WallpaperCropper</t>
  </si>
  <si>
    <t>236K</t>
  </si>
  <si>
    <t>/system/app</t>
  </si>
  <si>
    <t>/AntHalService/oat/arm64</t>
  </si>
  <si>
    <t>2.5G</t>
  </si>
  <si>
    <t>/AntHalService/oat</t>
  </si>
  <si>
    <t>/AntHalService</t>
  </si>
  <si>
    <t>/AnwBTSdkService/oat/arm64</t>
  </si>
  <si>
    <t>512K</t>
  </si>
  <si>
    <t>/AnwBTSdkService/oat</t>
  </si>
  <si>
    <t>516K</t>
  </si>
  <si>
    <t>/AnwBTSdkService</t>
  </si>
  <si>
    <t>672K</t>
  </si>
  <si>
    <t>/AnwSdkService/oat/arm64</t>
  </si>
  <si>
    <t>492K</t>
  </si>
  <si>
    <t>/AnwSdkService/oat</t>
  </si>
  <si>
    <t>496K</t>
  </si>
  <si>
    <t>/AnwSdkService</t>
  </si>
  <si>
    <t>652K</t>
  </si>
  <si>
    <t>/AutoFilm/lib/arm</t>
  </si>
  <si>
    <t>2.2M</t>
  </si>
  <si>
    <t>/AutoFilm/lib</t>
  </si>
  <si>
    <t>/AutoFilm/oat/arm</t>
  </si>
  <si>
    <t>/AutoFilm/oat</t>
  </si>
  <si>
    <t>/AutoFilm</t>
  </si>
  <si>
    <t>50M</t>
  </si>
  <si>
    <t>46M</t>
  </si>
  <si>
    <t>/AutoHotel/lib/arm</t>
  </si>
  <si>
    <t>392K</t>
  </si>
  <si>
    <t>/AutoHotel/lib</t>
  </si>
  <si>
    <t>396K</t>
  </si>
  <si>
    <t>/AutoHotel/oat/arm</t>
  </si>
  <si>
    <t>/AutoHotel/oat</t>
  </si>
  <si>
    <t>/AutoHotel</t>
  </si>
  <si>
    <t>21M</t>
  </si>
  <si>
    <t>/AutoWaimai/lib/arm</t>
  </si>
  <si>
    <t>/AutoWaimai/lib</t>
  </si>
  <si>
    <t>/AutoWaimai/oat/arm</t>
  </si>
  <si>
    <t>/AutoWaimai/oat</t>
  </si>
  <si>
    <t>/AutoWaimai</t>
  </si>
  <si>
    <t>54M</t>
  </si>
  <si>
    <t>53M</t>
  </si>
  <si>
    <t>/BaiduInput/lib/arm64</t>
  </si>
  <si>
    <t>/BaiduInput/lib</t>
  </si>
  <si>
    <t>/BaiduInput/oat/arm64</t>
  </si>
  <si>
    <t>/BaiduInput/oat</t>
  </si>
  <si>
    <t>/BaiduInput</t>
  </si>
  <si>
    <t>15M</t>
  </si>
  <si>
    <t>13M</t>
  </si>
  <si>
    <t>/BaiduMapAuto/lib/arm</t>
  </si>
  <si>
    <t>75M</t>
  </si>
  <si>
    <t>/BaiduMapAuto/lib</t>
  </si>
  <si>
    <t>74M</t>
  </si>
  <si>
    <t>/BaiduMapAuto/oat/arm</t>
  </si>
  <si>
    <t>33M</t>
  </si>
  <si>
    <t>/BaiduMapAuto/oat</t>
  </si>
  <si>
    <t>7.2M</t>
  </si>
  <si>
    <t>/BaiduMapAuto</t>
  </si>
  <si>
    <t>335M</t>
  </si>
  <si>
    <t>397M</t>
  </si>
  <si>
    <t>/BaiduSyncService/lib/arm64</t>
  </si>
  <si>
    <t>904K</t>
  </si>
  <si>
    <t>/BaiduSyncService/lib</t>
  </si>
  <si>
    <t>908K</t>
  </si>
  <si>
    <t>/BaiduSyncService/oat/arm64</t>
  </si>
  <si>
    <t>/BaiduSyncService/oat</t>
  </si>
  <si>
    <t>/BaiduSyncService</t>
  </si>
  <si>
    <t>6.5M</t>
  </si>
  <si>
    <t>3.6M</t>
  </si>
  <si>
    <t>/BasicDreams/oat/arm64</t>
  </si>
  <si>
    <t>/BasicDreams/oat</t>
  </si>
  <si>
    <t>/BasicDreams</t>
  </si>
  <si>
    <t>/BluetoothExt/oat/arm64</t>
  </si>
  <si>
    <t>304K</t>
  </si>
  <si>
    <t>/BluetoothExt/oat</t>
  </si>
  <si>
    <t>308K</t>
  </si>
  <si>
    <t>/BluetoothExt</t>
  </si>
  <si>
    <t>/BluetoothMidiService/oat/arm64</t>
  </si>
  <si>
    <t>/BluetoothMidiService/oat</t>
  </si>
  <si>
    <t>48K</t>
  </si>
  <si>
    <t>/BluetoothMidiService</t>
  </si>
  <si>
    <t>/BluetoothService/oat/arm64</t>
  </si>
  <si>
    <t>/BluetoothService/oat</t>
  </si>
  <si>
    <t>2.7M</t>
  </si>
  <si>
    <t>/BluetoothService</t>
  </si>
  <si>
    <t>3.8M</t>
  </si>
  <si>
    <t>3.7M</t>
  </si>
  <si>
    <t>/BluetoothService2/oat/arm64</t>
  </si>
  <si>
    <t>1.9M</t>
  </si>
  <si>
    <t>/BluetoothService2/oat</t>
  </si>
  <si>
    <t>/BluetoothService2</t>
  </si>
  <si>
    <t>/BookmarkProvider/oat/arm64</t>
  </si>
  <si>
    <t>/BookmarkProvider/oat</t>
  </si>
  <si>
    <t>/BookmarkProvider</t>
  </si>
  <si>
    <t>/Browser2/oat/arm64</t>
  </si>
  <si>
    <t>/Browser2/oat</t>
  </si>
  <si>
    <t>/Browser2</t>
  </si>
  <si>
    <t>/BuiltInPrintService/lib/arm64</t>
  </si>
  <si>
    <t>/BuiltInPrintService/lib</t>
  </si>
  <si>
    <t>/BuiltInPrintService/oat/arm64</t>
  </si>
  <si>
    <t>140K</t>
  </si>
  <si>
    <t>/BuiltInPrintService/oat</t>
  </si>
  <si>
    <t>/BuiltInPrintService</t>
  </si>
  <si>
    <t>/Calendar/oat/arm64</t>
  </si>
  <si>
    <t>3.2M</t>
  </si>
  <si>
    <t>/Calendar/oat</t>
  </si>
  <si>
    <t>/Calendar</t>
  </si>
  <si>
    <t>/CaptivePortalLogin/oat/arm64</t>
  </si>
  <si>
    <t>/CaptivePortalLogin/oat</t>
  </si>
  <si>
    <t>/CaptivePortalLogin</t>
  </si>
  <si>
    <t>/Car2Home/lib/arm64</t>
  </si>
  <si>
    <t>600K</t>
  </si>
  <si>
    <t>/Car2Home/lib</t>
  </si>
  <si>
    <t>604K</t>
  </si>
  <si>
    <t>/Car2Home/oat/arm64</t>
  </si>
  <si>
    <t>/Car2Home/oat</t>
  </si>
  <si>
    <t>/Car2Home</t>
  </si>
  <si>
    <t>/CarLauncher/lib/arm64</t>
  </si>
  <si>
    <t>22M</t>
  </si>
  <si>
    <t>/CarLauncher/lib</t>
  </si>
  <si>
    <t>/CarLauncher/oat/arm64</t>
  </si>
  <si>
    <t>/CarLauncher/oat</t>
  </si>
  <si>
    <t>/CarLauncher</t>
  </si>
  <si>
    <t>341M</t>
  </si>
  <si>
    <t>230M</t>
  </si>
  <si>
    <t>/CarRadio/lib/arm64</t>
  </si>
  <si>
    <t>1.2M</t>
  </si>
  <si>
    <t>/CarRadio/lib</t>
  </si>
  <si>
    <t>/CarRadio/oat/arm64</t>
  </si>
  <si>
    <t>10M</t>
  </si>
  <si>
    <t>/CarRadio/oat</t>
  </si>
  <si>
    <t>/CarRadio</t>
  </si>
  <si>
    <t>52M</t>
  </si>
  <si>
    <t>56M</t>
  </si>
  <si>
    <t>/CarRadio2/lib/arm64</t>
  </si>
  <si>
    <t>/CarRadio2/lib</t>
  </si>
  <si>
    <t>/CarRadio2/oat/arm64</t>
  </si>
  <si>
    <t>/CarRadio2/oat</t>
  </si>
  <si>
    <t>/CarRadio2</t>
  </si>
  <si>
    <t>/CarToPhone/lib/arm64</t>
  </si>
  <si>
    <t>/CarToPhone/lib</t>
  </si>
  <si>
    <t>/CarToPhone/oat/arm64</t>
  </si>
  <si>
    <t>/CarToPhone/oat</t>
  </si>
  <si>
    <t>/CarToPhone</t>
  </si>
  <si>
    <t>5.3M</t>
  </si>
  <si>
    <t>/CarrierDefaultApp/oat/arm64</t>
  </si>
  <si>
    <t>/CarrierDefaultApp/oat</t>
  </si>
  <si>
    <t>/CarrierDefaultApp</t>
  </si>
  <si>
    <t>192K</t>
  </si>
  <si>
    <t>/CertInstaller/oat/arm64</t>
  </si>
  <si>
    <t>/CertInstaller/oat</t>
  </si>
  <si>
    <t>/CertInstaller</t>
  </si>
  <si>
    <t>460K</t>
  </si>
  <si>
    <t>/CompanionDeviceManager/oat/arm64</t>
  </si>
  <si>
    <t>/CompanionDeviceManager/oat</t>
  </si>
  <si>
    <t>/CompanionDeviceManager</t>
  </si>
  <si>
    <t>/ConfURIDialer/oat/arm64</t>
  </si>
  <si>
    <t>/ConfURIDialer/oat</t>
  </si>
  <si>
    <t>/ConfURIDialer</t>
  </si>
  <si>
    <t>/Csm/oat/arm64</t>
  </si>
  <si>
    <t>3.1M</t>
  </si>
  <si>
    <t>/Csm/oat</t>
  </si>
  <si>
    <t>/Csm</t>
  </si>
  <si>
    <t>5.1M</t>
  </si>
  <si>
    <t>/CtsShimPrebuilt</t>
  </si>
  <si>
    <t>12K</t>
  </si>
  <si>
    <t>/DLNADMR/oat/arm64</t>
  </si>
  <si>
    <t>3.9M</t>
  </si>
  <si>
    <t>5.4M</t>
  </si>
  <si>
    <t>/DLNADMR/oat</t>
  </si>
  <si>
    <t>/DLNADMR</t>
  </si>
  <si>
    <t>19M</t>
  </si>
  <si>
    <t>/Dataplan/oat/arm64</t>
  </si>
  <si>
    <t>1.5M</t>
  </si>
  <si>
    <t>1.4M</t>
  </si>
  <si>
    <t>/Dataplan/oat</t>
  </si>
  <si>
    <t>/Dataplan</t>
  </si>
  <si>
    <t>/DemoMode/oat/arm64</t>
  </si>
  <si>
    <t>6.6M</t>
  </si>
  <si>
    <t>/DemoMode/oat</t>
  </si>
  <si>
    <t>/DemoMode</t>
  </si>
  <si>
    <t>24M</t>
  </si>
  <si>
    <t>/DeskClock/oat/arm64</t>
  </si>
  <si>
    <t>2.3M</t>
  </si>
  <si>
    <t>/DeskClock/oat</t>
  </si>
  <si>
    <t>/DeskClock</t>
  </si>
  <si>
    <t>7.1M</t>
  </si>
  <si>
    <t>/Diagnostic/oat/arm64</t>
  </si>
  <si>
    <t>/Diagnostic/oat</t>
  </si>
  <si>
    <t>/Diagnostic</t>
  </si>
  <si>
    <t>3.3M</t>
  </si>
  <si>
    <t>/DownloadProviderUi/oat/arm64</t>
  </si>
  <si>
    <t>/DownloadProviderUi/oat</t>
  </si>
  <si>
    <t>/DownloadProviderUi</t>
  </si>
  <si>
    <t>292K</t>
  </si>
  <si>
    <t>/DsvPower/oat/arm64</t>
  </si>
  <si>
    <t>/DsvPower/oat</t>
  </si>
  <si>
    <t>/DsvPower</t>
  </si>
  <si>
    <t>7.6M</t>
  </si>
  <si>
    <t>/DsvPowerService/oat/arm64</t>
  </si>
  <si>
    <t>588K</t>
  </si>
  <si>
    <t>584K</t>
  </si>
  <si>
    <t>/DsvPowerService/oat</t>
  </si>
  <si>
    <t>592K</t>
  </si>
  <si>
    <t>/DsvPowerService</t>
  </si>
  <si>
    <t>872K</t>
  </si>
  <si>
    <t>868K</t>
  </si>
  <si>
    <t>/DuerOSParking/lib/arm64</t>
  </si>
  <si>
    <t>3.0M</t>
  </si>
  <si>
    <t>/DuerOSParking/lib</t>
  </si>
  <si>
    <t>/DuerOSParking/oat/arm64</t>
  </si>
  <si>
    <t>/DuerOSParking/oat</t>
  </si>
  <si>
    <t>/DuerOSParking</t>
  </si>
  <si>
    <t>30M</t>
  </si>
  <si>
    <t>/DuerOSVPA/lib/arm64</t>
  </si>
  <si>
    <t>146M</t>
  </si>
  <si>
    <t>127M</t>
  </si>
  <si>
    <t>/DuerOSVPA/lib</t>
  </si>
  <si>
    <t>/DuerOSVPA/oat/arm64</t>
  </si>
  <si>
    <t>/DuerOSVPA/oat</t>
  </si>
  <si>
    <t>/DuerOSVPA</t>
  </si>
  <si>
    <t>301M</t>
  </si>
  <si>
    <t>270M</t>
  </si>
  <si>
    <t>/DuerOSVideoPlayer/lib/arm</t>
  </si>
  <si>
    <t>/DuerOSVideoPlayer/lib</t>
  </si>
  <si>
    <t>/DuerOSVideoPlayer/oat/arm</t>
  </si>
  <si>
    <t>2.9M</t>
  </si>
  <si>
    <t>/DuerOSVideoPlayer/oat</t>
  </si>
  <si>
    <t>/DuerOSVideoPlayer</t>
  </si>
  <si>
    <t>67M</t>
  </si>
  <si>
    <t>/EManual/oat/arm64</t>
  </si>
  <si>
    <t>5.9M</t>
  </si>
  <si>
    <t>5.8M</t>
  </si>
  <si>
    <t>/EManual/oat</t>
  </si>
  <si>
    <t>/EManual</t>
  </si>
  <si>
    <t>23M</t>
  </si>
  <si>
    <t>/EasterEgg/oat/arm64</t>
  </si>
  <si>
    <t>/EasterEgg/oat</t>
  </si>
  <si>
    <t>/EasterEgg</t>
  </si>
  <si>
    <t>756K</t>
  </si>
  <si>
    <t>/EngModeService/oat/arm64</t>
  </si>
  <si>
    <t>316K</t>
  </si>
  <si>
    <t>364K</t>
  </si>
  <si>
    <t>/EngModeService/oat</t>
  </si>
  <si>
    <t>320K</t>
  </si>
  <si>
    <t>/EngModeService</t>
  </si>
  <si>
    <t>820K</t>
  </si>
  <si>
    <t>/EngineerMode/lib/arm64</t>
  </si>
  <si>
    <t>/EngineerMode/lib</t>
  </si>
  <si>
    <t>/EngineerMode/oat/arm64</t>
  </si>
  <si>
    <t>5.6M</t>
  </si>
  <si>
    <t>/EngineerMode/oat</t>
  </si>
  <si>
    <t>/EngineerMode</t>
  </si>
  <si>
    <t>18M</t>
  </si>
  <si>
    <t>/EnhancedMemory/lib/arm64</t>
  </si>
  <si>
    <t>/EnhancedMemory/lib</t>
  </si>
  <si>
    <t>/EnhancedMemory/oat/arm64</t>
  </si>
  <si>
    <t>264K</t>
  </si>
  <si>
    <t>/EnhancedMemory/oat</t>
  </si>
  <si>
    <t>268K</t>
  </si>
  <si>
    <t>124K</t>
  </si>
  <si>
    <t>/EnhancedMemory</t>
  </si>
  <si>
    <t>32M</t>
  </si>
  <si>
    <t>/Exchange2/oat/arm64</t>
  </si>
  <si>
    <t>/Exchange2/oat</t>
  </si>
  <si>
    <t>/Exchange2</t>
  </si>
  <si>
    <t>4.7M</t>
  </si>
  <si>
    <t>/ExoplayerDemo/oat/arm64</t>
  </si>
  <si>
    <t>636K</t>
  </si>
  <si>
    <t>/ExoplayerDemo/oat</t>
  </si>
  <si>
    <t>640K</t>
  </si>
  <si>
    <t>/ExoplayerDemo</t>
  </si>
  <si>
    <t>944K</t>
  </si>
  <si>
    <t>/ExtShared/oat/arm64</t>
  </si>
  <si>
    <t>/ExtShared/oat</t>
  </si>
  <si>
    <t>/ExtShared</t>
  </si>
  <si>
    <t>/FaceID/lib/arm64</t>
  </si>
  <si>
    <t>2.0M</t>
  </si>
  <si>
    <t>/FaceID/lib</t>
  </si>
  <si>
    <t>/FaceID/oat/arm64</t>
  </si>
  <si>
    <t>/FaceID/oat</t>
  </si>
  <si>
    <t>/FaceID</t>
  </si>
  <si>
    <t>/FaceOS/lib/arm</t>
  </si>
  <si>
    <t>688K</t>
  </si>
  <si>
    <t>/FaceOS/lib</t>
  </si>
  <si>
    <t>1.1M</t>
  </si>
  <si>
    <t>692K</t>
  </si>
  <si>
    <t>/FaceOS/oat/arm</t>
  </si>
  <si>
    <t>/FaceOS/oat</t>
  </si>
  <si>
    <t>/FaceOS</t>
  </si>
  <si>
    <t>47M</t>
  </si>
  <si>
    <t>/FordAccount/lib/arm64</t>
  </si>
  <si>
    <t>/FordAccount/lib</t>
  </si>
  <si>
    <t>/FordAccount/oat/arm64</t>
  </si>
  <si>
    <t>5.5M</t>
  </si>
  <si>
    <t>/FordAccount/oat</t>
  </si>
  <si>
    <t>/FordAccount</t>
  </si>
  <si>
    <t>/FordCloudService/oat/arm64</t>
  </si>
  <si>
    <t>5.0M</t>
  </si>
  <si>
    <t>4.8M</t>
  </si>
  <si>
    <t>/FordCloudService/oat</t>
  </si>
  <si>
    <t>/FordCloudService</t>
  </si>
  <si>
    <t>7.4M</t>
  </si>
  <si>
    <t>/FordCredit/oat/arm64</t>
  </si>
  <si>
    <t>/FordCredit/oat</t>
  </si>
  <si>
    <t>/FordCredit</t>
  </si>
  <si>
    <t>4.0M</t>
  </si>
  <si>
    <t>/FordVPA/oat/arm64</t>
  </si>
  <si>
    <t>/FordVPA/oat</t>
  </si>
  <si>
    <t>/FordVPA</t>
  </si>
  <si>
    <t>37M</t>
  </si>
  <si>
    <t>/Gallery2/lib/arm64</t>
  </si>
  <si>
    <t>/Gallery2/lib</t>
  </si>
  <si>
    <t>/Gallery2/oat/arm64</t>
  </si>
  <si>
    <t>2.4M</t>
  </si>
  <si>
    <t>/Gallery2/oat</t>
  </si>
  <si>
    <t>/Gallery2</t>
  </si>
  <si>
    <t>/GuestMode/oat/arm64</t>
  </si>
  <si>
    <t>4.4M</t>
  </si>
  <si>
    <t>/GuestMode/oat</t>
  </si>
  <si>
    <t>/GuestMode</t>
  </si>
  <si>
    <t>/HTMLViewer/oat/arm64</t>
  </si>
  <si>
    <t>/HTMLViewer/oat</t>
  </si>
  <si>
    <t>/HTMLViewer</t>
  </si>
  <si>
    <t>/HardKeyService/oat/arm64</t>
  </si>
  <si>
    <t>580K</t>
  </si>
  <si>
    <t>576K</t>
  </si>
  <si>
    <t>/HardKeyService/oat</t>
  </si>
  <si>
    <t>/HardKeyService</t>
  </si>
  <si>
    <t>828K</t>
  </si>
  <si>
    <t>/KanziModel/lib/arm64</t>
  </si>
  <si>
    <t>14M</t>
  </si>
  <si>
    <t>/KanziModel/lib</t>
  </si>
  <si>
    <t>/KanziModel/oat/arm64</t>
  </si>
  <si>
    <t>/KanziModel/oat</t>
  </si>
  <si>
    <t>/KanziModel</t>
  </si>
  <si>
    <t>38M</t>
  </si>
  <si>
    <t>/KeyChain/oat/arm64</t>
  </si>
  <si>
    <t>/KeyChain/oat</t>
  </si>
  <si>
    <t>/KeyChain</t>
  </si>
  <si>
    <t>184K</t>
  </si>
  <si>
    <t>/LiveWallpapersPicker/oat/arm64</t>
  </si>
  <si>
    <t>1.7M</t>
  </si>
  <si>
    <t>/LiveWallpapersPicker/oat</t>
  </si>
  <si>
    <t>/LiveWallpapersPicker</t>
  </si>
  <si>
    <t>/Maintenance/lib/arm</t>
  </si>
  <si>
    <t>696K</t>
  </si>
  <si>
    <t>/Maintenance/lib</t>
  </si>
  <si>
    <t>700K</t>
  </si>
  <si>
    <t>/Maintenance/oat/arm</t>
  </si>
  <si>
    <t>/Maintenance/oat</t>
  </si>
  <si>
    <t>/Maintenance</t>
  </si>
  <si>
    <t>31M</t>
  </si>
  <si>
    <t>/MediaInteractService/oat/arm64</t>
  </si>
  <si>
    <t>2.5M</t>
  </si>
  <si>
    <t>/MediaInteractService/oat</t>
  </si>
  <si>
    <t>/MediaInteractService</t>
  </si>
  <si>
    <t>4.2M</t>
  </si>
  <si>
    <t>/MessageServer/lib/arm64</t>
  </si>
  <si>
    <t>/MessageServer/lib</t>
  </si>
  <si>
    <t>/MessageServer/oat/arm64</t>
  </si>
  <si>
    <t>92K</t>
  </si>
  <si>
    <t>/MessageServer/oat</t>
  </si>
  <si>
    <t>/MessageServer</t>
  </si>
  <si>
    <t>12M</t>
  </si>
  <si>
    <t>/OpenWnn/lib/arm64</t>
  </si>
  <si>
    <t>/OpenWnn/lib</t>
  </si>
  <si>
    <t>/OpenWnn/oat/arm64</t>
  </si>
  <si>
    <t>328K</t>
  </si>
  <si>
    <t>/OpenWnn/oat</t>
  </si>
  <si>
    <t>332K</t>
  </si>
  <si>
    <t>/OpenWnn</t>
  </si>
  <si>
    <t>/PacProcessor/lib/arm64</t>
  </si>
  <si>
    <t>/PacProcessor/lib</t>
  </si>
  <si>
    <t>/PacProcessor/oat/arm64</t>
  </si>
  <si>
    <t>/PacProcessor/oat</t>
  </si>
  <si>
    <t>/PacProcessor</t>
  </si>
  <si>
    <t>/PersonTime/oat/arm64</t>
  </si>
  <si>
    <t>4.3M</t>
  </si>
  <si>
    <t>/PersonTime/oat</t>
  </si>
  <si>
    <t>/PersonTime</t>
  </si>
  <si>
    <t>/PhotoTable/oat/arm64</t>
  </si>
  <si>
    <t>116K</t>
  </si>
  <si>
    <t>/PhotoTable/oat</t>
  </si>
  <si>
    <t>/PhotoTable</t>
  </si>
  <si>
    <t>/PicManager/oat/arm64</t>
  </si>
  <si>
    <t>/PicManager/oat</t>
  </si>
  <si>
    <t>/PicManager</t>
  </si>
  <si>
    <t>17M</t>
  </si>
  <si>
    <t>/QTIDiagServices/oat/arm64</t>
  </si>
  <si>
    <t>/QTIDiagServices/oat</t>
  </si>
  <si>
    <t>/QTIDiagServices</t>
  </si>
  <si>
    <t>/QuickSearchBox/oat/arm64</t>
  </si>
  <si>
    <t>/QuickSearchBox/oat</t>
  </si>
  <si>
    <t>556K</t>
  </si>
  <si>
    <t>/QuickSearchBox</t>
  </si>
  <si>
    <t>/RVCSupport/oat/arm64</t>
  </si>
  <si>
    <t>5.2M</t>
  </si>
  <si>
    <t>/RVCSupport/oat</t>
  </si>
  <si>
    <t>/RVCSupport</t>
  </si>
  <si>
    <t>20M</t>
  </si>
  <si>
    <t>27M</t>
  </si>
  <si>
    <t>/RelaxMode/oat/arm64</t>
  </si>
  <si>
    <t>/RelaxMode/oat</t>
  </si>
  <si>
    <t>/RelaxMode</t>
  </si>
  <si>
    <t>/RootDetector/oat/arm64</t>
  </si>
  <si>
    <t>/RootDetector/oat</t>
  </si>
  <si>
    <t>/RootDetector</t>
  </si>
  <si>
    <t>3.5M</t>
  </si>
  <si>
    <t>/SVBtMusic/oat/arm64</t>
  </si>
  <si>
    <t>/SVBtMusic/oat</t>
  </si>
  <si>
    <t>/SVBtMusic</t>
  </si>
  <si>
    <t>34M</t>
  </si>
  <si>
    <t>/SVBtPhone/oat/arm64</t>
  </si>
  <si>
    <t>6.7M</t>
  </si>
  <si>
    <t>/SVBtPhone/oat</t>
  </si>
  <si>
    <t>/SVBtPhone</t>
  </si>
  <si>
    <t>/SVECall/oat/arm64</t>
  </si>
  <si>
    <t>/SVECall/oat</t>
  </si>
  <si>
    <t>/SVECall</t>
  </si>
  <si>
    <t>/SVHavc/lib/arm64</t>
  </si>
  <si>
    <t>/SVHavc/lib</t>
  </si>
  <si>
    <t>/SVHavc/oat/arm64</t>
  </si>
  <si>
    <t>/SVHavc/oat</t>
  </si>
  <si>
    <t>/SVHavc</t>
  </si>
  <si>
    <t>29M</t>
  </si>
  <si>
    <t>/SVSettings/lib/arm64</t>
  </si>
  <si>
    <t>2.8M</t>
  </si>
  <si>
    <t>/SVSettings/lib</t>
  </si>
  <si>
    <t>/SVSettings/oat/arm64</t>
  </si>
  <si>
    <t>8.5M</t>
  </si>
  <si>
    <t>8.2M</t>
  </si>
  <si>
    <t>/SVSettings/oat</t>
  </si>
  <si>
    <t>/SVSettings</t>
  </si>
  <si>
    <t>365M</t>
  </si>
  <si>
    <t>317M</t>
  </si>
  <si>
    <t>/SecureApp/lib/arm64</t>
  </si>
  <si>
    <t>836K</t>
  </si>
  <si>
    <t>/SecureApp/lib</t>
  </si>
  <si>
    <t>840K</t>
  </si>
  <si>
    <t>/SecureApp/oat/arm64</t>
  </si>
  <si>
    <t>/SecureApp/oat</t>
  </si>
  <si>
    <t>/SecureApp</t>
  </si>
  <si>
    <t>/SmartScene/oat/arm64</t>
  </si>
  <si>
    <t>4.6M</t>
  </si>
  <si>
    <t>/SmartScene/oat</t>
  </si>
  <si>
    <t>/SmartScene</t>
  </si>
  <si>
    <t>/Stk/oat/arm64</t>
  </si>
  <si>
    <t>/Stk/oat</t>
  </si>
  <si>
    <t>/Stk</t>
  </si>
  <si>
    <t>/SurpriseMessage/oat/arm64</t>
  </si>
  <si>
    <t>/SurpriseMessage/oat</t>
  </si>
  <si>
    <t>/SurpriseMessage</t>
  </si>
  <si>
    <t>36M</t>
  </si>
  <si>
    <t>/SystemUpdate/lib/arm64</t>
  </si>
  <si>
    <t>/SystemUpdate/lib</t>
  </si>
  <si>
    <t>/SystemUpdate/oat/arm64</t>
  </si>
  <si>
    <t>/SystemUpdate/oat</t>
  </si>
  <si>
    <t>/SystemUpdate</t>
  </si>
  <si>
    <t>89M</t>
  </si>
  <si>
    <t>/TSPService/oat/arm64</t>
  </si>
  <si>
    <t>/TSPService/oat</t>
  </si>
  <si>
    <t>/TSPService</t>
  </si>
  <si>
    <t>9.2M</t>
  </si>
  <si>
    <t>6.9M</t>
  </si>
  <si>
    <t>/UserDictionaryProvider/oat/arm64</t>
  </si>
  <si>
    <t>/UserDictionaryProvider/oat</t>
  </si>
  <si>
    <t>/UserDictionaryProvider</t>
  </si>
  <si>
    <t>/V2ILite/oat/arm64</t>
  </si>
  <si>
    <t>4.9M</t>
  </si>
  <si>
    <t>7.5M</t>
  </si>
  <si>
    <t>/V2ILite/oat</t>
  </si>
  <si>
    <t>/V2ILite</t>
  </si>
  <si>
    <t>16M</t>
  </si>
  <si>
    <t>/VehicleAccessService/oat/arm64</t>
  </si>
  <si>
    <t>/VehicleAccessService/oat</t>
  </si>
  <si>
    <t>/VehicleAccessService</t>
  </si>
  <si>
    <t>/VehicleCenterService/lib/arm64</t>
  </si>
  <si>
    <t>/VehicleCenterService/lib</t>
  </si>
  <si>
    <t>/VehicleCenterService/oat/arm64</t>
  </si>
  <si>
    <t>/VehicleCenterService/oat</t>
  </si>
  <si>
    <t>/VehicleCenterService</t>
  </si>
  <si>
    <t>26M</t>
  </si>
  <si>
    <t>/VoiceControlService/oat/arm64</t>
  </si>
  <si>
    <t>/VoiceControlService/oat</t>
  </si>
  <si>
    <t>/VoiceControlService</t>
  </si>
  <si>
    <t>/WAPPushManager/oat/arm64</t>
  </si>
  <si>
    <t>/WAPPushManager/oat</t>
  </si>
  <si>
    <t>/WAPPushManager</t>
  </si>
  <si>
    <t>/WallpaperBackup/oat/arm64</t>
  </si>
  <si>
    <t>/WallpaperBackup/oat</t>
  </si>
  <si>
    <t>/WallpaperBackup</t>
  </si>
  <si>
    <t>/WiFiDirectDemo/oat/arm64</t>
  </si>
  <si>
    <t>/WiFiDirectDemo/oat</t>
  </si>
  <si>
    <t>/WiFiDirectDemo</t>
  </si>
  <si>
    <t>/btmultisim/oat/arm64</t>
  </si>
  <si>
    <t>/btmultisim/oat</t>
  </si>
  <si>
    <t>/btmultisim</t>
  </si>
  <si>
    <t>/calmScreen/lib/arm64</t>
  </si>
  <si>
    <t>/calmScreen/lib</t>
  </si>
  <si>
    <t>/calmScreen/oat/arm64</t>
  </si>
  <si>
    <t>/calmScreen/oat</t>
  </si>
  <si>
    <t>/calmScreen</t>
  </si>
  <si>
    <t>76M</t>
  </si>
  <si>
    <t>77M</t>
  </si>
  <si>
    <t>/messaging/oat/arm64</t>
  </si>
  <si>
    <t>/messaging/oat</t>
  </si>
  <si>
    <t>/messaging</t>
  </si>
  <si>
    <t>/radioapp/oat/arm64</t>
  </si>
  <si>
    <t>4.5M</t>
  </si>
  <si>
    <t>/radioapp/oat</t>
  </si>
  <si>
    <t>/radioapp</t>
  </si>
  <si>
    <t>/uimremoteclient/oat/arm64</t>
  </si>
  <si>
    <t>/uimremoteclient/oat</t>
  </si>
  <si>
    <t>/uimremoteclient</t>
  </si>
  <si>
    <t>/uimremoteserver/oat/arm64</t>
  </si>
  <si>
    <t>/uimremoteserver/oat</t>
  </si>
  <si>
    <t>/uimremoteserver</t>
  </si>
  <si>
    <t>112K</t>
  </si>
  <si>
    <t>/webview/oat/arm</t>
  </si>
  <si>
    <t>/webview/oat/arm64</t>
  </si>
  <si>
    <t>/webview/oat</t>
  </si>
  <si>
    <t>/webview</t>
  </si>
  <si>
    <t>116M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</si>
  <si>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vendor/app</t>
    </r>
  </si>
  <si>
    <t>/CarStateManagerService/oat/arm64</t>
  </si>
  <si>
    <t>/CarStateManagerService/oat</t>
  </si>
  <si>
    <t>844K</t>
  </si>
  <si>
    <t>/CarStateManagerService</t>
  </si>
  <si>
    <t>/DataBusService/oat/arm64</t>
  </si>
  <si>
    <t>/DataBusService/oat</t>
  </si>
  <si>
    <t>/DataBusService</t>
  </si>
  <si>
    <t>/GpsTest/oat/arm64</t>
  </si>
  <si>
    <t>/GpsTest/oat</t>
  </si>
  <si>
    <t>/GpsTest</t>
  </si>
  <si>
    <t>8.9M</t>
  </si>
  <si>
    <t>/LogManagerService/oat/arm64</t>
  </si>
  <si>
    <t>/LogManagerService/oat</t>
  </si>
  <si>
    <t>/LogManagerService</t>
  </si>
  <si>
    <t>4.1M</t>
  </si>
  <si>
    <t>/Perfdump/oat/arm64</t>
  </si>
  <si>
    <t>/Perfdump/oat</t>
  </si>
  <si>
    <t>/Perfdump</t>
  </si>
  <si>
    <t>168K</t>
  </si>
  <si>
    <t>/PlatformAdapter/oat/arm64</t>
  </si>
  <si>
    <t>/PlatformAdapter/oat</t>
  </si>
  <si>
    <t>/PlatformAdapter</t>
  </si>
  <si>
    <t>/Qmmi/lib/arm64</t>
  </si>
  <si>
    <t>/Qmmi/lib</t>
  </si>
  <si>
    <t>/Qmmi/oat/arm64</t>
  </si>
  <si>
    <t>/Qmmi/oat</t>
  </si>
  <si>
    <t>416K</t>
  </si>
  <si>
    <t>/Qmmi</t>
  </si>
  <si>
    <t>/UpdateApp/oat/arm64</t>
  </si>
  <si>
    <t>/UpdateApp/oat</t>
  </si>
  <si>
    <t>/UpdateApp</t>
  </si>
</sst>
</file>

<file path=xl/styles.xml><?xml version="1.0" encoding="utf-8"?>
<styleSheet xmlns="http://schemas.openxmlformats.org/spreadsheetml/2006/main">
  <numFmts count="5">
    <numFmt numFmtId="176" formatCode="0.0_);[Red]\(0.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等线"/>
      <charset val="134"/>
      <scheme val="minor"/>
    </font>
    <font>
      <sz val="10.5"/>
      <color theme="1"/>
      <name val="宋体"/>
      <charset val="134"/>
    </font>
    <font>
      <b/>
      <sz val="14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6"/>
      <color theme="1"/>
      <name val="Aharoni"/>
      <charset val="134"/>
    </font>
    <font>
      <sz val="16"/>
      <color theme="1"/>
      <name val="等线"/>
      <charset val="134"/>
      <scheme val="minor"/>
    </font>
    <font>
      <sz val="16"/>
      <name val="KaiTi"/>
      <charset val="134"/>
    </font>
    <font>
      <b/>
      <sz val="16"/>
      <color theme="1"/>
      <name val="Verdana Pro"/>
      <charset val="134"/>
    </font>
    <font>
      <sz val="16"/>
      <color theme="1"/>
      <name val="Verdana Pro"/>
      <charset val="134"/>
    </font>
    <font>
      <sz val="16"/>
      <color theme="1"/>
      <name val="微软雅黑"/>
      <charset val="134"/>
    </font>
    <font>
      <sz val="16"/>
      <color rgb="FF000000"/>
      <name val="Verdana Pro"/>
      <charset val="134"/>
    </font>
    <font>
      <sz val="16"/>
      <color theme="1"/>
      <name val="Verdana Pro"/>
      <charset val="1"/>
    </font>
    <font>
      <sz val="16"/>
      <color rgb="FF000000"/>
      <name val="Verdana Pro"/>
      <charset val="1"/>
    </font>
    <font>
      <sz val="14"/>
      <color theme="1"/>
      <name val="Verdana Pro"/>
      <charset val="134"/>
    </font>
    <font>
      <sz val="16"/>
      <color theme="1"/>
      <name val="宋体"/>
      <charset val="134"/>
    </font>
    <font>
      <sz val="16"/>
      <color rgb="FFFF0000"/>
      <name val="Aharoni"/>
      <charset val="134"/>
    </font>
    <font>
      <b/>
      <sz val="18"/>
      <color theme="1"/>
      <name val="Verdana Pro"/>
      <charset val="134"/>
    </font>
    <font>
      <sz val="16"/>
      <color theme="1"/>
      <name val="Verdana"/>
      <charset val="134"/>
    </font>
    <font>
      <sz val="11"/>
      <color theme="1"/>
      <name val="Abadi"/>
      <charset val="134"/>
    </font>
    <font>
      <sz val="11"/>
      <name val="Abadi"/>
      <charset val="134"/>
    </font>
    <font>
      <b/>
      <sz val="12"/>
      <color theme="1"/>
      <name val="Verdana Pro"/>
      <charset val="134"/>
    </font>
    <font>
      <sz val="12"/>
      <color theme="1"/>
      <name val="Verdana Pro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6"/>
      <color theme="1"/>
      <name val="宋体"/>
      <charset val="134"/>
    </font>
    <font>
      <sz val="16"/>
      <color theme="1"/>
      <name val="等线"/>
      <charset val="134"/>
    </font>
    <font>
      <sz val="16"/>
      <color theme="1"/>
      <name val="Arial"/>
      <charset val="134"/>
    </font>
    <font>
      <sz val="16"/>
      <color theme="1"/>
      <name val="方正书宋_GBK"/>
      <charset val="134"/>
    </font>
    <font>
      <sz val="7"/>
      <color theme="1"/>
      <name val="Times New Roman"/>
      <charset val="134"/>
    </font>
    <font>
      <sz val="10.5"/>
      <color theme="1"/>
      <name val="等线"/>
      <charset val="134"/>
      <scheme val="minor"/>
    </font>
    <font>
      <sz val="10.5"/>
      <color theme="1"/>
      <name val="Times New Roman"/>
      <charset val="134"/>
    </font>
    <font>
      <sz val="11"/>
      <name val="宋体"/>
      <charset val="134"/>
    </font>
    <font>
      <sz val="12"/>
      <color theme="1"/>
      <name val="等线"/>
      <charset val="134"/>
    </font>
    <font>
      <sz val="12"/>
      <color theme="1"/>
      <name val="Arial"/>
      <charset val="134"/>
    </font>
    <font>
      <sz val="12"/>
      <color theme="1"/>
      <name val="方正书宋_GBK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7" fillId="3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1" fillId="36" borderId="15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42" fillId="15" borderId="15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18" borderId="13" applyNumberFormat="0" applyAlignment="0" applyProtection="0">
      <alignment vertical="center"/>
    </xf>
    <xf numFmtId="0" fontId="33" fillId="15" borderId="12" applyNumberFormat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14" borderId="11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" fillId="0" borderId="0"/>
    <xf numFmtId="0" fontId="28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</cellStyleXfs>
  <cellXfs count="139">
    <xf numFmtId="0" fontId="0" fillId="0" borderId="0" xfId="0">
      <alignment vertical="center"/>
    </xf>
    <xf numFmtId="0" fontId="1" fillId="0" borderId="0" xfId="49"/>
    <xf numFmtId="0" fontId="2" fillId="0" borderId="0" xfId="49" applyFont="1"/>
    <xf numFmtId="0" fontId="3" fillId="0" borderId="0" xfId="49" applyFont="1"/>
    <xf numFmtId="0" fontId="1" fillId="0" borderId="1" xfId="49" applyBorder="1" applyAlignment="1">
      <alignment vertical="center"/>
    </xf>
    <xf numFmtId="0" fontId="1" fillId="0" borderId="1" xfId="49" applyBorder="1" applyAlignment="1">
      <alignment horizontal="center" vertical="center" wrapText="1"/>
    </xf>
    <xf numFmtId="10" fontId="1" fillId="0" borderId="1" xfId="49" applyNumberFormat="1" applyBorder="1" applyAlignment="1">
      <alignment vertical="center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10" fontId="1" fillId="0" borderId="0" xfId="49" applyNumberFormat="1"/>
    <xf numFmtId="0" fontId="1" fillId="0" borderId="2" xfId="49" applyBorder="1" applyAlignment="1">
      <alignment horizontal="center" vertical="center"/>
    </xf>
    <xf numFmtId="0" fontId="1" fillId="0" borderId="1" xfId="49" applyBorder="1"/>
    <xf numFmtId="0" fontId="1" fillId="0" borderId="3" xfId="49" applyBorder="1" applyAlignment="1">
      <alignment horizontal="center" vertical="center"/>
    </xf>
    <xf numFmtId="0" fontId="1" fillId="0" borderId="1" xfId="49" applyBorder="1" applyAlignment="1">
      <alignment horizontal="left" vertical="top"/>
    </xf>
    <xf numFmtId="0" fontId="1" fillId="0" borderId="1" xfId="49" applyBorder="1" applyAlignment="1">
      <alignment horizontal="left"/>
    </xf>
    <xf numFmtId="0" fontId="1" fillId="0" borderId="4" xfId="49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 vertical="center"/>
    </xf>
    <xf numFmtId="0" fontId="2" fillId="2" borderId="1" xfId="1" applyFont="1" applyFill="1" applyBorder="1"/>
    <xf numFmtId="0" fontId="4" fillId="0" borderId="1" xfId="1" applyFont="1" applyBorder="1" applyAlignment="1">
      <alignment horizontal="justify" vertical="center"/>
    </xf>
    <xf numFmtId="0" fontId="1" fillId="0" borderId="1" xfId="1" applyBorder="1"/>
    <xf numFmtId="0" fontId="1" fillId="0" borderId="1" xfId="1" applyBorder="1" applyAlignment="1">
      <alignment vertical="center"/>
    </xf>
    <xf numFmtId="0" fontId="1" fillId="0" borderId="1" xfId="1" applyFont="1" applyFill="1" applyBorder="1" applyAlignment="1">
      <alignment horizontal="right" vertical="center"/>
    </xf>
    <xf numFmtId="0" fontId="1" fillId="0" borderId="1" xfId="1" applyFill="1" applyBorder="1" applyAlignment="1">
      <alignment horizontal="right" vertical="center"/>
    </xf>
    <xf numFmtId="10" fontId="1" fillId="0" borderId="1" xfId="1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0" fontId="1" fillId="0" borderId="1" xfId="1" applyNumberForma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right" vertical="center"/>
    </xf>
    <xf numFmtId="9" fontId="1" fillId="0" borderId="1" xfId="1" applyNumberFormat="1" applyFill="1" applyBorder="1" applyAlignment="1">
      <alignment horizontal="right" vertical="center"/>
    </xf>
    <xf numFmtId="0" fontId="1" fillId="0" borderId="5" xfId="1" applyBorder="1"/>
    <xf numFmtId="0" fontId="0" fillId="0" borderId="1" xfId="0" applyFill="1" applyBorder="1" applyAlignment="1">
      <alignment horizontal="right"/>
    </xf>
    <xf numFmtId="0" fontId="1" fillId="0" borderId="1" xfId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1" fillId="0" borderId="0" xfId="4" applyAlignment="1">
      <alignment vertical="center" wrapText="1"/>
    </xf>
    <xf numFmtId="0" fontId="1" fillId="0" borderId="0" xfId="4" applyAlignment="1">
      <alignment wrapText="1"/>
    </xf>
    <xf numFmtId="0" fontId="1" fillId="0" borderId="0" xfId="4" applyAlignment="1">
      <alignment horizontal="left" vertical="center" wrapText="1"/>
    </xf>
    <xf numFmtId="0" fontId="1" fillId="0" borderId="0" xfId="4" applyAlignment="1">
      <alignment horizontal="right" vertical="center" wrapText="1"/>
    </xf>
    <xf numFmtId="0" fontId="6" fillId="3" borderId="1" xfId="4" applyFont="1" applyFill="1" applyBorder="1" applyAlignment="1">
      <alignment horizontal="left" wrapText="1"/>
    </xf>
    <xf numFmtId="0" fontId="1" fillId="0" borderId="3" xfId="4" applyBorder="1" applyAlignment="1">
      <alignment horizontal="left" vertical="top" wrapText="1"/>
    </xf>
    <xf numFmtId="0" fontId="1" fillId="0" borderId="2" xfId="4" applyBorder="1" applyAlignment="1">
      <alignment horizontal="center" vertical="top" wrapText="1"/>
    </xf>
    <xf numFmtId="0" fontId="1" fillId="0" borderId="1" xfId="3" applyBorder="1" applyAlignment="1">
      <alignment wrapText="1"/>
    </xf>
    <xf numFmtId="0" fontId="1" fillId="0" borderId="3" xfId="4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1" fillId="0" borderId="4" xfId="4" applyBorder="1" applyAlignment="1">
      <alignment horizontal="center" vertical="top" wrapText="1"/>
    </xf>
    <xf numFmtId="0" fontId="1" fillId="0" borderId="2" xfId="4" applyBorder="1" applyAlignment="1">
      <alignment horizontal="left" vertical="top" wrapText="1"/>
    </xf>
    <xf numFmtId="0" fontId="1" fillId="0" borderId="2" xfId="3" applyBorder="1" applyAlignment="1">
      <alignment wrapText="1"/>
    </xf>
    <xf numFmtId="0" fontId="1" fillId="0" borderId="1" xfId="4" applyBorder="1" applyAlignment="1">
      <alignment horizontal="left" vertical="top" wrapText="1"/>
    </xf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4" xfId="3" applyBorder="1" applyAlignment="1">
      <alignment wrapText="1"/>
    </xf>
    <xf numFmtId="0" fontId="1" fillId="0" borderId="1" xfId="3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4" applyBorder="1" applyAlignment="1">
      <alignment horizontal="left" vertical="center" wrapText="1"/>
    </xf>
    <xf numFmtId="0" fontId="1" fillId="0" borderId="4" xfId="3" applyBorder="1" applyAlignment="1">
      <alignment vertical="center" wrapText="1"/>
    </xf>
    <xf numFmtId="0" fontId="1" fillId="0" borderId="4" xfId="4" applyBorder="1" applyAlignment="1">
      <alignment horizontal="left" vertical="top" wrapText="1"/>
    </xf>
    <xf numFmtId="0" fontId="1" fillId="0" borderId="4" xfId="4" applyBorder="1" applyAlignment="1">
      <alignment horizontal="left" vertical="center" wrapText="1"/>
    </xf>
    <xf numFmtId="0" fontId="1" fillId="0" borderId="1" xfId="3" applyBorder="1" applyAlignment="1">
      <alignment horizontal="left" vertical="center" wrapText="1"/>
    </xf>
    <xf numFmtId="0" fontId="1" fillId="0" borderId="3" xfId="4" applyBorder="1" applyAlignment="1">
      <alignment horizontal="left" vertical="center" wrapText="1"/>
    </xf>
    <xf numFmtId="0" fontId="1" fillId="0" borderId="1" xfId="4" applyBorder="1" applyAlignment="1">
      <alignment horizontal="left" vertical="center" wrapText="1"/>
    </xf>
    <xf numFmtId="0" fontId="1" fillId="0" borderId="2" xfId="4" applyBorder="1" applyAlignment="1">
      <alignment vertical="top" wrapText="1"/>
    </xf>
    <xf numFmtId="0" fontId="1" fillId="0" borderId="2" xfId="3" applyBorder="1" applyAlignment="1">
      <alignment horizontal="left" vertical="center" wrapText="1"/>
    </xf>
    <xf numFmtId="0" fontId="6" fillId="3" borderId="1" xfId="4" applyFont="1" applyFill="1" applyBorder="1" applyAlignment="1">
      <alignment horizontal="left" vertical="center" wrapText="1"/>
    </xf>
    <xf numFmtId="0" fontId="6" fillId="3" borderId="1" xfId="4" applyFont="1" applyFill="1" applyBorder="1" applyAlignment="1">
      <alignment horizontal="right" wrapText="1"/>
    </xf>
    <xf numFmtId="0" fontId="1" fillId="0" borderId="1" xfId="4" applyFont="1" applyFill="1" applyBorder="1" applyAlignment="1">
      <alignment horizontal="right" vertical="center" wrapText="1"/>
    </xf>
    <xf numFmtId="0" fontId="1" fillId="0" borderId="1" xfId="4" applyBorder="1" applyAlignment="1">
      <alignment vertical="center" wrapText="1"/>
    </xf>
    <xf numFmtId="0" fontId="1" fillId="0" borderId="1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horizontal="right" wrapText="1"/>
    </xf>
    <xf numFmtId="0" fontId="1" fillId="0" borderId="2" xfId="4" applyBorder="1" applyAlignment="1">
      <alignment vertical="center" wrapText="1"/>
    </xf>
    <xf numFmtId="0" fontId="1" fillId="0" borderId="4" xfId="4" applyFont="1" applyFill="1" applyBorder="1" applyAlignment="1">
      <alignment horizontal="right" wrapText="1"/>
    </xf>
    <xf numFmtId="0" fontId="1" fillId="0" borderId="4" xfId="4" applyBorder="1" applyAlignment="1">
      <alignment vertical="center" wrapText="1"/>
    </xf>
    <xf numFmtId="0" fontId="1" fillId="0" borderId="4" xfId="4" applyFont="1" applyFill="1" applyBorder="1" applyAlignment="1">
      <alignment horizontal="right" vertical="center" wrapText="1"/>
    </xf>
    <xf numFmtId="0" fontId="1" fillId="0" borderId="1" xfId="4" applyFill="1" applyBorder="1" applyAlignment="1">
      <alignment horizontal="right" wrapText="1"/>
    </xf>
    <xf numFmtId="0" fontId="1" fillId="0" borderId="1" xfId="4" applyBorder="1" applyAlignment="1">
      <alignment horizontal="right" wrapText="1"/>
    </xf>
    <xf numFmtId="176" fontId="1" fillId="0" borderId="1" xfId="4" applyNumberFormat="1" applyBorder="1" applyAlignment="1">
      <alignment horizontal="center" vertical="center" wrapText="1"/>
    </xf>
    <xf numFmtId="0" fontId="1" fillId="0" borderId="0" xfId="4" applyAlignment="1">
      <alignment horizontal="right" wrapText="1"/>
    </xf>
    <xf numFmtId="0" fontId="8" fillId="0" borderId="0" xfId="0" applyFont="1" applyAlignment="1"/>
    <xf numFmtId="0" fontId="8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0" borderId="0" xfId="0" applyFont="1" applyAlignment="1"/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/>
    <xf numFmtId="0" fontId="12" fillId="0" borderId="1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 readingOrder="1"/>
    </xf>
    <xf numFmtId="0" fontId="13" fillId="0" borderId="1" xfId="0" applyFont="1" applyBorder="1" applyAlignment="1">
      <alignment horizontal="left" wrapText="1" readingOrder="1"/>
    </xf>
    <xf numFmtId="0" fontId="11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inden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0" fontId="17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5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wrapText="1"/>
    </xf>
    <xf numFmtId="0" fontId="19" fillId="0" borderId="0" xfId="0" applyFont="1" applyAlignment="1"/>
    <xf numFmtId="0" fontId="20" fillId="6" borderId="6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12" fillId="0" borderId="6" xfId="0" applyFont="1" applyBorder="1" applyAlignment="1"/>
    <xf numFmtId="0" fontId="12" fillId="0" borderId="7" xfId="0" applyFont="1" applyBorder="1" applyAlignment="1"/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/>
    <xf numFmtId="0" fontId="12" fillId="0" borderId="5" xfId="0" applyFont="1" applyBorder="1" applyAlignment="1">
      <alignment vertical="center"/>
    </xf>
    <xf numFmtId="0" fontId="1" fillId="2" borderId="0" xfId="1" applyFill="1" applyAlignment="1">
      <alignment horizontal="center"/>
    </xf>
    <xf numFmtId="0" fontId="4" fillId="7" borderId="1" xfId="1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 readingOrder="1"/>
    </xf>
    <xf numFmtId="0" fontId="23" fillId="0" borderId="1" xfId="0" applyFont="1" applyBorder="1" applyAlignment="1">
      <alignment horizontal="left" vertical="center" wrapText="1" readingOrder="1"/>
    </xf>
    <xf numFmtId="0" fontId="24" fillId="6" borderId="6" xfId="0" applyFont="1" applyFill="1" applyBorder="1" applyAlignment="1">
      <alignment horizontal="center" vertical="center"/>
    </xf>
    <xf numFmtId="0" fontId="24" fillId="6" borderId="7" xfId="0" applyFont="1" applyFill="1" applyBorder="1" applyAlignment="1">
      <alignment horizontal="center" vertical="center"/>
    </xf>
    <xf numFmtId="0" fontId="25" fillId="0" borderId="1" xfId="0" applyFont="1" applyBorder="1" applyAlignment="1"/>
    <xf numFmtId="0" fontId="25" fillId="0" borderId="6" xfId="0" applyFont="1" applyBorder="1" applyAlignment="1"/>
    <xf numFmtId="0" fontId="25" fillId="0" borderId="7" xfId="0" applyFont="1" applyBorder="1" applyAlignment="1"/>
    <xf numFmtId="0" fontId="25" fillId="0" borderId="6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9" fontId="1" fillId="0" borderId="1" xfId="1" applyNumberFormat="1" applyBorder="1"/>
    <xf numFmtId="0" fontId="1" fillId="8" borderId="0" xfId="1" applyFill="1" applyAlignment="1">
      <alignment horizontal="center"/>
    </xf>
    <xf numFmtId="0" fontId="2" fillId="8" borderId="1" xfId="1" applyFont="1" applyFill="1" applyBorder="1"/>
    <xf numFmtId="0" fontId="1" fillId="9" borderId="0" xfId="1" applyFill="1"/>
    <xf numFmtId="0" fontId="2" fillId="9" borderId="1" xfId="1" applyFont="1" applyFill="1" applyBorder="1"/>
    <xf numFmtId="0" fontId="24" fillId="6" borderId="5" xfId="0" applyFont="1" applyFill="1" applyBorder="1" applyAlignment="1">
      <alignment horizontal="center" vertical="center"/>
    </xf>
    <xf numFmtId="0" fontId="25" fillId="0" borderId="5" xfId="0" applyFont="1" applyBorder="1" applyAlignment="1"/>
    <xf numFmtId="0" fontId="25" fillId="0" borderId="5" xfId="0" applyFont="1" applyBorder="1" applyAlignment="1">
      <alignment vertical="center"/>
    </xf>
  </cellXfs>
  <cellStyles count="54">
    <cellStyle name="常规" xfId="0" builtinId="0"/>
    <cellStyle name="常规 6" xfId="1"/>
    <cellStyle name="常规 5" xfId="2"/>
    <cellStyle name="常规 4 2" xfId="3"/>
    <cellStyle name="常规 4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Normal 2" xfId="49"/>
    <cellStyle name="标题 3" xfId="50" builtinId="18"/>
    <cellStyle name="强调文字颜色 6" xfId="51" builtinId="49"/>
    <cellStyle name="40% - 强调文字颜色 1" xfId="52" builtinId="31"/>
    <cellStyle name="链接单元格" xfId="53" builtinId="24"/>
  </cellStyles>
  <dxfs count="2">
    <dxf>
      <font>
        <color rgb="FFFF0000"/>
      </font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8FB4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customXml" Target="../customXml/item1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9.xml"/><Relationship Id="rId14" Type="http://schemas.openxmlformats.org/officeDocument/2006/relationships/externalLink" Target="externalLinks/externalLink8.xml"/><Relationship Id="rId13" Type="http://schemas.openxmlformats.org/officeDocument/2006/relationships/externalLink" Target="externalLinks/externalLink7.xml"/><Relationship Id="rId12" Type="http://schemas.openxmlformats.org/officeDocument/2006/relationships/externalLink" Target="externalLinks/externalLink6.xml"/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</a:t>
            </a:r>
            <a:r>
              <a:rPr lang="zh-CN" altLang="en-US"/>
              <a:t>内存泄漏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[1]内存泄漏!$A$1:$A$1419</c:f>
              <c:numCache>
                <c:formatCode>General</c:formatCode>
                <c:ptCount val="1419"/>
                <c:pt idx="0">
                  <c:v>71.9619</c:v>
                </c:pt>
                <c:pt idx="1">
                  <c:v>71.9072</c:v>
                </c:pt>
                <c:pt idx="2">
                  <c:v>71.9072</c:v>
                </c:pt>
                <c:pt idx="3">
                  <c:v>71.9072</c:v>
                </c:pt>
                <c:pt idx="4">
                  <c:v>71.9072</c:v>
                </c:pt>
                <c:pt idx="5">
                  <c:v>71.915</c:v>
                </c:pt>
                <c:pt idx="6">
                  <c:v>71.9072</c:v>
                </c:pt>
                <c:pt idx="7">
                  <c:v>71.915</c:v>
                </c:pt>
                <c:pt idx="8">
                  <c:v>57.0947</c:v>
                </c:pt>
                <c:pt idx="9">
                  <c:v>57.0947</c:v>
                </c:pt>
                <c:pt idx="10">
                  <c:v>57.1025</c:v>
                </c:pt>
                <c:pt idx="11">
                  <c:v>57.0947</c:v>
                </c:pt>
                <c:pt idx="12">
                  <c:v>57.0947</c:v>
                </c:pt>
                <c:pt idx="13">
                  <c:v>57.1104</c:v>
                </c:pt>
                <c:pt idx="14">
                  <c:v>57.1182</c:v>
                </c:pt>
                <c:pt idx="15">
                  <c:v>57.0791</c:v>
                </c:pt>
                <c:pt idx="16">
                  <c:v>64.0244</c:v>
                </c:pt>
                <c:pt idx="17">
                  <c:v>83.8477</c:v>
                </c:pt>
                <c:pt idx="18">
                  <c:v>85.126</c:v>
                </c:pt>
                <c:pt idx="19">
                  <c:v>85.1475</c:v>
                </c:pt>
                <c:pt idx="20">
                  <c:v>85.1133</c:v>
                </c:pt>
                <c:pt idx="21">
                  <c:v>85.1172</c:v>
                </c:pt>
                <c:pt idx="22">
                  <c:v>85.1133</c:v>
                </c:pt>
                <c:pt idx="23">
                  <c:v>94.7725</c:v>
                </c:pt>
                <c:pt idx="24">
                  <c:v>98.8906</c:v>
                </c:pt>
                <c:pt idx="25">
                  <c:v>98.8633</c:v>
                </c:pt>
                <c:pt idx="26">
                  <c:v>98.8672</c:v>
                </c:pt>
                <c:pt idx="27">
                  <c:v>98.8789</c:v>
                </c:pt>
                <c:pt idx="28">
                  <c:v>104.07</c:v>
                </c:pt>
                <c:pt idx="29">
                  <c:v>104.965</c:v>
                </c:pt>
                <c:pt idx="30">
                  <c:v>104.957</c:v>
                </c:pt>
                <c:pt idx="31">
                  <c:v>104.957</c:v>
                </c:pt>
                <c:pt idx="32">
                  <c:v>105.016</c:v>
                </c:pt>
                <c:pt idx="33">
                  <c:v>96.4141</c:v>
                </c:pt>
                <c:pt idx="34">
                  <c:v>96.418</c:v>
                </c:pt>
                <c:pt idx="35">
                  <c:v>96.4062</c:v>
                </c:pt>
                <c:pt idx="36">
                  <c:v>96.6406</c:v>
                </c:pt>
                <c:pt idx="37">
                  <c:v>99.5303</c:v>
                </c:pt>
                <c:pt idx="38">
                  <c:v>99.4717</c:v>
                </c:pt>
                <c:pt idx="39">
                  <c:v>99.4756</c:v>
                </c:pt>
                <c:pt idx="40">
                  <c:v>96.6318</c:v>
                </c:pt>
                <c:pt idx="41">
                  <c:v>99.0723</c:v>
                </c:pt>
                <c:pt idx="42">
                  <c:v>76.6885</c:v>
                </c:pt>
                <c:pt idx="43">
                  <c:v>74.1318</c:v>
                </c:pt>
                <c:pt idx="44">
                  <c:v>73.4678</c:v>
                </c:pt>
                <c:pt idx="45">
                  <c:v>59.8105</c:v>
                </c:pt>
                <c:pt idx="46">
                  <c:v>90.0518</c:v>
                </c:pt>
                <c:pt idx="47">
                  <c:v>89.4658</c:v>
                </c:pt>
                <c:pt idx="48">
                  <c:v>89.4736</c:v>
                </c:pt>
                <c:pt idx="49">
                  <c:v>89.4775</c:v>
                </c:pt>
                <c:pt idx="50">
                  <c:v>87.8604</c:v>
                </c:pt>
                <c:pt idx="51">
                  <c:v>87.8682</c:v>
                </c:pt>
                <c:pt idx="52">
                  <c:v>97.4775</c:v>
                </c:pt>
                <c:pt idx="53">
                  <c:v>102.723</c:v>
                </c:pt>
                <c:pt idx="54">
                  <c:v>102.196</c:v>
                </c:pt>
                <c:pt idx="55">
                  <c:v>102.149</c:v>
                </c:pt>
                <c:pt idx="56">
                  <c:v>102.087</c:v>
                </c:pt>
                <c:pt idx="57">
                  <c:v>102.087</c:v>
                </c:pt>
                <c:pt idx="58">
                  <c:v>102.079</c:v>
                </c:pt>
                <c:pt idx="59">
                  <c:v>102.091</c:v>
                </c:pt>
                <c:pt idx="60">
                  <c:v>102.103</c:v>
                </c:pt>
                <c:pt idx="61">
                  <c:v>102.091</c:v>
                </c:pt>
                <c:pt idx="62">
                  <c:v>102.056</c:v>
                </c:pt>
                <c:pt idx="63">
                  <c:v>102.067</c:v>
                </c:pt>
                <c:pt idx="64">
                  <c:v>102.067</c:v>
                </c:pt>
                <c:pt idx="65">
                  <c:v>102.091</c:v>
                </c:pt>
                <c:pt idx="66">
                  <c:v>102.079</c:v>
                </c:pt>
                <c:pt idx="67">
                  <c:v>102.079</c:v>
                </c:pt>
                <c:pt idx="68">
                  <c:v>102.077</c:v>
                </c:pt>
                <c:pt idx="69">
                  <c:v>102.075</c:v>
                </c:pt>
                <c:pt idx="70">
                  <c:v>102.079</c:v>
                </c:pt>
                <c:pt idx="71">
                  <c:v>101.263</c:v>
                </c:pt>
                <c:pt idx="72">
                  <c:v>101.251</c:v>
                </c:pt>
                <c:pt idx="73">
                  <c:v>101.259</c:v>
                </c:pt>
                <c:pt idx="74">
                  <c:v>101.263</c:v>
                </c:pt>
                <c:pt idx="75">
                  <c:v>101.259</c:v>
                </c:pt>
                <c:pt idx="76">
                  <c:v>101.255</c:v>
                </c:pt>
                <c:pt idx="77">
                  <c:v>101.259</c:v>
                </c:pt>
                <c:pt idx="78">
                  <c:v>101.263</c:v>
                </c:pt>
                <c:pt idx="79">
                  <c:v>101.259</c:v>
                </c:pt>
                <c:pt idx="80">
                  <c:v>101.259</c:v>
                </c:pt>
                <c:pt idx="81">
                  <c:v>101.263</c:v>
                </c:pt>
                <c:pt idx="82">
                  <c:v>105.888</c:v>
                </c:pt>
                <c:pt idx="83">
                  <c:v>106.087</c:v>
                </c:pt>
                <c:pt idx="84">
                  <c:v>106.13</c:v>
                </c:pt>
                <c:pt idx="85">
                  <c:v>106.208</c:v>
                </c:pt>
                <c:pt idx="86">
                  <c:v>106.231</c:v>
                </c:pt>
                <c:pt idx="87">
                  <c:v>106.251</c:v>
                </c:pt>
                <c:pt idx="88">
                  <c:v>106.208</c:v>
                </c:pt>
                <c:pt idx="89">
                  <c:v>106.243</c:v>
                </c:pt>
                <c:pt idx="90">
                  <c:v>106.259</c:v>
                </c:pt>
                <c:pt idx="91">
                  <c:v>106.278</c:v>
                </c:pt>
                <c:pt idx="92">
                  <c:v>106.294</c:v>
                </c:pt>
                <c:pt idx="93">
                  <c:v>106.294</c:v>
                </c:pt>
                <c:pt idx="94">
                  <c:v>106.298</c:v>
                </c:pt>
                <c:pt idx="95">
                  <c:v>106.302</c:v>
                </c:pt>
                <c:pt idx="96">
                  <c:v>107.052</c:v>
                </c:pt>
                <c:pt idx="97">
                  <c:v>107.048</c:v>
                </c:pt>
                <c:pt idx="98">
                  <c:v>107.028</c:v>
                </c:pt>
                <c:pt idx="99">
                  <c:v>106.962</c:v>
                </c:pt>
                <c:pt idx="100">
                  <c:v>106.685</c:v>
                </c:pt>
                <c:pt idx="101">
                  <c:v>106.513</c:v>
                </c:pt>
                <c:pt idx="102">
                  <c:v>106.493</c:v>
                </c:pt>
                <c:pt idx="103">
                  <c:v>102.563</c:v>
                </c:pt>
                <c:pt idx="104">
                  <c:v>106.281</c:v>
                </c:pt>
                <c:pt idx="105">
                  <c:v>109.27</c:v>
                </c:pt>
                <c:pt idx="106">
                  <c:v>107.676</c:v>
                </c:pt>
                <c:pt idx="107">
                  <c:v>107.188</c:v>
                </c:pt>
                <c:pt idx="108">
                  <c:v>115.965</c:v>
                </c:pt>
                <c:pt idx="109">
                  <c:v>84.1484</c:v>
                </c:pt>
                <c:pt idx="110">
                  <c:v>70.0352</c:v>
                </c:pt>
                <c:pt idx="111">
                  <c:v>69.9492</c:v>
                </c:pt>
                <c:pt idx="112">
                  <c:v>69.7031</c:v>
                </c:pt>
                <c:pt idx="113">
                  <c:v>69.7031</c:v>
                </c:pt>
                <c:pt idx="114">
                  <c:v>69.7031</c:v>
                </c:pt>
                <c:pt idx="115">
                  <c:v>69.7109</c:v>
                </c:pt>
                <c:pt idx="116">
                  <c:v>69.7031</c:v>
                </c:pt>
                <c:pt idx="117">
                  <c:v>69.6953</c:v>
                </c:pt>
                <c:pt idx="118">
                  <c:v>69.6953</c:v>
                </c:pt>
                <c:pt idx="119">
                  <c:v>69.6992</c:v>
                </c:pt>
                <c:pt idx="120">
                  <c:v>69.6992</c:v>
                </c:pt>
                <c:pt idx="121">
                  <c:v>69.7031</c:v>
                </c:pt>
                <c:pt idx="122">
                  <c:v>69.6953</c:v>
                </c:pt>
                <c:pt idx="123">
                  <c:v>69.6953</c:v>
                </c:pt>
                <c:pt idx="124">
                  <c:v>69.707</c:v>
                </c:pt>
                <c:pt idx="125">
                  <c:v>69.7031</c:v>
                </c:pt>
                <c:pt idx="126">
                  <c:v>69.7031</c:v>
                </c:pt>
                <c:pt idx="127">
                  <c:v>69.6758</c:v>
                </c:pt>
                <c:pt idx="128">
                  <c:v>69.6758</c:v>
                </c:pt>
                <c:pt idx="129">
                  <c:v>69.6992</c:v>
                </c:pt>
                <c:pt idx="130">
                  <c:v>69.6992</c:v>
                </c:pt>
                <c:pt idx="131">
                  <c:v>69.6875</c:v>
                </c:pt>
                <c:pt idx="132">
                  <c:v>69.6875</c:v>
                </c:pt>
                <c:pt idx="133">
                  <c:v>69.6992</c:v>
                </c:pt>
                <c:pt idx="134">
                  <c:v>69.6484</c:v>
                </c:pt>
                <c:pt idx="135">
                  <c:v>69.6445</c:v>
                </c:pt>
                <c:pt idx="136">
                  <c:v>69.6328</c:v>
                </c:pt>
                <c:pt idx="137">
                  <c:v>69.6367</c:v>
                </c:pt>
                <c:pt idx="138">
                  <c:v>69.6328</c:v>
                </c:pt>
                <c:pt idx="139">
                  <c:v>69.6484</c:v>
                </c:pt>
                <c:pt idx="140">
                  <c:v>69.6484</c:v>
                </c:pt>
                <c:pt idx="141">
                  <c:v>69.6484</c:v>
                </c:pt>
                <c:pt idx="142">
                  <c:v>69.6484</c:v>
                </c:pt>
                <c:pt idx="143">
                  <c:v>69.6367</c:v>
                </c:pt>
                <c:pt idx="144">
                  <c:v>73.6846</c:v>
                </c:pt>
                <c:pt idx="145">
                  <c:v>61.2061</c:v>
                </c:pt>
                <c:pt idx="146">
                  <c:v>61.0459</c:v>
                </c:pt>
                <c:pt idx="147">
                  <c:v>61.0459</c:v>
                </c:pt>
                <c:pt idx="148">
                  <c:v>61.042</c:v>
                </c:pt>
                <c:pt idx="149">
                  <c:v>61.0459</c:v>
                </c:pt>
                <c:pt idx="150">
                  <c:v>61.0498</c:v>
                </c:pt>
                <c:pt idx="151">
                  <c:v>61.0342</c:v>
                </c:pt>
                <c:pt idx="152">
                  <c:v>61.0459</c:v>
                </c:pt>
                <c:pt idx="153">
                  <c:v>50.3428</c:v>
                </c:pt>
                <c:pt idx="154">
                  <c:v>50.3262</c:v>
                </c:pt>
                <c:pt idx="155">
                  <c:v>50.3271</c:v>
                </c:pt>
                <c:pt idx="156">
                  <c:v>50.3193</c:v>
                </c:pt>
                <c:pt idx="157">
                  <c:v>50.3232</c:v>
                </c:pt>
                <c:pt idx="158">
                  <c:v>50.3271</c:v>
                </c:pt>
                <c:pt idx="159">
                  <c:v>50.3193</c:v>
                </c:pt>
                <c:pt idx="160">
                  <c:v>50.3154</c:v>
                </c:pt>
                <c:pt idx="161">
                  <c:v>50.3193</c:v>
                </c:pt>
                <c:pt idx="162">
                  <c:v>50.3193</c:v>
                </c:pt>
                <c:pt idx="163">
                  <c:v>50.3115</c:v>
                </c:pt>
                <c:pt idx="164">
                  <c:v>50.3154</c:v>
                </c:pt>
                <c:pt idx="165">
                  <c:v>50.3076</c:v>
                </c:pt>
                <c:pt idx="166">
                  <c:v>50.3115</c:v>
                </c:pt>
                <c:pt idx="167">
                  <c:v>50.3154</c:v>
                </c:pt>
                <c:pt idx="168">
                  <c:v>50.3115</c:v>
                </c:pt>
                <c:pt idx="169">
                  <c:v>50.3037</c:v>
                </c:pt>
                <c:pt idx="170">
                  <c:v>50.2998</c:v>
                </c:pt>
                <c:pt idx="171">
                  <c:v>50.3037</c:v>
                </c:pt>
                <c:pt idx="172">
                  <c:v>50.3027</c:v>
                </c:pt>
                <c:pt idx="173">
                  <c:v>50.292</c:v>
                </c:pt>
                <c:pt idx="174">
                  <c:v>50.2842</c:v>
                </c:pt>
                <c:pt idx="175">
                  <c:v>50.2842</c:v>
                </c:pt>
                <c:pt idx="176">
                  <c:v>50.2959</c:v>
                </c:pt>
                <c:pt idx="177">
                  <c:v>50.2842</c:v>
                </c:pt>
                <c:pt idx="178">
                  <c:v>50.2842</c:v>
                </c:pt>
                <c:pt idx="179">
                  <c:v>50.3037</c:v>
                </c:pt>
                <c:pt idx="180">
                  <c:v>50.3076</c:v>
                </c:pt>
                <c:pt idx="181">
                  <c:v>50.2881</c:v>
                </c:pt>
                <c:pt idx="182">
                  <c:v>50.292</c:v>
                </c:pt>
                <c:pt idx="183">
                  <c:v>50.2959</c:v>
                </c:pt>
                <c:pt idx="184">
                  <c:v>50.2998</c:v>
                </c:pt>
                <c:pt idx="185">
                  <c:v>50.2959</c:v>
                </c:pt>
                <c:pt idx="186">
                  <c:v>50.2881</c:v>
                </c:pt>
                <c:pt idx="187">
                  <c:v>50.3037</c:v>
                </c:pt>
                <c:pt idx="188">
                  <c:v>50.3037</c:v>
                </c:pt>
                <c:pt idx="189">
                  <c:v>50.2998</c:v>
                </c:pt>
                <c:pt idx="190">
                  <c:v>50.292</c:v>
                </c:pt>
                <c:pt idx="191">
                  <c:v>50.2881</c:v>
                </c:pt>
                <c:pt idx="192">
                  <c:v>50.292</c:v>
                </c:pt>
                <c:pt idx="193">
                  <c:v>50.292</c:v>
                </c:pt>
                <c:pt idx="194">
                  <c:v>50.292</c:v>
                </c:pt>
                <c:pt idx="195">
                  <c:v>50.2881</c:v>
                </c:pt>
                <c:pt idx="196">
                  <c:v>50.2881</c:v>
                </c:pt>
                <c:pt idx="197">
                  <c:v>50.2842</c:v>
                </c:pt>
                <c:pt idx="198">
                  <c:v>50.2998</c:v>
                </c:pt>
                <c:pt idx="199">
                  <c:v>50.2842</c:v>
                </c:pt>
                <c:pt idx="200">
                  <c:v>50.2959</c:v>
                </c:pt>
                <c:pt idx="201">
                  <c:v>50.2881</c:v>
                </c:pt>
                <c:pt idx="202">
                  <c:v>50.292</c:v>
                </c:pt>
                <c:pt idx="203">
                  <c:v>50.2881</c:v>
                </c:pt>
                <c:pt idx="204">
                  <c:v>50.2842</c:v>
                </c:pt>
                <c:pt idx="205">
                  <c:v>50.2803</c:v>
                </c:pt>
                <c:pt idx="206">
                  <c:v>50.2959</c:v>
                </c:pt>
                <c:pt idx="207">
                  <c:v>50.2959</c:v>
                </c:pt>
                <c:pt idx="208">
                  <c:v>50.2959</c:v>
                </c:pt>
                <c:pt idx="209">
                  <c:v>50.2998</c:v>
                </c:pt>
                <c:pt idx="210">
                  <c:v>50.3154</c:v>
                </c:pt>
                <c:pt idx="211">
                  <c:v>50.3076</c:v>
                </c:pt>
                <c:pt idx="212">
                  <c:v>50.292</c:v>
                </c:pt>
                <c:pt idx="213">
                  <c:v>50.9131</c:v>
                </c:pt>
                <c:pt idx="214">
                  <c:v>50.8818</c:v>
                </c:pt>
                <c:pt idx="215">
                  <c:v>50.8818</c:v>
                </c:pt>
                <c:pt idx="216">
                  <c:v>50.8936</c:v>
                </c:pt>
                <c:pt idx="217">
                  <c:v>50.8975</c:v>
                </c:pt>
                <c:pt idx="218">
                  <c:v>50.8818</c:v>
                </c:pt>
                <c:pt idx="219">
                  <c:v>50.8936</c:v>
                </c:pt>
                <c:pt idx="220">
                  <c:v>50.8818</c:v>
                </c:pt>
                <c:pt idx="221">
                  <c:v>50.2646</c:v>
                </c:pt>
                <c:pt idx="222">
                  <c:v>50.2178</c:v>
                </c:pt>
                <c:pt idx="223">
                  <c:v>50.2217</c:v>
                </c:pt>
                <c:pt idx="224">
                  <c:v>50.2178</c:v>
                </c:pt>
                <c:pt idx="225">
                  <c:v>50.2217</c:v>
                </c:pt>
                <c:pt idx="226">
                  <c:v>50.2178</c:v>
                </c:pt>
                <c:pt idx="227">
                  <c:v>50.2256</c:v>
                </c:pt>
                <c:pt idx="228">
                  <c:v>50.2334</c:v>
                </c:pt>
                <c:pt idx="229">
                  <c:v>50.2334</c:v>
                </c:pt>
                <c:pt idx="230">
                  <c:v>50.2178</c:v>
                </c:pt>
                <c:pt idx="231">
                  <c:v>50.2256</c:v>
                </c:pt>
                <c:pt idx="232">
                  <c:v>50.2178</c:v>
                </c:pt>
                <c:pt idx="233">
                  <c:v>50.2217</c:v>
                </c:pt>
                <c:pt idx="234">
                  <c:v>50.2412</c:v>
                </c:pt>
                <c:pt idx="235">
                  <c:v>50.3076</c:v>
                </c:pt>
                <c:pt idx="236">
                  <c:v>50.2607</c:v>
                </c:pt>
                <c:pt idx="237">
                  <c:v>50.2529</c:v>
                </c:pt>
                <c:pt idx="238">
                  <c:v>50.2646</c:v>
                </c:pt>
                <c:pt idx="239">
                  <c:v>50.2529</c:v>
                </c:pt>
                <c:pt idx="240">
                  <c:v>50.3887</c:v>
                </c:pt>
                <c:pt idx="241">
                  <c:v>50.3213</c:v>
                </c:pt>
                <c:pt idx="242">
                  <c:v>50.3447</c:v>
                </c:pt>
                <c:pt idx="243">
                  <c:v>50.3486</c:v>
                </c:pt>
                <c:pt idx="244">
                  <c:v>50.3447</c:v>
                </c:pt>
                <c:pt idx="245">
                  <c:v>50.3682</c:v>
                </c:pt>
                <c:pt idx="246">
                  <c:v>50.3369</c:v>
                </c:pt>
                <c:pt idx="247">
                  <c:v>50.3291</c:v>
                </c:pt>
                <c:pt idx="248">
                  <c:v>50.3369</c:v>
                </c:pt>
                <c:pt idx="249">
                  <c:v>50.3408</c:v>
                </c:pt>
                <c:pt idx="250">
                  <c:v>54.7354</c:v>
                </c:pt>
                <c:pt idx="251">
                  <c:v>55.4189</c:v>
                </c:pt>
                <c:pt idx="252">
                  <c:v>55.2861</c:v>
                </c:pt>
                <c:pt idx="253">
                  <c:v>55.3018</c:v>
                </c:pt>
                <c:pt idx="254">
                  <c:v>55.3086</c:v>
                </c:pt>
                <c:pt idx="255">
                  <c:v>55.7773</c:v>
                </c:pt>
                <c:pt idx="256">
                  <c:v>55.7305</c:v>
                </c:pt>
                <c:pt idx="257">
                  <c:v>60.8369</c:v>
                </c:pt>
                <c:pt idx="258">
                  <c:v>53.4639</c:v>
                </c:pt>
                <c:pt idx="259">
                  <c:v>53.4092</c:v>
                </c:pt>
                <c:pt idx="260">
                  <c:v>53.4053</c:v>
                </c:pt>
                <c:pt idx="261">
                  <c:v>83.5234</c:v>
                </c:pt>
                <c:pt idx="262">
                  <c:v>94.7188</c:v>
                </c:pt>
                <c:pt idx="263">
                  <c:v>94.6797</c:v>
                </c:pt>
                <c:pt idx="264">
                  <c:v>103.609</c:v>
                </c:pt>
                <c:pt idx="265">
                  <c:v>108.378</c:v>
                </c:pt>
                <c:pt idx="266">
                  <c:v>108.382</c:v>
                </c:pt>
                <c:pt idx="267">
                  <c:v>113.319</c:v>
                </c:pt>
                <c:pt idx="268">
                  <c:v>106.452</c:v>
                </c:pt>
                <c:pt idx="269">
                  <c:v>79.9639</c:v>
                </c:pt>
                <c:pt idx="270">
                  <c:v>79.8076</c:v>
                </c:pt>
                <c:pt idx="271">
                  <c:v>117.621</c:v>
                </c:pt>
                <c:pt idx="272">
                  <c:v>117.242</c:v>
                </c:pt>
                <c:pt idx="273">
                  <c:v>117.24</c:v>
                </c:pt>
                <c:pt idx="274">
                  <c:v>119.039</c:v>
                </c:pt>
                <c:pt idx="275">
                  <c:v>108.602</c:v>
                </c:pt>
                <c:pt idx="276">
                  <c:v>108.457</c:v>
                </c:pt>
                <c:pt idx="277">
                  <c:v>108.172</c:v>
                </c:pt>
                <c:pt idx="278">
                  <c:v>108.16</c:v>
                </c:pt>
                <c:pt idx="279">
                  <c:v>108.168</c:v>
                </c:pt>
                <c:pt idx="280">
                  <c:v>108.121</c:v>
                </c:pt>
                <c:pt idx="281">
                  <c:v>108.133</c:v>
                </c:pt>
                <c:pt idx="282">
                  <c:v>108.121</c:v>
                </c:pt>
                <c:pt idx="283">
                  <c:v>108.137</c:v>
                </c:pt>
                <c:pt idx="284">
                  <c:v>108.129</c:v>
                </c:pt>
                <c:pt idx="285">
                  <c:v>108.129</c:v>
                </c:pt>
                <c:pt idx="286">
                  <c:v>108.125</c:v>
                </c:pt>
                <c:pt idx="287">
                  <c:v>108.133</c:v>
                </c:pt>
                <c:pt idx="288">
                  <c:v>108.125</c:v>
                </c:pt>
                <c:pt idx="289">
                  <c:v>96.3438</c:v>
                </c:pt>
                <c:pt idx="290">
                  <c:v>96.3359</c:v>
                </c:pt>
                <c:pt idx="291">
                  <c:v>96.332</c:v>
                </c:pt>
                <c:pt idx="292">
                  <c:v>96.3281</c:v>
                </c:pt>
                <c:pt idx="293">
                  <c:v>96.3359</c:v>
                </c:pt>
                <c:pt idx="294">
                  <c:v>96.3477</c:v>
                </c:pt>
                <c:pt idx="295">
                  <c:v>96.3281</c:v>
                </c:pt>
                <c:pt idx="296">
                  <c:v>96.332</c:v>
                </c:pt>
                <c:pt idx="297">
                  <c:v>96.3438</c:v>
                </c:pt>
                <c:pt idx="298">
                  <c:v>96.332</c:v>
                </c:pt>
                <c:pt idx="299">
                  <c:v>96.332</c:v>
                </c:pt>
                <c:pt idx="300">
                  <c:v>96.3359</c:v>
                </c:pt>
                <c:pt idx="301">
                  <c:v>105.066</c:v>
                </c:pt>
                <c:pt idx="302">
                  <c:v>107.375</c:v>
                </c:pt>
                <c:pt idx="303">
                  <c:v>106.89</c:v>
                </c:pt>
                <c:pt idx="304">
                  <c:v>108.304</c:v>
                </c:pt>
                <c:pt idx="305">
                  <c:v>108.233</c:v>
                </c:pt>
                <c:pt idx="306">
                  <c:v>108.245</c:v>
                </c:pt>
                <c:pt idx="307">
                  <c:v>108.233</c:v>
                </c:pt>
                <c:pt idx="308">
                  <c:v>108.229</c:v>
                </c:pt>
                <c:pt idx="309">
                  <c:v>107.425</c:v>
                </c:pt>
                <c:pt idx="310">
                  <c:v>107.413</c:v>
                </c:pt>
                <c:pt idx="311">
                  <c:v>107.405</c:v>
                </c:pt>
                <c:pt idx="312">
                  <c:v>107.409</c:v>
                </c:pt>
                <c:pt idx="313">
                  <c:v>107.405</c:v>
                </c:pt>
                <c:pt idx="314">
                  <c:v>107.413</c:v>
                </c:pt>
                <c:pt idx="315">
                  <c:v>107.421</c:v>
                </c:pt>
                <c:pt idx="316">
                  <c:v>107.413</c:v>
                </c:pt>
                <c:pt idx="317">
                  <c:v>107.417</c:v>
                </c:pt>
                <c:pt idx="318">
                  <c:v>107.394</c:v>
                </c:pt>
                <c:pt idx="319">
                  <c:v>107.409</c:v>
                </c:pt>
                <c:pt idx="320">
                  <c:v>111.972</c:v>
                </c:pt>
                <c:pt idx="321">
                  <c:v>112.046</c:v>
                </c:pt>
                <c:pt idx="322">
                  <c:v>112.034</c:v>
                </c:pt>
                <c:pt idx="323">
                  <c:v>112.019</c:v>
                </c:pt>
                <c:pt idx="324">
                  <c:v>112.03</c:v>
                </c:pt>
                <c:pt idx="325">
                  <c:v>111.976</c:v>
                </c:pt>
                <c:pt idx="326">
                  <c:v>112.019</c:v>
                </c:pt>
                <c:pt idx="327">
                  <c:v>112.019</c:v>
                </c:pt>
                <c:pt idx="328">
                  <c:v>112.038</c:v>
                </c:pt>
                <c:pt idx="329">
                  <c:v>112.038</c:v>
                </c:pt>
                <c:pt idx="330">
                  <c:v>112.007</c:v>
                </c:pt>
                <c:pt idx="331">
                  <c:v>112.702</c:v>
                </c:pt>
                <c:pt idx="332">
                  <c:v>112.69</c:v>
                </c:pt>
                <c:pt idx="333">
                  <c:v>112.722</c:v>
                </c:pt>
                <c:pt idx="334">
                  <c:v>112.702</c:v>
                </c:pt>
                <c:pt idx="335">
                  <c:v>112.757</c:v>
                </c:pt>
                <c:pt idx="336">
                  <c:v>112.378</c:v>
                </c:pt>
                <c:pt idx="337">
                  <c:v>112.206</c:v>
                </c:pt>
                <c:pt idx="338">
                  <c:v>112.456</c:v>
                </c:pt>
                <c:pt idx="339">
                  <c:v>121.62</c:v>
                </c:pt>
                <c:pt idx="340">
                  <c:v>101.688</c:v>
                </c:pt>
                <c:pt idx="341">
                  <c:v>100.989</c:v>
                </c:pt>
                <c:pt idx="342">
                  <c:v>85.7744</c:v>
                </c:pt>
                <c:pt idx="343">
                  <c:v>85.7705</c:v>
                </c:pt>
                <c:pt idx="344">
                  <c:v>85.7432</c:v>
                </c:pt>
                <c:pt idx="345">
                  <c:v>103.911</c:v>
                </c:pt>
                <c:pt idx="346">
                  <c:v>76.4658</c:v>
                </c:pt>
                <c:pt idx="347">
                  <c:v>75.3486</c:v>
                </c:pt>
                <c:pt idx="348">
                  <c:v>75.1807</c:v>
                </c:pt>
                <c:pt idx="349">
                  <c:v>75.1689</c:v>
                </c:pt>
                <c:pt idx="350">
                  <c:v>75.1807</c:v>
                </c:pt>
                <c:pt idx="351">
                  <c:v>75.165</c:v>
                </c:pt>
                <c:pt idx="352">
                  <c:v>75.1689</c:v>
                </c:pt>
                <c:pt idx="353">
                  <c:v>75.1689</c:v>
                </c:pt>
                <c:pt idx="354">
                  <c:v>75.1729</c:v>
                </c:pt>
                <c:pt idx="355">
                  <c:v>75.165</c:v>
                </c:pt>
                <c:pt idx="356">
                  <c:v>75.165</c:v>
                </c:pt>
                <c:pt idx="357">
                  <c:v>75.1416</c:v>
                </c:pt>
                <c:pt idx="358">
                  <c:v>75.1689</c:v>
                </c:pt>
                <c:pt idx="359">
                  <c:v>75.1729</c:v>
                </c:pt>
                <c:pt idx="360">
                  <c:v>75.1572</c:v>
                </c:pt>
                <c:pt idx="361">
                  <c:v>75.1572</c:v>
                </c:pt>
                <c:pt idx="362">
                  <c:v>75.1572</c:v>
                </c:pt>
                <c:pt idx="363">
                  <c:v>75.1611</c:v>
                </c:pt>
                <c:pt idx="364">
                  <c:v>75.1689</c:v>
                </c:pt>
                <c:pt idx="365">
                  <c:v>75.1611</c:v>
                </c:pt>
                <c:pt idx="366">
                  <c:v>75.1689</c:v>
                </c:pt>
                <c:pt idx="367">
                  <c:v>75.1729</c:v>
                </c:pt>
                <c:pt idx="368">
                  <c:v>75.1729</c:v>
                </c:pt>
                <c:pt idx="369">
                  <c:v>75.165</c:v>
                </c:pt>
                <c:pt idx="370">
                  <c:v>75.1572</c:v>
                </c:pt>
                <c:pt idx="371">
                  <c:v>75.1611</c:v>
                </c:pt>
                <c:pt idx="372">
                  <c:v>75.1729</c:v>
                </c:pt>
                <c:pt idx="373">
                  <c:v>75.1611</c:v>
                </c:pt>
                <c:pt idx="374">
                  <c:v>75.1572</c:v>
                </c:pt>
                <c:pt idx="375">
                  <c:v>75.165</c:v>
                </c:pt>
                <c:pt idx="376">
                  <c:v>75.165</c:v>
                </c:pt>
                <c:pt idx="377">
                  <c:v>74.2939</c:v>
                </c:pt>
                <c:pt idx="378">
                  <c:v>74.2822</c:v>
                </c:pt>
                <c:pt idx="379">
                  <c:v>74.2822</c:v>
                </c:pt>
                <c:pt idx="380">
                  <c:v>74.2744</c:v>
                </c:pt>
                <c:pt idx="381">
                  <c:v>74.3574</c:v>
                </c:pt>
                <c:pt idx="382">
                  <c:v>74.2988</c:v>
                </c:pt>
                <c:pt idx="383">
                  <c:v>74.2988</c:v>
                </c:pt>
                <c:pt idx="384">
                  <c:v>74.3027</c:v>
                </c:pt>
                <c:pt idx="385">
                  <c:v>74.3105</c:v>
                </c:pt>
                <c:pt idx="386">
                  <c:v>74.5566</c:v>
                </c:pt>
                <c:pt idx="387">
                  <c:v>64.8418</c:v>
                </c:pt>
                <c:pt idx="388">
                  <c:v>64.8301</c:v>
                </c:pt>
                <c:pt idx="389">
                  <c:v>64.8184</c:v>
                </c:pt>
                <c:pt idx="390">
                  <c:v>64.8184</c:v>
                </c:pt>
                <c:pt idx="391">
                  <c:v>64.8184</c:v>
                </c:pt>
                <c:pt idx="392">
                  <c:v>65.459</c:v>
                </c:pt>
                <c:pt idx="393">
                  <c:v>58.6992</c:v>
                </c:pt>
                <c:pt idx="394">
                  <c:v>58.6084</c:v>
                </c:pt>
                <c:pt idx="395">
                  <c:v>58.5352</c:v>
                </c:pt>
                <c:pt idx="396">
                  <c:v>57.7314</c:v>
                </c:pt>
                <c:pt idx="397">
                  <c:v>57.7197</c:v>
                </c:pt>
                <c:pt idx="398">
                  <c:v>57.6846</c:v>
                </c:pt>
                <c:pt idx="399">
                  <c:v>57.6924</c:v>
                </c:pt>
                <c:pt idx="400">
                  <c:v>53.7861</c:v>
                </c:pt>
                <c:pt idx="401">
                  <c:v>53.7861</c:v>
                </c:pt>
                <c:pt idx="402">
                  <c:v>53.7705</c:v>
                </c:pt>
                <c:pt idx="403">
                  <c:v>53.7705</c:v>
                </c:pt>
                <c:pt idx="404">
                  <c:v>53.7744</c:v>
                </c:pt>
                <c:pt idx="405">
                  <c:v>53.7822</c:v>
                </c:pt>
                <c:pt idx="406">
                  <c:v>53.7666</c:v>
                </c:pt>
                <c:pt idx="407">
                  <c:v>53.7666</c:v>
                </c:pt>
                <c:pt idx="408">
                  <c:v>53.7627</c:v>
                </c:pt>
                <c:pt idx="409">
                  <c:v>53.7705</c:v>
                </c:pt>
                <c:pt idx="410">
                  <c:v>53.7783</c:v>
                </c:pt>
                <c:pt idx="411">
                  <c:v>53.7627</c:v>
                </c:pt>
                <c:pt idx="412">
                  <c:v>53.7744</c:v>
                </c:pt>
                <c:pt idx="413">
                  <c:v>53.7783</c:v>
                </c:pt>
                <c:pt idx="414">
                  <c:v>53.7666</c:v>
                </c:pt>
                <c:pt idx="415">
                  <c:v>53.7666</c:v>
                </c:pt>
                <c:pt idx="416">
                  <c:v>53.7627</c:v>
                </c:pt>
                <c:pt idx="417">
                  <c:v>53.7627</c:v>
                </c:pt>
                <c:pt idx="418">
                  <c:v>53.7705</c:v>
                </c:pt>
                <c:pt idx="419">
                  <c:v>53.3643</c:v>
                </c:pt>
                <c:pt idx="420">
                  <c:v>53.3408</c:v>
                </c:pt>
                <c:pt idx="421">
                  <c:v>53.3369</c:v>
                </c:pt>
                <c:pt idx="422">
                  <c:v>53.3604</c:v>
                </c:pt>
                <c:pt idx="423">
                  <c:v>53.3564</c:v>
                </c:pt>
                <c:pt idx="424">
                  <c:v>53.3564</c:v>
                </c:pt>
                <c:pt idx="425">
                  <c:v>53.3525</c:v>
                </c:pt>
                <c:pt idx="426">
                  <c:v>53.3486</c:v>
                </c:pt>
                <c:pt idx="427">
                  <c:v>53.3604</c:v>
                </c:pt>
                <c:pt idx="428">
                  <c:v>53.3486</c:v>
                </c:pt>
                <c:pt idx="429">
                  <c:v>53.3486</c:v>
                </c:pt>
                <c:pt idx="430">
                  <c:v>53.3486</c:v>
                </c:pt>
                <c:pt idx="431">
                  <c:v>53.3643</c:v>
                </c:pt>
                <c:pt idx="432">
                  <c:v>53.3604</c:v>
                </c:pt>
                <c:pt idx="433">
                  <c:v>53.3525</c:v>
                </c:pt>
                <c:pt idx="434">
                  <c:v>53.3486</c:v>
                </c:pt>
                <c:pt idx="435">
                  <c:v>53.3525</c:v>
                </c:pt>
                <c:pt idx="436">
                  <c:v>53.3564</c:v>
                </c:pt>
                <c:pt idx="437">
                  <c:v>53.3486</c:v>
                </c:pt>
                <c:pt idx="438">
                  <c:v>53.3564</c:v>
                </c:pt>
                <c:pt idx="439">
                  <c:v>53.3486</c:v>
                </c:pt>
                <c:pt idx="440">
                  <c:v>53.3643</c:v>
                </c:pt>
                <c:pt idx="441">
                  <c:v>53.3564</c:v>
                </c:pt>
                <c:pt idx="442">
                  <c:v>53.3369</c:v>
                </c:pt>
                <c:pt idx="443">
                  <c:v>53.3408</c:v>
                </c:pt>
                <c:pt idx="444">
                  <c:v>53.3252</c:v>
                </c:pt>
                <c:pt idx="445">
                  <c:v>53.3369</c:v>
                </c:pt>
                <c:pt idx="446">
                  <c:v>53.333</c:v>
                </c:pt>
                <c:pt idx="447">
                  <c:v>53.3369</c:v>
                </c:pt>
                <c:pt idx="448">
                  <c:v>53.333</c:v>
                </c:pt>
                <c:pt idx="449">
                  <c:v>53.3486</c:v>
                </c:pt>
                <c:pt idx="450">
                  <c:v>53.3604</c:v>
                </c:pt>
                <c:pt idx="451">
                  <c:v>53.3369</c:v>
                </c:pt>
                <c:pt idx="452">
                  <c:v>53.3369</c:v>
                </c:pt>
                <c:pt idx="453">
                  <c:v>53.3369</c:v>
                </c:pt>
                <c:pt idx="454">
                  <c:v>53.3408</c:v>
                </c:pt>
                <c:pt idx="455">
                  <c:v>53.3408</c:v>
                </c:pt>
                <c:pt idx="456">
                  <c:v>53.3369</c:v>
                </c:pt>
                <c:pt idx="457">
                  <c:v>53.3408</c:v>
                </c:pt>
                <c:pt idx="458">
                  <c:v>53.3408</c:v>
                </c:pt>
                <c:pt idx="459">
                  <c:v>53.3564</c:v>
                </c:pt>
                <c:pt idx="460">
                  <c:v>53.3682</c:v>
                </c:pt>
                <c:pt idx="461">
                  <c:v>53.3564</c:v>
                </c:pt>
                <c:pt idx="462">
                  <c:v>53.3447</c:v>
                </c:pt>
                <c:pt idx="463">
                  <c:v>53.3447</c:v>
                </c:pt>
                <c:pt idx="464">
                  <c:v>53.9893</c:v>
                </c:pt>
                <c:pt idx="465">
                  <c:v>53.9932</c:v>
                </c:pt>
                <c:pt idx="466">
                  <c:v>53.9658</c:v>
                </c:pt>
                <c:pt idx="467">
                  <c:v>53.9971</c:v>
                </c:pt>
                <c:pt idx="468">
                  <c:v>53.9971</c:v>
                </c:pt>
                <c:pt idx="469">
                  <c:v>53.9893</c:v>
                </c:pt>
                <c:pt idx="470">
                  <c:v>53.9854</c:v>
                </c:pt>
                <c:pt idx="471">
                  <c:v>53.9854</c:v>
                </c:pt>
                <c:pt idx="472">
                  <c:v>53.9932</c:v>
                </c:pt>
                <c:pt idx="473">
                  <c:v>53.3799</c:v>
                </c:pt>
                <c:pt idx="474">
                  <c:v>53.3721</c:v>
                </c:pt>
                <c:pt idx="475">
                  <c:v>53.3604</c:v>
                </c:pt>
                <c:pt idx="476">
                  <c:v>53.376</c:v>
                </c:pt>
                <c:pt idx="477">
                  <c:v>53.3994</c:v>
                </c:pt>
                <c:pt idx="478">
                  <c:v>53.3994</c:v>
                </c:pt>
                <c:pt idx="479">
                  <c:v>53.3838</c:v>
                </c:pt>
                <c:pt idx="480">
                  <c:v>53.3838</c:v>
                </c:pt>
                <c:pt idx="481">
                  <c:v>53.418</c:v>
                </c:pt>
                <c:pt idx="482">
                  <c:v>53.3828</c:v>
                </c:pt>
                <c:pt idx="483">
                  <c:v>53.5898</c:v>
                </c:pt>
                <c:pt idx="484">
                  <c:v>53.5664</c:v>
                </c:pt>
                <c:pt idx="485">
                  <c:v>53.5664</c:v>
                </c:pt>
                <c:pt idx="486">
                  <c:v>53.5664</c:v>
                </c:pt>
                <c:pt idx="487">
                  <c:v>53.5664</c:v>
                </c:pt>
                <c:pt idx="488">
                  <c:v>53.5664</c:v>
                </c:pt>
                <c:pt idx="489">
                  <c:v>53.5625</c:v>
                </c:pt>
                <c:pt idx="490">
                  <c:v>53.5586</c:v>
                </c:pt>
                <c:pt idx="491">
                  <c:v>53.5625</c:v>
                </c:pt>
                <c:pt idx="492">
                  <c:v>53.5742</c:v>
                </c:pt>
                <c:pt idx="493">
                  <c:v>53.5586</c:v>
                </c:pt>
                <c:pt idx="494">
                  <c:v>53.5586</c:v>
                </c:pt>
                <c:pt idx="495">
                  <c:v>53.5742</c:v>
                </c:pt>
                <c:pt idx="496">
                  <c:v>54.0195</c:v>
                </c:pt>
                <c:pt idx="497">
                  <c:v>58.333</c:v>
                </c:pt>
                <c:pt idx="498">
                  <c:v>58.2939</c:v>
                </c:pt>
                <c:pt idx="499">
                  <c:v>58.1729</c:v>
                </c:pt>
                <c:pt idx="500">
                  <c:v>58.165</c:v>
                </c:pt>
                <c:pt idx="501">
                  <c:v>57.2588</c:v>
                </c:pt>
                <c:pt idx="502">
                  <c:v>57.2432</c:v>
                </c:pt>
                <c:pt idx="503">
                  <c:v>57.2314</c:v>
                </c:pt>
                <c:pt idx="504">
                  <c:v>57.2275</c:v>
                </c:pt>
                <c:pt idx="505">
                  <c:v>57.208</c:v>
                </c:pt>
                <c:pt idx="506">
                  <c:v>57.0674</c:v>
                </c:pt>
                <c:pt idx="507">
                  <c:v>59.5283</c:v>
                </c:pt>
                <c:pt idx="508">
                  <c:v>53.5049</c:v>
                </c:pt>
                <c:pt idx="509">
                  <c:v>53.4893</c:v>
                </c:pt>
                <c:pt idx="510">
                  <c:v>53.4658</c:v>
                </c:pt>
                <c:pt idx="511">
                  <c:v>53.4697</c:v>
                </c:pt>
                <c:pt idx="512">
                  <c:v>53.4658</c:v>
                </c:pt>
                <c:pt idx="513">
                  <c:v>53.4814</c:v>
                </c:pt>
                <c:pt idx="514">
                  <c:v>53.4775</c:v>
                </c:pt>
                <c:pt idx="515">
                  <c:v>53.4736</c:v>
                </c:pt>
                <c:pt idx="516">
                  <c:v>53.4658</c:v>
                </c:pt>
                <c:pt idx="517">
                  <c:v>53.4697</c:v>
                </c:pt>
                <c:pt idx="518">
                  <c:v>53.4814</c:v>
                </c:pt>
                <c:pt idx="519">
                  <c:v>53.4736</c:v>
                </c:pt>
                <c:pt idx="520">
                  <c:v>53.4658</c:v>
                </c:pt>
                <c:pt idx="521">
                  <c:v>53.4775</c:v>
                </c:pt>
                <c:pt idx="522">
                  <c:v>53.4697</c:v>
                </c:pt>
                <c:pt idx="523">
                  <c:v>53.4697</c:v>
                </c:pt>
                <c:pt idx="524">
                  <c:v>53.4697</c:v>
                </c:pt>
                <c:pt idx="525">
                  <c:v>53.4736</c:v>
                </c:pt>
                <c:pt idx="526">
                  <c:v>53.4736</c:v>
                </c:pt>
                <c:pt idx="527">
                  <c:v>53.4775</c:v>
                </c:pt>
                <c:pt idx="528">
                  <c:v>53.4697</c:v>
                </c:pt>
                <c:pt idx="529">
                  <c:v>53.4619</c:v>
                </c:pt>
                <c:pt idx="530">
                  <c:v>53.4619</c:v>
                </c:pt>
                <c:pt idx="531">
                  <c:v>53.4658</c:v>
                </c:pt>
                <c:pt idx="532">
                  <c:v>53.458</c:v>
                </c:pt>
                <c:pt idx="533">
                  <c:v>53.4658</c:v>
                </c:pt>
                <c:pt idx="534">
                  <c:v>53.4658</c:v>
                </c:pt>
                <c:pt idx="535">
                  <c:v>53.5596</c:v>
                </c:pt>
                <c:pt idx="536">
                  <c:v>53.501</c:v>
                </c:pt>
                <c:pt idx="537">
                  <c:v>53.4854</c:v>
                </c:pt>
                <c:pt idx="538">
                  <c:v>54.1621</c:v>
                </c:pt>
                <c:pt idx="539">
                  <c:v>54.127</c:v>
                </c:pt>
                <c:pt idx="540">
                  <c:v>54.1191</c:v>
                </c:pt>
                <c:pt idx="541">
                  <c:v>62.2441</c:v>
                </c:pt>
                <c:pt idx="542">
                  <c:v>61.3301</c:v>
                </c:pt>
                <c:pt idx="543">
                  <c:v>61.2363</c:v>
                </c:pt>
                <c:pt idx="544">
                  <c:v>61.2158</c:v>
                </c:pt>
                <c:pt idx="545">
                  <c:v>62.0439</c:v>
                </c:pt>
                <c:pt idx="546">
                  <c:v>53.8691</c:v>
                </c:pt>
                <c:pt idx="547">
                  <c:v>53.8301</c:v>
                </c:pt>
                <c:pt idx="548">
                  <c:v>53.8145</c:v>
                </c:pt>
                <c:pt idx="549">
                  <c:v>58.9316</c:v>
                </c:pt>
                <c:pt idx="550">
                  <c:v>95.1816</c:v>
                </c:pt>
                <c:pt idx="551">
                  <c:v>95.0645</c:v>
                </c:pt>
                <c:pt idx="552">
                  <c:v>95.0527</c:v>
                </c:pt>
                <c:pt idx="553">
                  <c:v>94.877</c:v>
                </c:pt>
                <c:pt idx="554">
                  <c:v>94.8691</c:v>
                </c:pt>
                <c:pt idx="555">
                  <c:v>94.8691</c:v>
                </c:pt>
                <c:pt idx="556">
                  <c:v>94.8691</c:v>
                </c:pt>
                <c:pt idx="557">
                  <c:v>94.873</c:v>
                </c:pt>
                <c:pt idx="558">
                  <c:v>94.8535</c:v>
                </c:pt>
                <c:pt idx="559">
                  <c:v>94.8691</c:v>
                </c:pt>
                <c:pt idx="560">
                  <c:v>94.8652</c:v>
                </c:pt>
                <c:pt idx="561">
                  <c:v>94.8691</c:v>
                </c:pt>
                <c:pt idx="562">
                  <c:v>94.8652</c:v>
                </c:pt>
                <c:pt idx="563">
                  <c:v>94.8379</c:v>
                </c:pt>
                <c:pt idx="564">
                  <c:v>94.8535</c:v>
                </c:pt>
                <c:pt idx="565">
                  <c:v>94.8496</c:v>
                </c:pt>
                <c:pt idx="566">
                  <c:v>94.8457</c:v>
                </c:pt>
                <c:pt idx="567">
                  <c:v>94.8535</c:v>
                </c:pt>
                <c:pt idx="568">
                  <c:v>94.8652</c:v>
                </c:pt>
                <c:pt idx="569">
                  <c:v>94.8652</c:v>
                </c:pt>
                <c:pt idx="570">
                  <c:v>94.8652</c:v>
                </c:pt>
                <c:pt idx="571">
                  <c:v>94.8535</c:v>
                </c:pt>
                <c:pt idx="572">
                  <c:v>94.8574</c:v>
                </c:pt>
                <c:pt idx="573">
                  <c:v>94.8613</c:v>
                </c:pt>
                <c:pt idx="574">
                  <c:v>94.8652</c:v>
                </c:pt>
                <c:pt idx="575">
                  <c:v>94.8613</c:v>
                </c:pt>
                <c:pt idx="576">
                  <c:v>94.8535</c:v>
                </c:pt>
                <c:pt idx="577">
                  <c:v>94.8535</c:v>
                </c:pt>
                <c:pt idx="578">
                  <c:v>94.7051</c:v>
                </c:pt>
                <c:pt idx="579">
                  <c:v>94.7012</c:v>
                </c:pt>
                <c:pt idx="580">
                  <c:v>94.7012</c:v>
                </c:pt>
                <c:pt idx="581">
                  <c:v>94.7051</c:v>
                </c:pt>
                <c:pt idx="582">
                  <c:v>94.6973</c:v>
                </c:pt>
                <c:pt idx="583">
                  <c:v>94.6973</c:v>
                </c:pt>
                <c:pt idx="584">
                  <c:v>94.6973</c:v>
                </c:pt>
                <c:pt idx="585">
                  <c:v>94.6934</c:v>
                </c:pt>
                <c:pt idx="586">
                  <c:v>94.6816</c:v>
                </c:pt>
                <c:pt idx="587">
                  <c:v>94.709</c:v>
                </c:pt>
                <c:pt idx="588">
                  <c:v>94.7051</c:v>
                </c:pt>
                <c:pt idx="589">
                  <c:v>94.7012</c:v>
                </c:pt>
                <c:pt idx="590">
                  <c:v>94.6855</c:v>
                </c:pt>
                <c:pt idx="591">
                  <c:v>94.6973</c:v>
                </c:pt>
                <c:pt idx="592">
                  <c:v>94.6895</c:v>
                </c:pt>
                <c:pt idx="593">
                  <c:v>94.6855</c:v>
                </c:pt>
                <c:pt idx="594">
                  <c:v>94.6934</c:v>
                </c:pt>
                <c:pt idx="595">
                  <c:v>94.6895</c:v>
                </c:pt>
                <c:pt idx="596">
                  <c:v>94.6973</c:v>
                </c:pt>
                <c:pt idx="597">
                  <c:v>94.6934</c:v>
                </c:pt>
                <c:pt idx="598">
                  <c:v>94.6934</c:v>
                </c:pt>
                <c:pt idx="599">
                  <c:v>94.6895</c:v>
                </c:pt>
                <c:pt idx="600">
                  <c:v>94.6973</c:v>
                </c:pt>
                <c:pt idx="601">
                  <c:v>94.6973</c:v>
                </c:pt>
                <c:pt idx="602">
                  <c:v>94.6895</c:v>
                </c:pt>
                <c:pt idx="603">
                  <c:v>94.6895</c:v>
                </c:pt>
                <c:pt idx="604">
                  <c:v>94.6934</c:v>
                </c:pt>
                <c:pt idx="605">
                  <c:v>94.6895</c:v>
                </c:pt>
                <c:pt idx="606">
                  <c:v>94.6895</c:v>
                </c:pt>
                <c:pt idx="607">
                  <c:v>94.6973</c:v>
                </c:pt>
                <c:pt idx="608">
                  <c:v>94.6582</c:v>
                </c:pt>
                <c:pt idx="609">
                  <c:v>94.6855</c:v>
                </c:pt>
                <c:pt idx="610">
                  <c:v>94.6738</c:v>
                </c:pt>
                <c:pt idx="611">
                  <c:v>94.6777</c:v>
                </c:pt>
                <c:pt idx="612">
                  <c:v>103.432</c:v>
                </c:pt>
                <c:pt idx="613">
                  <c:v>109.17</c:v>
                </c:pt>
                <c:pt idx="614">
                  <c:v>109.123</c:v>
                </c:pt>
                <c:pt idx="615">
                  <c:v>109.119</c:v>
                </c:pt>
                <c:pt idx="616">
                  <c:v>109.115</c:v>
                </c:pt>
                <c:pt idx="617">
                  <c:v>109.123</c:v>
                </c:pt>
                <c:pt idx="618">
                  <c:v>109.127</c:v>
                </c:pt>
                <c:pt idx="619">
                  <c:v>109.127</c:v>
                </c:pt>
                <c:pt idx="620">
                  <c:v>109.111</c:v>
                </c:pt>
                <c:pt idx="621">
                  <c:v>109.123</c:v>
                </c:pt>
                <c:pt idx="622">
                  <c:v>109.111</c:v>
                </c:pt>
                <c:pt idx="623">
                  <c:v>109.123</c:v>
                </c:pt>
                <c:pt idx="624">
                  <c:v>109.127</c:v>
                </c:pt>
                <c:pt idx="625">
                  <c:v>109.119</c:v>
                </c:pt>
                <c:pt idx="626">
                  <c:v>109.135</c:v>
                </c:pt>
                <c:pt idx="627">
                  <c:v>109.131</c:v>
                </c:pt>
                <c:pt idx="628">
                  <c:v>109.119</c:v>
                </c:pt>
                <c:pt idx="629">
                  <c:v>109.115</c:v>
                </c:pt>
                <c:pt idx="630">
                  <c:v>109.104</c:v>
                </c:pt>
                <c:pt idx="631">
                  <c:v>109.115</c:v>
                </c:pt>
                <c:pt idx="632">
                  <c:v>109.115</c:v>
                </c:pt>
                <c:pt idx="633">
                  <c:v>109.1</c:v>
                </c:pt>
                <c:pt idx="634">
                  <c:v>109.111</c:v>
                </c:pt>
                <c:pt idx="635">
                  <c:v>109.119</c:v>
                </c:pt>
                <c:pt idx="636">
                  <c:v>109.092</c:v>
                </c:pt>
                <c:pt idx="637">
                  <c:v>109.092</c:v>
                </c:pt>
                <c:pt idx="638">
                  <c:v>109.088</c:v>
                </c:pt>
                <c:pt idx="639">
                  <c:v>109.096</c:v>
                </c:pt>
                <c:pt idx="640">
                  <c:v>109.092</c:v>
                </c:pt>
                <c:pt idx="641">
                  <c:v>109.092</c:v>
                </c:pt>
                <c:pt idx="642">
                  <c:v>109.084</c:v>
                </c:pt>
                <c:pt idx="643">
                  <c:v>109.107</c:v>
                </c:pt>
                <c:pt idx="644">
                  <c:v>109.088</c:v>
                </c:pt>
                <c:pt idx="645">
                  <c:v>109.092</c:v>
                </c:pt>
                <c:pt idx="646">
                  <c:v>109.084</c:v>
                </c:pt>
                <c:pt idx="647">
                  <c:v>109.092</c:v>
                </c:pt>
                <c:pt idx="648">
                  <c:v>109.088</c:v>
                </c:pt>
                <c:pt idx="649">
                  <c:v>109.1</c:v>
                </c:pt>
                <c:pt idx="650">
                  <c:v>109.084</c:v>
                </c:pt>
                <c:pt idx="651">
                  <c:v>109.096</c:v>
                </c:pt>
                <c:pt idx="652">
                  <c:v>109.068</c:v>
                </c:pt>
                <c:pt idx="653">
                  <c:v>109.084</c:v>
                </c:pt>
                <c:pt idx="654">
                  <c:v>109.084</c:v>
                </c:pt>
                <c:pt idx="655">
                  <c:v>109.08</c:v>
                </c:pt>
                <c:pt idx="656">
                  <c:v>109.096</c:v>
                </c:pt>
                <c:pt idx="657">
                  <c:v>109.088</c:v>
                </c:pt>
                <c:pt idx="658">
                  <c:v>109.088</c:v>
                </c:pt>
                <c:pt idx="659">
                  <c:v>109.088</c:v>
                </c:pt>
                <c:pt idx="660">
                  <c:v>109.088</c:v>
                </c:pt>
                <c:pt idx="661">
                  <c:v>109.092</c:v>
                </c:pt>
                <c:pt idx="662">
                  <c:v>109.096</c:v>
                </c:pt>
                <c:pt idx="663">
                  <c:v>109.08</c:v>
                </c:pt>
                <c:pt idx="664">
                  <c:v>109.088</c:v>
                </c:pt>
                <c:pt idx="665">
                  <c:v>109.068</c:v>
                </c:pt>
                <c:pt idx="666">
                  <c:v>109.072</c:v>
                </c:pt>
                <c:pt idx="667">
                  <c:v>109.068</c:v>
                </c:pt>
                <c:pt idx="668">
                  <c:v>109.068</c:v>
                </c:pt>
                <c:pt idx="669">
                  <c:v>109.084</c:v>
                </c:pt>
                <c:pt idx="670">
                  <c:v>105.701</c:v>
                </c:pt>
                <c:pt idx="671">
                  <c:v>105.744</c:v>
                </c:pt>
                <c:pt idx="672">
                  <c:v>105.732</c:v>
                </c:pt>
                <c:pt idx="673">
                  <c:v>108.721</c:v>
                </c:pt>
                <c:pt idx="674">
                  <c:v>108.908</c:v>
                </c:pt>
                <c:pt idx="675">
                  <c:v>108.803</c:v>
                </c:pt>
                <c:pt idx="676">
                  <c:v>108.791</c:v>
                </c:pt>
                <c:pt idx="677">
                  <c:v>105.971</c:v>
                </c:pt>
                <c:pt idx="678">
                  <c:v>80.2129</c:v>
                </c:pt>
                <c:pt idx="679">
                  <c:v>79.8457</c:v>
                </c:pt>
                <c:pt idx="680">
                  <c:v>79.1504</c:v>
                </c:pt>
                <c:pt idx="681">
                  <c:v>79.1338</c:v>
                </c:pt>
                <c:pt idx="682">
                  <c:v>81.7168</c:v>
                </c:pt>
                <c:pt idx="683">
                  <c:v>95.1709</c:v>
                </c:pt>
                <c:pt idx="684">
                  <c:v>116.374</c:v>
                </c:pt>
                <c:pt idx="685">
                  <c:v>119.599</c:v>
                </c:pt>
                <c:pt idx="686">
                  <c:v>107.153</c:v>
                </c:pt>
                <c:pt idx="687">
                  <c:v>107.103</c:v>
                </c:pt>
                <c:pt idx="688">
                  <c:v>107.001</c:v>
                </c:pt>
                <c:pt idx="689">
                  <c:v>106.923</c:v>
                </c:pt>
                <c:pt idx="690">
                  <c:v>106.923</c:v>
                </c:pt>
                <c:pt idx="691">
                  <c:v>106.92</c:v>
                </c:pt>
                <c:pt idx="692">
                  <c:v>106.92</c:v>
                </c:pt>
                <c:pt idx="693">
                  <c:v>106.916</c:v>
                </c:pt>
                <c:pt idx="694">
                  <c:v>106.912</c:v>
                </c:pt>
                <c:pt idx="695">
                  <c:v>106.924</c:v>
                </c:pt>
                <c:pt idx="696">
                  <c:v>106.92</c:v>
                </c:pt>
                <c:pt idx="697">
                  <c:v>106.92</c:v>
                </c:pt>
                <c:pt idx="698">
                  <c:v>106.908</c:v>
                </c:pt>
                <c:pt idx="699">
                  <c:v>106.916</c:v>
                </c:pt>
                <c:pt idx="700">
                  <c:v>106.916</c:v>
                </c:pt>
                <c:pt idx="701">
                  <c:v>106.924</c:v>
                </c:pt>
                <c:pt idx="702">
                  <c:v>106.908</c:v>
                </c:pt>
                <c:pt idx="703">
                  <c:v>106.893</c:v>
                </c:pt>
                <c:pt idx="704">
                  <c:v>106.873</c:v>
                </c:pt>
                <c:pt idx="705">
                  <c:v>106.885</c:v>
                </c:pt>
                <c:pt idx="706">
                  <c:v>106.885</c:v>
                </c:pt>
                <c:pt idx="707">
                  <c:v>106.873</c:v>
                </c:pt>
                <c:pt idx="708">
                  <c:v>106.893</c:v>
                </c:pt>
                <c:pt idx="709">
                  <c:v>106.881</c:v>
                </c:pt>
                <c:pt idx="710">
                  <c:v>106.877</c:v>
                </c:pt>
                <c:pt idx="711">
                  <c:v>106.861</c:v>
                </c:pt>
                <c:pt idx="712">
                  <c:v>106.885</c:v>
                </c:pt>
                <c:pt idx="713">
                  <c:v>106.889</c:v>
                </c:pt>
                <c:pt idx="714">
                  <c:v>106.885</c:v>
                </c:pt>
                <c:pt idx="715">
                  <c:v>106.877</c:v>
                </c:pt>
                <c:pt idx="716">
                  <c:v>106.881</c:v>
                </c:pt>
                <c:pt idx="717">
                  <c:v>106.916</c:v>
                </c:pt>
                <c:pt idx="718">
                  <c:v>106.873</c:v>
                </c:pt>
                <c:pt idx="719">
                  <c:v>106.889</c:v>
                </c:pt>
                <c:pt idx="720">
                  <c:v>106.877</c:v>
                </c:pt>
                <c:pt idx="721">
                  <c:v>106.893</c:v>
                </c:pt>
                <c:pt idx="722">
                  <c:v>106.877</c:v>
                </c:pt>
                <c:pt idx="723">
                  <c:v>106.885</c:v>
                </c:pt>
                <c:pt idx="724">
                  <c:v>106.873</c:v>
                </c:pt>
                <c:pt idx="725">
                  <c:v>106.889</c:v>
                </c:pt>
                <c:pt idx="726">
                  <c:v>106.881</c:v>
                </c:pt>
                <c:pt idx="727">
                  <c:v>106.889</c:v>
                </c:pt>
                <c:pt idx="728">
                  <c:v>106.873</c:v>
                </c:pt>
                <c:pt idx="729">
                  <c:v>106.885</c:v>
                </c:pt>
                <c:pt idx="730">
                  <c:v>106.873</c:v>
                </c:pt>
                <c:pt idx="731">
                  <c:v>106.885</c:v>
                </c:pt>
                <c:pt idx="732">
                  <c:v>106.885</c:v>
                </c:pt>
                <c:pt idx="733">
                  <c:v>106.865</c:v>
                </c:pt>
                <c:pt idx="734">
                  <c:v>106.896</c:v>
                </c:pt>
                <c:pt idx="735">
                  <c:v>106.889</c:v>
                </c:pt>
                <c:pt idx="736">
                  <c:v>106.881</c:v>
                </c:pt>
                <c:pt idx="737">
                  <c:v>106.881</c:v>
                </c:pt>
                <c:pt idx="738">
                  <c:v>106.883</c:v>
                </c:pt>
                <c:pt idx="739">
                  <c:v>106.879</c:v>
                </c:pt>
                <c:pt idx="740">
                  <c:v>106.887</c:v>
                </c:pt>
                <c:pt idx="741">
                  <c:v>106.875</c:v>
                </c:pt>
                <c:pt idx="742">
                  <c:v>106.883</c:v>
                </c:pt>
                <c:pt idx="743">
                  <c:v>106.879</c:v>
                </c:pt>
                <c:pt idx="744">
                  <c:v>106.059</c:v>
                </c:pt>
                <c:pt idx="745">
                  <c:v>106.035</c:v>
                </c:pt>
                <c:pt idx="746">
                  <c:v>106.023</c:v>
                </c:pt>
                <c:pt idx="747">
                  <c:v>106.039</c:v>
                </c:pt>
                <c:pt idx="748">
                  <c:v>106.031</c:v>
                </c:pt>
                <c:pt idx="749">
                  <c:v>106.027</c:v>
                </c:pt>
                <c:pt idx="750">
                  <c:v>106.023</c:v>
                </c:pt>
                <c:pt idx="751">
                  <c:v>106.043</c:v>
                </c:pt>
                <c:pt idx="752">
                  <c:v>106.035</c:v>
                </c:pt>
                <c:pt idx="753">
                  <c:v>106.027</c:v>
                </c:pt>
                <c:pt idx="754">
                  <c:v>106.023</c:v>
                </c:pt>
                <c:pt idx="755">
                  <c:v>106.031</c:v>
                </c:pt>
                <c:pt idx="756">
                  <c:v>106.035</c:v>
                </c:pt>
                <c:pt idx="757">
                  <c:v>106.035</c:v>
                </c:pt>
                <c:pt idx="758">
                  <c:v>106.035</c:v>
                </c:pt>
                <c:pt idx="759">
                  <c:v>106.027</c:v>
                </c:pt>
                <c:pt idx="760">
                  <c:v>106.039</c:v>
                </c:pt>
                <c:pt idx="761">
                  <c:v>106.035</c:v>
                </c:pt>
                <c:pt idx="762">
                  <c:v>106.031</c:v>
                </c:pt>
                <c:pt idx="763">
                  <c:v>106.02</c:v>
                </c:pt>
                <c:pt idx="764">
                  <c:v>106.035</c:v>
                </c:pt>
                <c:pt idx="765">
                  <c:v>106.027</c:v>
                </c:pt>
                <c:pt idx="766">
                  <c:v>106.035</c:v>
                </c:pt>
                <c:pt idx="767">
                  <c:v>106.02</c:v>
                </c:pt>
                <c:pt idx="768">
                  <c:v>106.031</c:v>
                </c:pt>
                <c:pt idx="769">
                  <c:v>106.02</c:v>
                </c:pt>
                <c:pt idx="770">
                  <c:v>106.035</c:v>
                </c:pt>
                <c:pt idx="771">
                  <c:v>106.023</c:v>
                </c:pt>
                <c:pt idx="772">
                  <c:v>106.031</c:v>
                </c:pt>
                <c:pt idx="773">
                  <c:v>106.039</c:v>
                </c:pt>
                <c:pt idx="774">
                  <c:v>106.035</c:v>
                </c:pt>
                <c:pt idx="775">
                  <c:v>106.035</c:v>
                </c:pt>
                <c:pt idx="776">
                  <c:v>106.027</c:v>
                </c:pt>
                <c:pt idx="777">
                  <c:v>106.023</c:v>
                </c:pt>
                <c:pt idx="778">
                  <c:v>106.02</c:v>
                </c:pt>
                <c:pt idx="779">
                  <c:v>110.504</c:v>
                </c:pt>
                <c:pt idx="780">
                  <c:v>110.5</c:v>
                </c:pt>
                <c:pt idx="781">
                  <c:v>110.559</c:v>
                </c:pt>
                <c:pt idx="782">
                  <c:v>110.543</c:v>
                </c:pt>
                <c:pt idx="783">
                  <c:v>110.578</c:v>
                </c:pt>
                <c:pt idx="784">
                  <c:v>110.531</c:v>
                </c:pt>
                <c:pt idx="785">
                  <c:v>110.543</c:v>
                </c:pt>
                <c:pt idx="786">
                  <c:v>110.555</c:v>
                </c:pt>
                <c:pt idx="787">
                  <c:v>110.531</c:v>
                </c:pt>
                <c:pt idx="788">
                  <c:v>110.512</c:v>
                </c:pt>
                <c:pt idx="789">
                  <c:v>110.504</c:v>
                </c:pt>
                <c:pt idx="790">
                  <c:v>110.469</c:v>
                </c:pt>
                <c:pt idx="791">
                  <c:v>110.488</c:v>
                </c:pt>
                <c:pt idx="792">
                  <c:v>111.23</c:v>
                </c:pt>
                <c:pt idx="793">
                  <c:v>111.23</c:v>
                </c:pt>
                <c:pt idx="794">
                  <c:v>111.286</c:v>
                </c:pt>
                <c:pt idx="795">
                  <c:v>110.837</c:v>
                </c:pt>
                <c:pt idx="796">
                  <c:v>110.981</c:v>
                </c:pt>
                <c:pt idx="797">
                  <c:v>110.856</c:v>
                </c:pt>
                <c:pt idx="798">
                  <c:v>107.696</c:v>
                </c:pt>
                <c:pt idx="799">
                  <c:v>111.825</c:v>
                </c:pt>
                <c:pt idx="800">
                  <c:v>112.278</c:v>
                </c:pt>
                <c:pt idx="801">
                  <c:v>111.756</c:v>
                </c:pt>
                <c:pt idx="802">
                  <c:v>110.389</c:v>
                </c:pt>
                <c:pt idx="803">
                  <c:v>110.361</c:v>
                </c:pt>
                <c:pt idx="804">
                  <c:v>110.35</c:v>
                </c:pt>
                <c:pt idx="805">
                  <c:v>110.361</c:v>
                </c:pt>
                <c:pt idx="806">
                  <c:v>110.369</c:v>
                </c:pt>
                <c:pt idx="807">
                  <c:v>110.357</c:v>
                </c:pt>
                <c:pt idx="808">
                  <c:v>97.2207</c:v>
                </c:pt>
                <c:pt idx="809">
                  <c:v>97.2324</c:v>
                </c:pt>
                <c:pt idx="810">
                  <c:v>97.2207</c:v>
                </c:pt>
                <c:pt idx="811">
                  <c:v>97.2246</c:v>
                </c:pt>
                <c:pt idx="812">
                  <c:v>97.2285</c:v>
                </c:pt>
                <c:pt idx="813">
                  <c:v>97.2168</c:v>
                </c:pt>
                <c:pt idx="814">
                  <c:v>97.2363</c:v>
                </c:pt>
                <c:pt idx="815">
                  <c:v>97.2246</c:v>
                </c:pt>
                <c:pt idx="816">
                  <c:v>97.1973</c:v>
                </c:pt>
                <c:pt idx="817">
                  <c:v>97.1934</c:v>
                </c:pt>
                <c:pt idx="818">
                  <c:v>97.2168</c:v>
                </c:pt>
                <c:pt idx="819">
                  <c:v>97.2051</c:v>
                </c:pt>
                <c:pt idx="820">
                  <c:v>97.2129</c:v>
                </c:pt>
                <c:pt idx="821">
                  <c:v>97.2012</c:v>
                </c:pt>
                <c:pt idx="822">
                  <c:v>97.2129</c:v>
                </c:pt>
                <c:pt idx="823">
                  <c:v>97.2012</c:v>
                </c:pt>
                <c:pt idx="824">
                  <c:v>97.209</c:v>
                </c:pt>
                <c:pt idx="825">
                  <c:v>97.2168</c:v>
                </c:pt>
                <c:pt idx="826">
                  <c:v>97.2207</c:v>
                </c:pt>
                <c:pt idx="827">
                  <c:v>97.2246</c:v>
                </c:pt>
                <c:pt idx="828">
                  <c:v>97.2246</c:v>
                </c:pt>
                <c:pt idx="829">
                  <c:v>97.209</c:v>
                </c:pt>
                <c:pt idx="830">
                  <c:v>97.2051</c:v>
                </c:pt>
                <c:pt idx="831">
                  <c:v>97.2168</c:v>
                </c:pt>
                <c:pt idx="832">
                  <c:v>97.209</c:v>
                </c:pt>
                <c:pt idx="833">
                  <c:v>97.2129</c:v>
                </c:pt>
                <c:pt idx="834">
                  <c:v>97.2051</c:v>
                </c:pt>
                <c:pt idx="835">
                  <c:v>97.2129</c:v>
                </c:pt>
                <c:pt idx="836">
                  <c:v>97.209</c:v>
                </c:pt>
                <c:pt idx="837">
                  <c:v>97.2988</c:v>
                </c:pt>
                <c:pt idx="838">
                  <c:v>97.2012</c:v>
                </c:pt>
                <c:pt idx="839">
                  <c:v>97.1895</c:v>
                </c:pt>
                <c:pt idx="840">
                  <c:v>97.1973</c:v>
                </c:pt>
                <c:pt idx="841">
                  <c:v>97.2012</c:v>
                </c:pt>
                <c:pt idx="842">
                  <c:v>97.1973</c:v>
                </c:pt>
                <c:pt idx="843">
                  <c:v>97.2051</c:v>
                </c:pt>
                <c:pt idx="844">
                  <c:v>97.2168</c:v>
                </c:pt>
                <c:pt idx="845">
                  <c:v>97.2012</c:v>
                </c:pt>
                <c:pt idx="846">
                  <c:v>97.2051</c:v>
                </c:pt>
                <c:pt idx="847">
                  <c:v>97.1934</c:v>
                </c:pt>
                <c:pt idx="848">
                  <c:v>97.2051</c:v>
                </c:pt>
                <c:pt idx="849">
                  <c:v>97.1934</c:v>
                </c:pt>
                <c:pt idx="850">
                  <c:v>97.1543</c:v>
                </c:pt>
                <c:pt idx="851">
                  <c:v>97.1465</c:v>
                </c:pt>
                <c:pt idx="852">
                  <c:v>97.1465</c:v>
                </c:pt>
                <c:pt idx="853">
                  <c:v>97.1504</c:v>
                </c:pt>
                <c:pt idx="854">
                  <c:v>97.1445</c:v>
                </c:pt>
                <c:pt idx="855">
                  <c:v>97.1484</c:v>
                </c:pt>
                <c:pt idx="856">
                  <c:v>97.1406</c:v>
                </c:pt>
                <c:pt idx="857">
                  <c:v>97.1523</c:v>
                </c:pt>
                <c:pt idx="858">
                  <c:v>97.1523</c:v>
                </c:pt>
                <c:pt idx="859">
                  <c:v>97.1562</c:v>
                </c:pt>
                <c:pt idx="860">
                  <c:v>97.1211</c:v>
                </c:pt>
                <c:pt idx="861">
                  <c:v>97.1523</c:v>
                </c:pt>
                <c:pt idx="862">
                  <c:v>97.1328</c:v>
                </c:pt>
                <c:pt idx="863">
                  <c:v>97.1523</c:v>
                </c:pt>
                <c:pt idx="864">
                  <c:v>97.1406</c:v>
                </c:pt>
                <c:pt idx="865">
                  <c:v>97.1406</c:v>
                </c:pt>
                <c:pt idx="866">
                  <c:v>97.1523</c:v>
                </c:pt>
                <c:pt idx="867">
                  <c:v>97.1406</c:v>
                </c:pt>
                <c:pt idx="868">
                  <c:v>97.1484</c:v>
                </c:pt>
                <c:pt idx="869">
                  <c:v>97.1367</c:v>
                </c:pt>
                <c:pt idx="870">
                  <c:v>97.1445</c:v>
                </c:pt>
                <c:pt idx="871">
                  <c:v>97.1406</c:v>
                </c:pt>
                <c:pt idx="872">
                  <c:v>97.1289</c:v>
                </c:pt>
                <c:pt idx="873">
                  <c:v>97.1289</c:v>
                </c:pt>
                <c:pt idx="874">
                  <c:v>97.1445</c:v>
                </c:pt>
                <c:pt idx="875">
                  <c:v>97.1328</c:v>
                </c:pt>
                <c:pt idx="876">
                  <c:v>97.1367</c:v>
                </c:pt>
                <c:pt idx="877">
                  <c:v>75.332</c:v>
                </c:pt>
                <c:pt idx="878">
                  <c:v>75.166</c:v>
                </c:pt>
                <c:pt idx="879">
                  <c:v>75.0879</c:v>
                </c:pt>
                <c:pt idx="880">
                  <c:v>74.9082</c:v>
                </c:pt>
                <c:pt idx="881">
                  <c:v>74.8887</c:v>
                </c:pt>
                <c:pt idx="882">
                  <c:v>74.9121</c:v>
                </c:pt>
                <c:pt idx="883">
                  <c:v>74.9004</c:v>
                </c:pt>
                <c:pt idx="884">
                  <c:v>76.1582</c:v>
                </c:pt>
                <c:pt idx="885">
                  <c:v>97.917</c:v>
                </c:pt>
                <c:pt idx="886">
                  <c:v>97.8701</c:v>
                </c:pt>
                <c:pt idx="887">
                  <c:v>97.8818</c:v>
                </c:pt>
                <c:pt idx="888">
                  <c:v>106.593</c:v>
                </c:pt>
                <c:pt idx="889">
                  <c:v>109.964</c:v>
                </c:pt>
                <c:pt idx="890">
                  <c:v>109.972</c:v>
                </c:pt>
                <c:pt idx="891">
                  <c:v>109.968</c:v>
                </c:pt>
                <c:pt idx="892">
                  <c:v>109.964</c:v>
                </c:pt>
                <c:pt idx="893">
                  <c:v>107.62</c:v>
                </c:pt>
                <c:pt idx="894">
                  <c:v>81.5879</c:v>
                </c:pt>
                <c:pt idx="895">
                  <c:v>81.2949</c:v>
                </c:pt>
                <c:pt idx="896">
                  <c:v>90.5332</c:v>
                </c:pt>
                <c:pt idx="897">
                  <c:v>97.6074</c:v>
                </c:pt>
                <c:pt idx="898">
                  <c:v>97.2441</c:v>
                </c:pt>
                <c:pt idx="899">
                  <c:v>104.376</c:v>
                </c:pt>
                <c:pt idx="900">
                  <c:v>108.193</c:v>
                </c:pt>
                <c:pt idx="901">
                  <c:v>107.939</c:v>
                </c:pt>
                <c:pt idx="902">
                  <c:v>107.799</c:v>
                </c:pt>
                <c:pt idx="903">
                  <c:v>107.807</c:v>
                </c:pt>
                <c:pt idx="904">
                  <c:v>107.795</c:v>
                </c:pt>
                <c:pt idx="905">
                  <c:v>107.818</c:v>
                </c:pt>
                <c:pt idx="906">
                  <c:v>107.799</c:v>
                </c:pt>
                <c:pt idx="907">
                  <c:v>107.791</c:v>
                </c:pt>
                <c:pt idx="908">
                  <c:v>107.791</c:v>
                </c:pt>
                <c:pt idx="909">
                  <c:v>107.799</c:v>
                </c:pt>
                <c:pt idx="910">
                  <c:v>107.791</c:v>
                </c:pt>
                <c:pt idx="911">
                  <c:v>116.541</c:v>
                </c:pt>
                <c:pt idx="912">
                  <c:v>119.154</c:v>
                </c:pt>
                <c:pt idx="913">
                  <c:v>106.475</c:v>
                </c:pt>
                <c:pt idx="914">
                  <c:v>107.705</c:v>
                </c:pt>
                <c:pt idx="915">
                  <c:v>107.639</c:v>
                </c:pt>
                <c:pt idx="916">
                  <c:v>107.631</c:v>
                </c:pt>
                <c:pt idx="917">
                  <c:v>107.639</c:v>
                </c:pt>
                <c:pt idx="918">
                  <c:v>107.635</c:v>
                </c:pt>
                <c:pt idx="919">
                  <c:v>107.639</c:v>
                </c:pt>
                <c:pt idx="920">
                  <c:v>107.607</c:v>
                </c:pt>
                <c:pt idx="921">
                  <c:v>107.619</c:v>
                </c:pt>
                <c:pt idx="922">
                  <c:v>112.185</c:v>
                </c:pt>
                <c:pt idx="923">
                  <c:v>111.091</c:v>
                </c:pt>
                <c:pt idx="924">
                  <c:v>111.337</c:v>
                </c:pt>
                <c:pt idx="925">
                  <c:v>111.337</c:v>
                </c:pt>
                <c:pt idx="926">
                  <c:v>111.317</c:v>
                </c:pt>
                <c:pt idx="927">
                  <c:v>111.341</c:v>
                </c:pt>
                <c:pt idx="928">
                  <c:v>111.36</c:v>
                </c:pt>
                <c:pt idx="929">
                  <c:v>111.396</c:v>
                </c:pt>
                <c:pt idx="930">
                  <c:v>111.399</c:v>
                </c:pt>
                <c:pt idx="931">
                  <c:v>111.368</c:v>
                </c:pt>
                <c:pt idx="932">
                  <c:v>111.403</c:v>
                </c:pt>
                <c:pt idx="933">
                  <c:v>111.411</c:v>
                </c:pt>
                <c:pt idx="934">
                  <c:v>111.427</c:v>
                </c:pt>
                <c:pt idx="935">
                  <c:v>112.134</c:v>
                </c:pt>
                <c:pt idx="936">
                  <c:v>112.13</c:v>
                </c:pt>
                <c:pt idx="937">
                  <c:v>112.099</c:v>
                </c:pt>
                <c:pt idx="938">
                  <c:v>112.134</c:v>
                </c:pt>
                <c:pt idx="939">
                  <c:v>111.974</c:v>
                </c:pt>
                <c:pt idx="940">
                  <c:v>111.794</c:v>
                </c:pt>
                <c:pt idx="941">
                  <c:v>111.849</c:v>
                </c:pt>
                <c:pt idx="942">
                  <c:v>111.056</c:v>
                </c:pt>
                <c:pt idx="943">
                  <c:v>114.949</c:v>
                </c:pt>
                <c:pt idx="944">
                  <c:v>114.324</c:v>
                </c:pt>
                <c:pt idx="945">
                  <c:v>113.305</c:v>
                </c:pt>
                <c:pt idx="946">
                  <c:v>113.328</c:v>
                </c:pt>
                <c:pt idx="947">
                  <c:v>113.289</c:v>
                </c:pt>
                <c:pt idx="948">
                  <c:v>113.293</c:v>
                </c:pt>
                <c:pt idx="949">
                  <c:v>113.301</c:v>
                </c:pt>
                <c:pt idx="950">
                  <c:v>113.285</c:v>
                </c:pt>
                <c:pt idx="951">
                  <c:v>113.281</c:v>
                </c:pt>
                <c:pt idx="952">
                  <c:v>113.277</c:v>
                </c:pt>
                <c:pt idx="953">
                  <c:v>113.301</c:v>
                </c:pt>
                <c:pt idx="954">
                  <c:v>113.227</c:v>
                </c:pt>
                <c:pt idx="955">
                  <c:v>113.219</c:v>
                </c:pt>
                <c:pt idx="956">
                  <c:v>113.215</c:v>
                </c:pt>
                <c:pt idx="957">
                  <c:v>116.379</c:v>
                </c:pt>
                <c:pt idx="958">
                  <c:v>76.3633</c:v>
                </c:pt>
                <c:pt idx="959">
                  <c:v>76.293</c:v>
                </c:pt>
                <c:pt idx="960">
                  <c:v>76.0898</c:v>
                </c:pt>
                <c:pt idx="961">
                  <c:v>76.0938</c:v>
                </c:pt>
                <c:pt idx="962">
                  <c:v>76.0859</c:v>
                </c:pt>
                <c:pt idx="963">
                  <c:v>76.0977</c:v>
                </c:pt>
                <c:pt idx="964">
                  <c:v>76.082</c:v>
                </c:pt>
                <c:pt idx="965">
                  <c:v>76.0938</c:v>
                </c:pt>
                <c:pt idx="966">
                  <c:v>76.082</c:v>
                </c:pt>
                <c:pt idx="967">
                  <c:v>76.0977</c:v>
                </c:pt>
                <c:pt idx="968">
                  <c:v>76.082</c:v>
                </c:pt>
                <c:pt idx="969">
                  <c:v>76.0742</c:v>
                </c:pt>
                <c:pt idx="970">
                  <c:v>76.0742</c:v>
                </c:pt>
                <c:pt idx="971">
                  <c:v>76.0781</c:v>
                </c:pt>
                <c:pt idx="972">
                  <c:v>76.0742</c:v>
                </c:pt>
                <c:pt idx="973">
                  <c:v>76.0742</c:v>
                </c:pt>
                <c:pt idx="974">
                  <c:v>76.0938</c:v>
                </c:pt>
                <c:pt idx="975">
                  <c:v>76.0859</c:v>
                </c:pt>
                <c:pt idx="976">
                  <c:v>76.0859</c:v>
                </c:pt>
                <c:pt idx="977">
                  <c:v>76.0742</c:v>
                </c:pt>
                <c:pt idx="978">
                  <c:v>76.0742</c:v>
                </c:pt>
                <c:pt idx="979">
                  <c:v>76.0781</c:v>
                </c:pt>
                <c:pt idx="980">
                  <c:v>76.0781</c:v>
                </c:pt>
                <c:pt idx="981">
                  <c:v>76.0586</c:v>
                </c:pt>
                <c:pt idx="982">
                  <c:v>76.0625</c:v>
                </c:pt>
                <c:pt idx="983">
                  <c:v>76.0742</c:v>
                </c:pt>
                <c:pt idx="984">
                  <c:v>76.0703</c:v>
                </c:pt>
                <c:pt idx="985">
                  <c:v>76.0898</c:v>
                </c:pt>
                <c:pt idx="986">
                  <c:v>76.0742</c:v>
                </c:pt>
                <c:pt idx="987">
                  <c:v>76.0781</c:v>
                </c:pt>
                <c:pt idx="988">
                  <c:v>76.0898</c:v>
                </c:pt>
                <c:pt idx="989">
                  <c:v>76.0781</c:v>
                </c:pt>
                <c:pt idx="990">
                  <c:v>76.0742</c:v>
                </c:pt>
                <c:pt idx="991">
                  <c:v>76.0781</c:v>
                </c:pt>
                <c:pt idx="992">
                  <c:v>76.0859</c:v>
                </c:pt>
                <c:pt idx="993">
                  <c:v>76.0352</c:v>
                </c:pt>
                <c:pt idx="994">
                  <c:v>75.5273</c:v>
                </c:pt>
                <c:pt idx="995">
                  <c:v>75.5156</c:v>
                </c:pt>
                <c:pt idx="996">
                  <c:v>75.5234</c:v>
                </c:pt>
                <c:pt idx="997">
                  <c:v>75.5156</c:v>
                </c:pt>
                <c:pt idx="998">
                  <c:v>75.5195</c:v>
                </c:pt>
                <c:pt idx="999">
                  <c:v>75.5156</c:v>
                </c:pt>
                <c:pt idx="1000">
                  <c:v>75.5156</c:v>
                </c:pt>
                <c:pt idx="1001">
                  <c:v>75.5234</c:v>
                </c:pt>
                <c:pt idx="1002">
                  <c:v>75.5156</c:v>
                </c:pt>
                <c:pt idx="1003">
                  <c:v>75.5273</c:v>
                </c:pt>
                <c:pt idx="1004">
                  <c:v>75.5</c:v>
                </c:pt>
                <c:pt idx="1005">
                  <c:v>75.5039</c:v>
                </c:pt>
                <c:pt idx="1006">
                  <c:v>75.5039</c:v>
                </c:pt>
                <c:pt idx="1007">
                  <c:v>75.5156</c:v>
                </c:pt>
                <c:pt idx="1008">
                  <c:v>75.5078</c:v>
                </c:pt>
                <c:pt idx="1009">
                  <c:v>75.5078</c:v>
                </c:pt>
                <c:pt idx="1010">
                  <c:v>75.5156</c:v>
                </c:pt>
                <c:pt idx="1011">
                  <c:v>75.5078</c:v>
                </c:pt>
                <c:pt idx="1012">
                  <c:v>75.5273</c:v>
                </c:pt>
                <c:pt idx="1013">
                  <c:v>75.5195</c:v>
                </c:pt>
                <c:pt idx="1014">
                  <c:v>75.5156</c:v>
                </c:pt>
                <c:pt idx="1015">
                  <c:v>75.5195</c:v>
                </c:pt>
                <c:pt idx="1016">
                  <c:v>75.5195</c:v>
                </c:pt>
                <c:pt idx="1017">
                  <c:v>75.5195</c:v>
                </c:pt>
                <c:pt idx="1018">
                  <c:v>75.5156</c:v>
                </c:pt>
                <c:pt idx="1019">
                  <c:v>75.5312</c:v>
                </c:pt>
                <c:pt idx="1020">
                  <c:v>75.5195</c:v>
                </c:pt>
                <c:pt idx="1021">
                  <c:v>75.5312</c:v>
                </c:pt>
                <c:pt idx="1022">
                  <c:v>75.5156</c:v>
                </c:pt>
                <c:pt idx="1023">
                  <c:v>75.5195</c:v>
                </c:pt>
                <c:pt idx="1024">
                  <c:v>75.5156</c:v>
                </c:pt>
                <c:pt idx="1025">
                  <c:v>75.5195</c:v>
                </c:pt>
                <c:pt idx="1026">
                  <c:v>75.5156</c:v>
                </c:pt>
                <c:pt idx="1027">
                  <c:v>75.5156</c:v>
                </c:pt>
                <c:pt idx="1028">
                  <c:v>75.5156</c:v>
                </c:pt>
                <c:pt idx="1029">
                  <c:v>75.5273</c:v>
                </c:pt>
                <c:pt idx="1030">
                  <c:v>75.5273</c:v>
                </c:pt>
                <c:pt idx="1031">
                  <c:v>75.5195</c:v>
                </c:pt>
                <c:pt idx="1032">
                  <c:v>75.5195</c:v>
                </c:pt>
                <c:pt idx="1033">
                  <c:v>75.5195</c:v>
                </c:pt>
                <c:pt idx="1034">
                  <c:v>75.5273</c:v>
                </c:pt>
                <c:pt idx="1035">
                  <c:v>75.5312</c:v>
                </c:pt>
                <c:pt idx="1036">
                  <c:v>75.5547</c:v>
                </c:pt>
                <c:pt idx="1037">
                  <c:v>65.5195</c:v>
                </c:pt>
                <c:pt idx="1038">
                  <c:v>65.5039</c:v>
                </c:pt>
                <c:pt idx="1039">
                  <c:v>65.5039</c:v>
                </c:pt>
                <c:pt idx="1040">
                  <c:v>55.1025</c:v>
                </c:pt>
                <c:pt idx="1041">
                  <c:v>55.0635</c:v>
                </c:pt>
                <c:pt idx="1042">
                  <c:v>55.0557</c:v>
                </c:pt>
                <c:pt idx="1043">
                  <c:v>55.0557</c:v>
                </c:pt>
                <c:pt idx="1044">
                  <c:v>55.0557</c:v>
                </c:pt>
                <c:pt idx="1045">
                  <c:v>55.0518</c:v>
                </c:pt>
                <c:pt idx="1046">
                  <c:v>56.9229</c:v>
                </c:pt>
                <c:pt idx="1047">
                  <c:v>96.6777</c:v>
                </c:pt>
                <c:pt idx="1048">
                  <c:v>95.9551</c:v>
                </c:pt>
                <c:pt idx="1049">
                  <c:v>95.9121</c:v>
                </c:pt>
                <c:pt idx="1050">
                  <c:v>95.8301</c:v>
                </c:pt>
                <c:pt idx="1051">
                  <c:v>95.8457</c:v>
                </c:pt>
                <c:pt idx="1052">
                  <c:v>95.8262</c:v>
                </c:pt>
                <c:pt idx="1053">
                  <c:v>95.8301</c:v>
                </c:pt>
                <c:pt idx="1054">
                  <c:v>95.8379</c:v>
                </c:pt>
                <c:pt idx="1055">
                  <c:v>95.8457</c:v>
                </c:pt>
                <c:pt idx="1056">
                  <c:v>95.8379</c:v>
                </c:pt>
                <c:pt idx="1057">
                  <c:v>95.8262</c:v>
                </c:pt>
                <c:pt idx="1058">
                  <c:v>95.8418</c:v>
                </c:pt>
                <c:pt idx="1059">
                  <c:v>95.8496</c:v>
                </c:pt>
                <c:pt idx="1060">
                  <c:v>95.8418</c:v>
                </c:pt>
                <c:pt idx="1061">
                  <c:v>95.8301</c:v>
                </c:pt>
                <c:pt idx="1062">
                  <c:v>95.8418</c:v>
                </c:pt>
                <c:pt idx="1063">
                  <c:v>95.834</c:v>
                </c:pt>
                <c:pt idx="1064">
                  <c:v>95.8418</c:v>
                </c:pt>
                <c:pt idx="1065">
                  <c:v>95.834</c:v>
                </c:pt>
                <c:pt idx="1066">
                  <c:v>95.8301</c:v>
                </c:pt>
                <c:pt idx="1067">
                  <c:v>95.8457</c:v>
                </c:pt>
                <c:pt idx="1068">
                  <c:v>95.8418</c:v>
                </c:pt>
                <c:pt idx="1069">
                  <c:v>95.834</c:v>
                </c:pt>
                <c:pt idx="1070">
                  <c:v>95.8301</c:v>
                </c:pt>
                <c:pt idx="1071">
                  <c:v>95.834</c:v>
                </c:pt>
                <c:pt idx="1072">
                  <c:v>95.8535</c:v>
                </c:pt>
                <c:pt idx="1073">
                  <c:v>95.8496</c:v>
                </c:pt>
                <c:pt idx="1074">
                  <c:v>95.8301</c:v>
                </c:pt>
                <c:pt idx="1075">
                  <c:v>95.8418</c:v>
                </c:pt>
                <c:pt idx="1076">
                  <c:v>95.8457</c:v>
                </c:pt>
                <c:pt idx="1077">
                  <c:v>95.8457</c:v>
                </c:pt>
                <c:pt idx="1078">
                  <c:v>95.8301</c:v>
                </c:pt>
                <c:pt idx="1079">
                  <c:v>95.8418</c:v>
                </c:pt>
                <c:pt idx="1080">
                  <c:v>95.8379</c:v>
                </c:pt>
                <c:pt idx="1081">
                  <c:v>95.8418</c:v>
                </c:pt>
                <c:pt idx="1082">
                  <c:v>95.834</c:v>
                </c:pt>
                <c:pt idx="1083">
                  <c:v>95.8379</c:v>
                </c:pt>
                <c:pt idx="1084">
                  <c:v>95.8418</c:v>
                </c:pt>
                <c:pt idx="1085">
                  <c:v>95.8457</c:v>
                </c:pt>
                <c:pt idx="1086">
                  <c:v>95.834</c:v>
                </c:pt>
                <c:pt idx="1087">
                  <c:v>95.834</c:v>
                </c:pt>
                <c:pt idx="1088">
                  <c:v>95.8574</c:v>
                </c:pt>
                <c:pt idx="1089">
                  <c:v>95.8496</c:v>
                </c:pt>
                <c:pt idx="1090">
                  <c:v>95.7754</c:v>
                </c:pt>
                <c:pt idx="1091">
                  <c:v>95.7598</c:v>
                </c:pt>
                <c:pt idx="1092">
                  <c:v>95.7637</c:v>
                </c:pt>
                <c:pt idx="1093">
                  <c:v>95.7402</c:v>
                </c:pt>
                <c:pt idx="1094">
                  <c:v>95.7637</c:v>
                </c:pt>
                <c:pt idx="1095">
                  <c:v>95.752</c:v>
                </c:pt>
                <c:pt idx="1096">
                  <c:v>95.7559</c:v>
                </c:pt>
                <c:pt idx="1097">
                  <c:v>95.752</c:v>
                </c:pt>
                <c:pt idx="1098">
                  <c:v>95.752</c:v>
                </c:pt>
                <c:pt idx="1099">
                  <c:v>95.748</c:v>
                </c:pt>
                <c:pt idx="1100">
                  <c:v>95.748</c:v>
                </c:pt>
                <c:pt idx="1101">
                  <c:v>95.7637</c:v>
                </c:pt>
                <c:pt idx="1102">
                  <c:v>95.7598</c:v>
                </c:pt>
                <c:pt idx="1103">
                  <c:v>95.752</c:v>
                </c:pt>
                <c:pt idx="1104">
                  <c:v>95.748</c:v>
                </c:pt>
                <c:pt idx="1105">
                  <c:v>104.541</c:v>
                </c:pt>
                <c:pt idx="1106">
                  <c:v>108.291</c:v>
                </c:pt>
                <c:pt idx="1107">
                  <c:v>109.404</c:v>
                </c:pt>
                <c:pt idx="1108">
                  <c:v>109.393</c:v>
                </c:pt>
                <c:pt idx="1109">
                  <c:v>106.787</c:v>
                </c:pt>
                <c:pt idx="1110">
                  <c:v>80.9941</c:v>
                </c:pt>
                <c:pt idx="1111">
                  <c:v>80.8027</c:v>
                </c:pt>
                <c:pt idx="1112">
                  <c:v>79.9707</c:v>
                </c:pt>
                <c:pt idx="1113">
                  <c:v>79.9707</c:v>
                </c:pt>
                <c:pt idx="1114">
                  <c:v>81.3838</c:v>
                </c:pt>
                <c:pt idx="1115">
                  <c:v>115.146</c:v>
                </c:pt>
                <c:pt idx="1116">
                  <c:v>108.096</c:v>
                </c:pt>
                <c:pt idx="1117">
                  <c:v>124.049</c:v>
                </c:pt>
                <c:pt idx="1118">
                  <c:v>119.244</c:v>
                </c:pt>
                <c:pt idx="1119">
                  <c:v>118.458</c:v>
                </c:pt>
                <c:pt idx="1120">
                  <c:v>107.911</c:v>
                </c:pt>
                <c:pt idx="1121">
                  <c:v>107.868</c:v>
                </c:pt>
                <c:pt idx="1122">
                  <c:v>107.774</c:v>
                </c:pt>
                <c:pt idx="1123">
                  <c:v>107.778</c:v>
                </c:pt>
                <c:pt idx="1124">
                  <c:v>107.794</c:v>
                </c:pt>
                <c:pt idx="1125">
                  <c:v>107.778</c:v>
                </c:pt>
                <c:pt idx="1126">
                  <c:v>107.774</c:v>
                </c:pt>
                <c:pt idx="1127">
                  <c:v>107.778</c:v>
                </c:pt>
                <c:pt idx="1128">
                  <c:v>107.782</c:v>
                </c:pt>
                <c:pt idx="1129">
                  <c:v>107.786</c:v>
                </c:pt>
                <c:pt idx="1130">
                  <c:v>107.774</c:v>
                </c:pt>
                <c:pt idx="1131">
                  <c:v>106.271</c:v>
                </c:pt>
                <c:pt idx="1132">
                  <c:v>106.286</c:v>
                </c:pt>
                <c:pt idx="1133">
                  <c:v>106.298</c:v>
                </c:pt>
                <c:pt idx="1134">
                  <c:v>106.294</c:v>
                </c:pt>
                <c:pt idx="1135">
                  <c:v>106.286</c:v>
                </c:pt>
                <c:pt idx="1136">
                  <c:v>106.29</c:v>
                </c:pt>
                <c:pt idx="1137">
                  <c:v>106.282</c:v>
                </c:pt>
                <c:pt idx="1138">
                  <c:v>106.29</c:v>
                </c:pt>
                <c:pt idx="1139">
                  <c:v>106.282</c:v>
                </c:pt>
                <c:pt idx="1140">
                  <c:v>106.29</c:v>
                </c:pt>
                <c:pt idx="1141">
                  <c:v>106.29</c:v>
                </c:pt>
                <c:pt idx="1142">
                  <c:v>106.294</c:v>
                </c:pt>
                <c:pt idx="1143">
                  <c:v>106.286</c:v>
                </c:pt>
                <c:pt idx="1144">
                  <c:v>106.282</c:v>
                </c:pt>
                <c:pt idx="1145">
                  <c:v>106.294</c:v>
                </c:pt>
                <c:pt idx="1146">
                  <c:v>106.29</c:v>
                </c:pt>
                <c:pt idx="1147">
                  <c:v>106.294</c:v>
                </c:pt>
                <c:pt idx="1148">
                  <c:v>106.282</c:v>
                </c:pt>
                <c:pt idx="1149">
                  <c:v>106.298</c:v>
                </c:pt>
                <c:pt idx="1150">
                  <c:v>106.286</c:v>
                </c:pt>
                <c:pt idx="1151">
                  <c:v>106.267</c:v>
                </c:pt>
                <c:pt idx="1152">
                  <c:v>106.251</c:v>
                </c:pt>
                <c:pt idx="1153">
                  <c:v>106.255</c:v>
                </c:pt>
                <c:pt idx="1154">
                  <c:v>111.063</c:v>
                </c:pt>
                <c:pt idx="1155">
                  <c:v>111.083</c:v>
                </c:pt>
                <c:pt idx="1156">
                  <c:v>111.103</c:v>
                </c:pt>
                <c:pt idx="1157">
                  <c:v>111.118</c:v>
                </c:pt>
                <c:pt idx="1158">
                  <c:v>111.118</c:v>
                </c:pt>
                <c:pt idx="1159">
                  <c:v>111.083</c:v>
                </c:pt>
                <c:pt idx="1160">
                  <c:v>111.106</c:v>
                </c:pt>
                <c:pt idx="1161">
                  <c:v>111.102</c:v>
                </c:pt>
                <c:pt idx="1162">
                  <c:v>111.122</c:v>
                </c:pt>
                <c:pt idx="1163">
                  <c:v>111.142</c:v>
                </c:pt>
                <c:pt idx="1164">
                  <c:v>111.798</c:v>
                </c:pt>
                <c:pt idx="1165">
                  <c:v>111.774</c:v>
                </c:pt>
                <c:pt idx="1166">
                  <c:v>111.774</c:v>
                </c:pt>
                <c:pt idx="1167">
                  <c:v>111.806</c:v>
                </c:pt>
                <c:pt idx="1168">
                  <c:v>111.782</c:v>
                </c:pt>
                <c:pt idx="1169">
                  <c:v>111.794</c:v>
                </c:pt>
                <c:pt idx="1170">
                  <c:v>111.11</c:v>
                </c:pt>
                <c:pt idx="1171">
                  <c:v>111.396</c:v>
                </c:pt>
                <c:pt idx="1172">
                  <c:v>111.228</c:v>
                </c:pt>
                <c:pt idx="1173">
                  <c:v>111.181</c:v>
                </c:pt>
                <c:pt idx="1174">
                  <c:v>111.521</c:v>
                </c:pt>
                <c:pt idx="1175">
                  <c:v>114.415</c:v>
                </c:pt>
                <c:pt idx="1176">
                  <c:v>113.665</c:v>
                </c:pt>
                <c:pt idx="1177">
                  <c:v>112.595</c:v>
                </c:pt>
                <c:pt idx="1178">
                  <c:v>112.567</c:v>
                </c:pt>
                <c:pt idx="1179">
                  <c:v>112.563</c:v>
                </c:pt>
                <c:pt idx="1180">
                  <c:v>112.563</c:v>
                </c:pt>
                <c:pt idx="1181">
                  <c:v>112.556</c:v>
                </c:pt>
                <c:pt idx="1182">
                  <c:v>112.571</c:v>
                </c:pt>
                <c:pt idx="1183">
                  <c:v>112.563</c:v>
                </c:pt>
                <c:pt idx="1184">
                  <c:v>112.556</c:v>
                </c:pt>
                <c:pt idx="1185">
                  <c:v>112.552</c:v>
                </c:pt>
                <c:pt idx="1186">
                  <c:v>105.817</c:v>
                </c:pt>
                <c:pt idx="1187">
                  <c:v>75.958</c:v>
                </c:pt>
                <c:pt idx="1188">
                  <c:v>75.8135</c:v>
                </c:pt>
                <c:pt idx="1189">
                  <c:v>75.6416</c:v>
                </c:pt>
                <c:pt idx="1190">
                  <c:v>75.6494</c:v>
                </c:pt>
                <c:pt idx="1191">
                  <c:v>75.6416</c:v>
                </c:pt>
                <c:pt idx="1192">
                  <c:v>75.6377</c:v>
                </c:pt>
                <c:pt idx="1193">
                  <c:v>75.6143</c:v>
                </c:pt>
                <c:pt idx="1194">
                  <c:v>75.6299</c:v>
                </c:pt>
                <c:pt idx="1195">
                  <c:v>75.6377</c:v>
                </c:pt>
                <c:pt idx="1196">
                  <c:v>75.6416</c:v>
                </c:pt>
                <c:pt idx="1197">
                  <c:v>65.0283</c:v>
                </c:pt>
                <c:pt idx="1198">
                  <c:v>65.0322</c:v>
                </c:pt>
                <c:pt idx="1199">
                  <c:v>65.0713</c:v>
                </c:pt>
                <c:pt idx="1200">
                  <c:v>65.0439</c:v>
                </c:pt>
                <c:pt idx="1201">
                  <c:v>65.04</c:v>
                </c:pt>
                <c:pt idx="1202">
                  <c:v>65.0361</c:v>
                </c:pt>
                <c:pt idx="1203">
                  <c:v>65.0361</c:v>
                </c:pt>
                <c:pt idx="1204">
                  <c:v>65.0361</c:v>
                </c:pt>
                <c:pt idx="1205">
                  <c:v>65.04</c:v>
                </c:pt>
                <c:pt idx="1206">
                  <c:v>65.0361</c:v>
                </c:pt>
                <c:pt idx="1207">
                  <c:v>65.04</c:v>
                </c:pt>
                <c:pt idx="1208">
                  <c:v>65.0361</c:v>
                </c:pt>
                <c:pt idx="1209">
                  <c:v>65.04</c:v>
                </c:pt>
                <c:pt idx="1210">
                  <c:v>65.0361</c:v>
                </c:pt>
                <c:pt idx="1211">
                  <c:v>65.0322</c:v>
                </c:pt>
                <c:pt idx="1212">
                  <c:v>65.0361</c:v>
                </c:pt>
                <c:pt idx="1213">
                  <c:v>65.0322</c:v>
                </c:pt>
                <c:pt idx="1214">
                  <c:v>65.04</c:v>
                </c:pt>
                <c:pt idx="1215">
                  <c:v>65.0127</c:v>
                </c:pt>
                <c:pt idx="1216">
                  <c:v>65.0322</c:v>
                </c:pt>
                <c:pt idx="1217">
                  <c:v>65.04</c:v>
                </c:pt>
                <c:pt idx="1218">
                  <c:v>65.04</c:v>
                </c:pt>
                <c:pt idx="1219">
                  <c:v>65.0439</c:v>
                </c:pt>
                <c:pt idx="1220">
                  <c:v>65.0322</c:v>
                </c:pt>
                <c:pt idx="1221">
                  <c:v>65.0322</c:v>
                </c:pt>
                <c:pt idx="1222">
                  <c:v>65.0361</c:v>
                </c:pt>
                <c:pt idx="1223">
                  <c:v>65.0322</c:v>
                </c:pt>
                <c:pt idx="1224">
                  <c:v>65.0322</c:v>
                </c:pt>
                <c:pt idx="1225">
                  <c:v>65.0361</c:v>
                </c:pt>
                <c:pt idx="1226">
                  <c:v>65.0322</c:v>
                </c:pt>
                <c:pt idx="1227">
                  <c:v>65.0596</c:v>
                </c:pt>
                <c:pt idx="1228">
                  <c:v>65.04</c:v>
                </c:pt>
                <c:pt idx="1229">
                  <c:v>65.0322</c:v>
                </c:pt>
                <c:pt idx="1230">
                  <c:v>65.0322</c:v>
                </c:pt>
                <c:pt idx="1231">
                  <c:v>65.0322</c:v>
                </c:pt>
                <c:pt idx="1232">
                  <c:v>65.0322</c:v>
                </c:pt>
                <c:pt idx="1233">
                  <c:v>65.0283</c:v>
                </c:pt>
                <c:pt idx="1234">
                  <c:v>65.04</c:v>
                </c:pt>
                <c:pt idx="1235">
                  <c:v>65.0283</c:v>
                </c:pt>
                <c:pt idx="1236">
                  <c:v>65.0439</c:v>
                </c:pt>
                <c:pt idx="1237">
                  <c:v>65.04</c:v>
                </c:pt>
                <c:pt idx="1238">
                  <c:v>65.0205</c:v>
                </c:pt>
                <c:pt idx="1239">
                  <c:v>65.0205</c:v>
                </c:pt>
                <c:pt idx="1240">
                  <c:v>65.0283</c:v>
                </c:pt>
                <c:pt idx="1241">
                  <c:v>65.0205</c:v>
                </c:pt>
                <c:pt idx="1242">
                  <c:v>65.0244</c:v>
                </c:pt>
                <c:pt idx="1243">
                  <c:v>65.0361</c:v>
                </c:pt>
                <c:pt idx="1244">
                  <c:v>65.0439</c:v>
                </c:pt>
                <c:pt idx="1245">
                  <c:v>65.0361</c:v>
                </c:pt>
                <c:pt idx="1246">
                  <c:v>65.04</c:v>
                </c:pt>
                <c:pt idx="1247">
                  <c:v>65.0283</c:v>
                </c:pt>
                <c:pt idx="1248">
                  <c:v>65.0322</c:v>
                </c:pt>
                <c:pt idx="1249">
                  <c:v>65.0322</c:v>
                </c:pt>
                <c:pt idx="1250">
                  <c:v>65.0322</c:v>
                </c:pt>
                <c:pt idx="1251">
                  <c:v>65.0283</c:v>
                </c:pt>
                <c:pt idx="1252">
                  <c:v>65.0361</c:v>
                </c:pt>
                <c:pt idx="1253">
                  <c:v>65.0283</c:v>
                </c:pt>
                <c:pt idx="1254">
                  <c:v>65.04</c:v>
                </c:pt>
                <c:pt idx="1255">
                  <c:v>65.0361</c:v>
                </c:pt>
                <c:pt idx="1256">
                  <c:v>65.0361</c:v>
                </c:pt>
                <c:pt idx="1257">
                  <c:v>65.0283</c:v>
                </c:pt>
                <c:pt idx="1258">
                  <c:v>65.04</c:v>
                </c:pt>
                <c:pt idx="1259">
                  <c:v>65.0361</c:v>
                </c:pt>
                <c:pt idx="1260">
                  <c:v>65.0322</c:v>
                </c:pt>
                <c:pt idx="1261">
                  <c:v>65.0283</c:v>
                </c:pt>
                <c:pt idx="1262">
                  <c:v>65.0322</c:v>
                </c:pt>
                <c:pt idx="1263">
                  <c:v>65.0244</c:v>
                </c:pt>
                <c:pt idx="1264">
                  <c:v>65.0244</c:v>
                </c:pt>
                <c:pt idx="1265">
                  <c:v>65.0322</c:v>
                </c:pt>
                <c:pt idx="1266">
                  <c:v>65.0244</c:v>
                </c:pt>
                <c:pt idx="1267">
                  <c:v>65.0361</c:v>
                </c:pt>
                <c:pt idx="1268">
                  <c:v>65.0439</c:v>
                </c:pt>
                <c:pt idx="1269">
                  <c:v>65.0244</c:v>
                </c:pt>
                <c:pt idx="1270">
                  <c:v>65.0283</c:v>
                </c:pt>
                <c:pt idx="1271">
                  <c:v>65.0283</c:v>
                </c:pt>
                <c:pt idx="1272">
                  <c:v>65.0283</c:v>
                </c:pt>
                <c:pt idx="1273">
                  <c:v>65.0244</c:v>
                </c:pt>
                <c:pt idx="1274">
                  <c:v>65.0361</c:v>
                </c:pt>
                <c:pt idx="1275">
                  <c:v>65.04</c:v>
                </c:pt>
                <c:pt idx="1276">
                  <c:v>65.04</c:v>
                </c:pt>
                <c:pt idx="1277">
                  <c:v>65.04</c:v>
                </c:pt>
                <c:pt idx="1278">
                  <c:v>65.0283</c:v>
                </c:pt>
                <c:pt idx="1279">
                  <c:v>65.0322</c:v>
                </c:pt>
                <c:pt idx="1280">
                  <c:v>65.0322</c:v>
                </c:pt>
                <c:pt idx="1281">
                  <c:v>65.0283</c:v>
                </c:pt>
                <c:pt idx="1282">
                  <c:v>65.0283</c:v>
                </c:pt>
                <c:pt idx="1283">
                  <c:v>65.0361</c:v>
                </c:pt>
                <c:pt idx="1284">
                  <c:v>65.0166</c:v>
                </c:pt>
                <c:pt idx="1285">
                  <c:v>65.04</c:v>
                </c:pt>
                <c:pt idx="1286">
                  <c:v>65.04</c:v>
                </c:pt>
                <c:pt idx="1287">
                  <c:v>65.0283</c:v>
                </c:pt>
                <c:pt idx="1288">
                  <c:v>65.0283</c:v>
                </c:pt>
                <c:pt idx="1289">
                  <c:v>65.0283</c:v>
                </c:pt>
                <c:pt idx="1290">
                  <c:v>65.0361</c:v>
                </c:pt>
                <c:pt idx="1291">
                  <c:v>65.0244</c:v>
                </c:pt>
                <c:pt idx="1292">
                  <c:v>65.0361</c:v>
                </c:pt>
                <c:pt idx="1293">
                  <c:v>65.0244</c:v>
                </c:pt>
                <c:pt idx="1294">
                  <c:v>65.0361</c:v>
                </c:pt>
                <c:pt idx="1295">
                  <c:v>65.0361</c:v>
                </c:pt>
                <c:pt idx="1296">
                  <c:v>65.0674</c:v>
                </c:pt>
                <c:pt idx="1297">
                  <c:v>65.0479</c:v>
                </c:pt>
                <c:pt idx="1298">
                  <c:v>65.0439</c:v>
                </c:pt>
                <c:pt idx="1299">
                  <c:v>65.0244</c:v>
                </c:pt>
                <c:pt idx="1300">
                  <c:v>65.4385</c:v>
                </c:pt>
                <c:pt idx="1301">
                  <c:v>54.6377</c:v>
                </c:pt>
                <c:pt idx="1302">
                  <c:v>54.6338</c:v>
                </c:pt>
                <c:pt idx="1303">
                  <c:v>54.626</c:v>
                </c:pt>
                <c:pt idx="1304">
                  <c:v>54.6299</c:v>
                </c:pt>
                <c:pt idx="1305">
                  <c:v>54.6377</c:v>
                </c:pt>
                <c:pt idx="1306">
                  <c:v>54.6299</c:v>
                </c:pt>
                <c:pt idx="1307">
                  <c:v>54.6299</c:v>
                </c:pt>
                <c:pt idx="1308">
                  <c:v>54.6416</c:v>
                </c:pt>
                <c:pt idx="1309">
                  <c:v>54.0205</c:v>
                </c:pt>
                <c:pt idx="1310">
                  <c:v>54.0205</c:v>
                </c:pt>
                <c:pt idx="1311">
                  <c:v>54.0205</c:v>
                </c:pt>
                <c:pt idx="1312">
                  <c:v>54.0127</c:v>
                </c:pt>
                <c:pt idx="1313">
                  <c:v>54.0127</c:v>
                </c:pt>
                <c:pt idx="1314">
                  <c:v>54.0127</c:v>
                </c:pt>
                <c:pt idx="1315">
                  <c:v>54.0166</c:v>
                </c:pt>
                <c:pt idx="1316">
                  <c:v>54.0166</c:v>
                </c:pt>
                <c:pt idx="1317">
                  <c:v>54.0127</c:v>
                </c:pt>
                <c:pt idx="1318">
                  <c:v>54.0205</c:v>
                </c:pt>
                <c:pt idx="1319">
                  <c:v>54.0088</c:v>
                </c:pt>
                <c:pt idx="1320">
                  <c:v>54.0205</c:v>
                </c:pt>
                <c:pt idx="1321">
                  <c:v>54.0127</c:v>
                </c:pt>
                <c:pt idx="1322">
                  <c:v>54.0088</c:v>
                </c:pt>
                <c:pt idx="1323">
                  <c:v>54.0088</c:v>
                </c:pt>
                <c:pt idx="1324">
                  <c:v>54.0088</c:v>
                </c:pt>
                <c:pt idx="1325">
                  <c:v>53.9893</c:v>
                </c:pt>
                <c:pt idx="1326">
                  <c:v>53.9932</c:v>
                </c:pt>
                <c:pt idx="1327">
                  <c:v>53.9854</c:v>
                </c:pt>
                <c:pt idx="1328">
                  <c:v>53.9854</c:v>
                </c:pt>
                <c:pt idx="1329">
                  <c:v>53.9854</c:v>
                </c:pt>
                <c:pt idx="1330">
                  <c:v>53.9775</c:v>
                </c:pt>
                <c:pt idx="1331">
                  <c:v>53.9697</c:v>
                </c:pt>
                <c:pt idx="1332">
                  <c:v>53.9893</c:v>
                </c:pt>
                <c:pt idx="1333">
                  <c:v>53.9736</c:v>
                </c:pt>
                <c:pt idx="1334">
                  <c:v>53.9854</c:v>
                </c:pt>
                <c:pt idx="1335">
                  <c:v>53.9814</c:v>
                </c:pt>
                <c:pt idx="1336">
                  <c:v>53.9814</c:v>
                </c:pt>
                <c:pt idx="1337">
                  <c:v>53.9932</c:v>
                </c:pt>
                <c:pt idx="1338">
                  <c:v>53.9893</c:v>
                </c:pt>
                <c:pt idx="1339">
                  <c:v>53.9893</c:v>
                </c:pt>
                <c:pt idx="1340">
                  <c:v>53.9854</c:v>
                </c:pt>
                <c:pt idx="1341">
                  <c:v>53.9893</c:v>
                </c:pt>
                <c:pt idx="1342">
                  <c:v>53.9854</c:v>
                </c:pt>
                <c:pt idx="1343">
                  <c:v>53.9893</c:v>
                </c:pt>
                <c:pt idx="1344">
                  <c:v>53.9854</c:v>
                </c:pt>
                <c:pt idx="1345">
                  <c:v>53.9932</c:v>
                </c:pt>
                <c:pt idx="1346">
                  <c:v>54.0127</c:v>
                </c:pt>
                <c:pt idx="1347">
                  <c:v>53.9932</c:v>
                </c:pt>
                <c:pt idx="1348">
                  <c:v>53.9971</c:v>
                </c:pt>
                <c:pt idx="1349">
                  <c:v>54.3652</c:v>
                </c:pt>
                <c:pt idx="1350">
                  <c:v>95.7461</c:v>
                </c:pt>
                <c:pt idx="1351">
                  <c:v>95.6289</c:v>
                </c:pt>
                <c:pt idx="1352">
                  <c:v>95.6211</c:v>
                </c:pt>
                <c:pt idx="1353">
                  <c:v>95.6016</c:v>
                </c:pt>
                <c:pt idx="1354">
                  <c:v>95.625</c:v>
                </c:pt>
                <c:pt idx="1355">
                  <c:v>95.6133</c:v>
                </c:pt>
                <c:pt idx="1356">
                  <c:v>95.6133</c:v>
                </c:pt>
                <c:pt idx="1357">
                  <c:v>95.6055</c:v>
                </c:pt>
                <c:pt idx="1358">
                  <c:v>95.4609</c:v>
                </c:pt>
                <c:pt idx="1359">
                  <c:v>95.4688</c:v>
                </c:pt>
                <c:pt idx="1360">
                  <c:v>95.4727</c:v>
                </c:pt>
                <c:pt idx="1361">
                  <c:v>77.5781</c:v>
                </c:pt>
                <c:pt idx="1362">
                  <c:v>77.4932</c:v>
                </c:pt>
                <c:pt idx="1363">
                  <c:v>77.3213</c:v>
                </c:pt>
                <c:pt idx="1364">
                  <c:v>77.3135</c:v>
                </c:pt>
                <c:pt idx="1365">
                  <c:v>77.2979</c:v>
                </c:pt>
                <c:pt idx="1366">
                  <c:v>77.3057</c:v>
                </c:pt>
                <c:pt idx="1367">
                  <c:v>77.3174</c:v>
                </c:pt>
                <c:pt idx="1368">
                  <c:v>77.3096</c:v>
                </c:pt>
                <c:pt idx="1369">
                  <c:v>77.2979</c:v>
                </c:pt>
                <c:pt idx="1370">
                  <c:v>77.3096</c:v>
                </c:pt>
                <c:pt idx="1371">
                  <c:v>77.2979</c:v>
                </c:pt>
                <c:pt idx="1372">
                  <c:v>77.3096</c:v>
                </c:pt>
                <c:pt idx="1373">
                  <c:v>77.3096</c:v>
                </c:pt>
                <c:pt idx="1374">
                  <c:v>77.2822</c:v>
                </c:pt>
                <c:pt idx="1375">
                  <c:v>77.2822</c:v>
                </c:pt>
                <c:pt idx="1376">
                  <c:v>77.29</c:v>
                </c:pt>
                <c:pt idx="1377">
                  <c:v>77.2979</c:v>
                </c:pt>
                <c:pt idx="1378">
                  <c:v>77.2861</c:v>
                </c:pt>
                <c:pt idx="1379">
                  <c:v>77.2939</c:v>
                </c:pt>
                <c:pt idx="1380">
                  <c:v>77.2861</c:v>
                </c:pt>
                <c:pt idx="1381">
                  <c:v>77.2939</c:v>
                </c:pt>
                <c:pt idx="1382">
                  <c:v>77.2861</c:v>
                </c:pt>
                <c:pt idx="1383">
                  <c:v>77.29</c:v>
                </c:pt>
                <c:pt idx="1384">
                  <c:v>77.2861</c:v>
                </c:pt>
                <c:pt idx="1385">
                  <c:v>77.2979</c:v>
                </c:pt>
                <c:pt idx="1386">
                  <c:v>77.2979</c:v>
                </c:pt>
                <c:pt idx="1387">
                  <c:v>77.2861</c:v>
                </c:pt>
                <c:pt idx="1388">
                  <c:v>77.2861</c:v>
                </c:pt>
                <c:pt idx="1389">
                  <c:v>77.29</c:v>
                </c:pt>
                <c:pt idx="1390">
                  <c:v>77.29</c:v>
                </c:pt>
                <c:pt idx="1391">
                  <c:v>77.2861</c:v>
                </c:pt>
                <c:pt idx="1392">
                  <c:v>77.2939</c:v>
                </c:pt>
                <c:pt idx="1393">
                  <c:v>77.3018</c:v>
                </c:pt>
                <c:pt idx="1394">
                  <c:v>77.3096</c:v>
                </c:pt>
                <c:pt idx="1395">
                  <c:v>77.3086</c:v>
                </c:pt>
                <c:pt idx="1396">
                  <c:v>77.3008</c:v>
                </c:pt>
                <c:pt idx="1397">
                  <c:v>77.2793</c:v>
                </c:pt>
                <c:pt idx="1398">
                  <c:v>77.2949</c:v>
                </c:pt>
                <c:pt idx="1399">
                  <c:v>77.2988</c:v>
                </c:pt>
                <c:pt idx="1400">
                  <c:v>77.2988</c:v>
                </c:pt>
                <c:pt idx="1401">
                  <c:v>77.3027</c:v>
                </c:pt>
                <c:pt idx="1402">
                  <c:v>77.3262</c:v>
                </c:pt>
                <c:pt idx="1403">
                  <c:v>76.1113</c:v>
                </c:pt>
                <c:pt idx="1404">
                  <c:v>76.1113</c:v>
                </c:pt>
                <c:pt idx="1405">
                  <c:v>76.1152</c:v>
                </c:pt>
                <c:pt idx="1406">
                  <c:v>76.1074</c:v>
                </c:pt>
                <c:pt idx="1407">
                  <c:v>76.1113</c:v>
                </c:pt>
                <c:pt idx="1408">
                  <c:v>65.7207</c:v>
                </c:pt>
                <c:pt idx="1409">
                  <c:v>65.748</c:v>
                </c:pt>
                <c:pt idx="1410">
                  <c:v>65.7246</c:v>
                </c:pt>
                <c:pt idx="1411">
                  <c:v>65.7285</c:v>
                </c:pt>
                <c:pt idx="1412">
                  <c:v>65.7168</c:v>
                </c:pt>
                <c:pt idx="1413">
                  <c:v>65.7285</c:v>
                </c:pt>
                <c:pt idx="1414">
                  <c:v>65.7246</c:v>
                </c:pt>
                <c:pt idx="1415">
                  <c:v>65.7207</c:v>
                </c:pt>
                <c:pt idx="1416">
                  <c:v>65.7168</c:v>
                </c:pt>
                <c:pt idx="1417">
                  <c:v>65.7285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41871280"/>
        <c:axId val="1141872928"/>
      </c:lineChart>
      <c:catAx>
        <c:axId val="1141871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1872928"/>
        <c:crosses val="autoZero"/>
        <c:auto val="1"/>
        <c:lblAlgn val="ctr"/>
        <c:lblOffset val="100"/>
        <c:noMultiLvlLbl val="0"/>
      </c:catAx>
      <c:valAx>
        <c:axId val="11418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187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地图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53587051618548"/>
          <c:y val="0.20354184893555"/>
          <c:w val="0.890196850393701"/>
          <c:h val="0.67861913094196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[2]内存泄漏!$A$1:$A$1173</c:f>
              <c:numCache>
                <c:formatCode>General</c:formatCode>
                <c:ptCount val="1173"/>
                <c:pt idx="0">
                  <c:v>123.545</c:v>
                </c:pt>
                <c:pt idx="1">
                  <c:v>123.561</c:v>
                </c:pt>
                <c:pt idx="2">
                  <c:v>123.557</c:v>
                </c:pt>
                <c:pt idx="3">
                  <c:v>123.557</c:v>
                </c:pt>
                <c:pt idx="4">
                  <c:v>123.568</c:v>
                </c:pt>
                <c:pt idx="5">
                  <c:v>123.643</c:v>
                </c:pt>
                <c:pt idx="6">
                  <c:v>123.615</c:v>
                </c:pt>
                <c:pt idx="7">
                  <c:v>123.627</c:v>
                </c:pt>
                <c:pt idx="8">
                  <c:v>123.631</c:v>
                </c:pt>
                <c:pt idx="9">
                  <c:v>123.646</c:v>
                </c:pt>
                <c:pt idx="10">
                  <c:v>123.623</c:v>
                </c:pt>
                <c:pt idx="11">
                  <c:v>123.635</c:v>
                </c:pt>
                <c:pt idx="12">
                  <c:v>123.658</c:v>
                </c:pt>
                <c:pt idx="13">
                  <c:v>123.646</c:v>
                </c:pt>
                <c:pt idx="14">
                  <c:v>123.655</c:v>
                </c:pt>
                <c:pt idx="15">
                  <c:v>123.667</c:v>
                </c:pt>
                <c:pt idx="16">
                  <c:v>123.64</c:v>
                </c:pt>
                <c:pt idx="17">
                  <c:v>123.667</c:v>
                </c:pt>
                <c:pt idx="18">
                  <c:v>123.671</c:v>
                </c:pt>
                <c:pt idx="19">
                  <c:v>123.683</c:v>
                </c:pt>
                <c:pt idx="20">
                  <c:v>123.68</c:v>
                </c:pt>
                <c:pt idx="21">
                  <c:v>123.68</c:v>
                </c:pt>
                <c:pt idx="22">
                  <c:v>123.68</c:v>
                </c:pt>
                <c:pt idx="23">
                  <c:v>123.664</c:v>
                </c:pt>
                <c:pt idx="24">
                  <c:v>123.637</c:v>
                </c:pt>
                <c:pt idx="25">
                  <c:v>123.648</c:v>
                </c:pt>
                <c:pt idx="26">
                  <c:v>123.707</c:v>
                </c:pt>
                <c:pt idx="27">
                  <c:v>123.719</c:v>
                </c:pt>
                <c:pt idx="28">
                  <c:v>123.688</c:v>
                </c:pt>
                <c:pt idx="29">
                  <c:v>123.691</c:v>
                </c:pt>
                <c:pt idx="30">
                  <c:v>123.715</c:v>
                </c:pt>
                <c:pt idx="31">
                  <c:v>123.703</c:v>
                </c:pt>
                <c:pt idx="32">
                  <c:v>123.715</c:v>
                </c:pt>
                <c:pt idx="33">
                  <c:v>123.711</c:v>
                </c:pt>
                <c:pt idx="34">
                  <c:v>123.699</c:v>
                </c:pt>
                <c:pt idx="35">
                  <c:v>123.707</c:v>
                </c:pt>
                <c:pt idx="36">
                  <c:v>123.711</c:v>
                </c:pt>
                <c:pt idx="37">
                  <c:v>123.684</c:v>
                </c:pt>
                <c:pt idx="38">
                  <c:v>123.684</c:v>
                </c:pt>
                <c:pt idx="39">
                  <c:v>123.695</c:v>
                </c:pt>
                <c:pt idx="40">
                  <c:v>123.695</c:v>
                </c:pt>
                <c:pt idx="41">
                  <c:v>123.719</c:v>
                </c:pt>
                <c:pt idx="42">
                  <c:v>123.695</c:v>
                </c:pt>
                <c:pt idx="43">
                  <c:v>123.695</c:v>
                </c:pt>
                <c:pt idx="44">
                  <c:v>123.719</c:v>
                </c:pt>
                <c:pt idx="45">
                  <c:v>123.723</c:v>
                </c:pt>
                <c:pt idx="46">
                  <c:v>123.66</c:v>
                </c:pt>
                <c:pt idx="47">
                  <c:v>123.672</c:v>
                </c:pt>
                <c:pt idx="48">
                  <c:v>123.729</c:v>
                </c:pt>
                <c:pt idx="49">
                  <c:v>123.732</c:v>
                </c:pt>
                <c:pt idx="50">
                  <c:v>123.732</c:v>
                </c:pt>
                <c:pt idx="51">
                  <c:v>123.729</c:v>
                </c:pt>
                <c:pt idx="52">
                  <c:v>123.732</c:v>
                </c:pt>
                <c:pt idx="53">
                  <c:v>123.748</c:v>
                </c:pt>
                <c:pt idx="54">
                  <c:v>123.775</c:v>
                </c:pt>
                <c:pt idx="55">
                  <c:v>123.752</c:v>
                </c:pt>
                <c:pt idx="56">
                  <c:v>123.752</c:v>
                </c:pt>
                <c:pt idx="57">
                  <c:v>123.768</c:v>
                </c:pt>
                <c:pt idx="58">
                  <c:v>123.748</c:v>
                </c:pt>
                <c:pt idx="59">
                  <c:v>123.76</c:v>
                </c:pt>
                <c:pt idx="60">
                  <c:v>123.764</c:v>
                </c:pt>
                <c:pt idx="61">
                  <c:v>123.771</c:v>
                </c:pt>
                <c:pt idx="62">
                  <c:v>123.799</c:v>
                </c:pt>
                <c:pt idx="63">
                  <c:v>123.795</c:v>
                </c:pt>
                <c:pt idx="64">
                  <c:v>123.779</c:v>
                </c:pt>
                <c:pt idx="65">
                  <c:v>123.791</c:v>
                </c:pt>
                <c:pt idx="66">
                  <c:v>123.795</c:v>
                </c:pt>
                <c:pt idx="67">
                  <c:v>123.803</c:v>
                </c:pt>
                <c:pt idx="68">
                  <c:v>123.791</c:v>
                </c:pt>
                <c:pt idx="69">
                  <c:v>123.748</c:v>
                </c:pt>
                <c:pt idx="70">
                  <c:v>123.756</c:v>
                </c:pt>
                <c:pt idx="71">
                  <c:v>123.76</c:v>
                </c:pt>
                <c:pt idx="72">
                  <c:v>123.768</c:v>
                </c:pt>
                <c:pt idx="73">
                  <c:v>123.748</c:v>
                </c:pt>
                <c:pt idx="74">
                  <c:v>123.752</c:v>
                </c:pt>
                <c:pt idx="75">
                  <c:v>123.768</c:v>
                </c:pt>
                <c:pt idx="76">
                  <c:v>123.791</c:v>
                </c:pt>
                <c:pt idx="77">
                  <c:v>123.764</c:v>
                </c:pt>
                <c:pt idx="78">
                  <c:v>123.779</c:v>
                </c:pt>
                <c:pt idx="79">
                  <c:v>123.785</c:v>
                </c:pt>
                <c:pt idx="80">
                  <c:v>123.754</c:v>
                </c:pt>
                <c:pt idx="81">
                  <c:v>123.766</c:v>
                </c:pt>
                <c:pt idx="82">
                  <c:v>123.766</c:v>
                </c:pt>
                <c:pt idx="83">
                  <c:v>123.777</c:v>
                </c:pt>
                <c:pt idx="84">
                  <c:v>123.785</c:v>
                </c:pt>
                <c:pt idx="85">
                  <c:v>123.805</c:v>
                </c:pt>
                <c:pt idx="86">
                  <c:v>123.781</c:v>
                </c:pt>
                <c:pt idx="87">
                  <c:v>123.785</c:v>
                </c:pt>
                <c:pt idx="88">
                  <c:v>123.809</c:v>
                </c:pt>
                <c:pt idx="89">
                  <c:v>123.773</c:v>
                </c:pt>
                <c:pt idx="90">
                  <c:v>123.785</c:v>
                </c:pt>
                <c:pt idx="91">
                  <c:v>123.797</c:v>
                </c:pt>
                <c:pt idx="92">
                  <c:v>123.766</c:v>
                </c:pt>
                <c:pt idx="93">
                  <c:v>123.793</c:v>
                </c:pt>
                <c:pt idx="94">
                  <c:v>123.836</c:v>
                </c:pt>
                <c:pt idx="95">
                  <c:v>123.797</c:v>
                </c:pt>
                <c:pt idx="96">
                  <c:v>123.809</c:v>
                </c:pt>
                <c:pt idx="97">
                  <c:v>123.789</c:v>
                </c:pt>
                <c:pt idx="98">
                  <c:v>123.805</c:v>
                </c:pt>
                <c:pt idx="99">
                  <c:v>123.816</c:v>
                </c:pt>
                <c:pt idx="100">
                  <c:v>123.805</c:v>
                </c:pt>
                <c:pt idx="101">
                  <c:v>123.777</c:v>
                </c:pt>
                <c:pt idx="102">
                  <c:v>123.828</c:v>
                </c:pt>
                <c:pt idx="103">
                  <c:v>123.812</c:v>
                </c:pt>
                <c:pt idx="104">
                  <c:v>123.793</c:v>
                </c:pt>
                <c:pt idx="105">
                  <c:v>123.789</c:v>
                </c:pt>
                <c:pt idx="106">
                  <c:v>123.809</c:v>
                </c:pt>
                <c:pt idx="107">
                  <c:v>123.816</c:v>
                </c:pt>
                <c:pt idx="108">
                  <c:v>123.785</c:v>
                </c:pt>
                <c:pt idx="109">
                  <c:v>123.781</c:v>
                </c:pt>
                <c:pt idx="110">
                  <c:v>123.781</c:v>
                </c:pt>
                <c:pt idx="111">
                  <c:v>123.805</c:v>
                </c:pt>
                <c:pt idx="112">
                  <c:v>123.816</c:v>
                </c:pt>
                <c:pt idx="113">
                  <c:v>123.793</c:v>
                </c:pt>
                <c:pt idx="114">
                  <c:v>123.785</c:v>
                </c:pt>
                <c:pt idx="115">
                  <c:v>123.773</c:v>
                </c:pt>
                <c:pt idx="116">
                  <c:v>123.805</c:v>
                </c:pt>
                <c:pt idx="117">
                  <c:v>123.777</c:v>
                </c:pt>
                <c:pt idx="118">
                  <c:v>123.773</c:v>
                </c:pt>
                <c:pt idx="119">
                  <c:v>123.777</c:v>
                </c:pt>
                <c:pt idx="120">
                  <c:v>123.793</c:v>
                </c:pt>
                <c:pt idx="121">
                  <c:v>123.797</c:v>
                </c:pt>
                <c:pt idx="122">
                  <c:v>123.77</c:v>
                </c:pt>
                <c:pt idx="123">
                  <c:v>123.773</c:v>
                </c:pt>
                <c:pt idx="124">
                  <c:v>123.789</c:v>
                </c:pt>
                <c:pt idx="125">
                  <c:v>123.797</c:v>
                </c:pt>
                <c:pt idx="126">
                  <c:v>123.764</c:v>
                </c:pt>
                <c:pt idx="127">
                  <c:v>123.764</c:v>
                </c:pt>
                <c:pt idx="128">
                  <c:v>123.787</c:v>
                </c:pt>
                <c:pt idx="129">
                  <c:v>123.787</c:v>
                </c:pt>
                <c:pt idx="130">
                  <c:v>123.757</c:v>
                </c:pt>
                <c:pt idx="131">
                  <c:v>123.769</c:v>
                </c:pt>
                <c:pt idx="132">
                  <c:v>123.772</c:v>
                </c:pt>
                <c:pt idx="133">
                  <c:v>123.776</c:v>
                </c:pt>
                <c:pt idx="134">
                  <c:v>123.792</c:v>
                </c:pt>
                <c:pt idx="135">
                  <c:v>123.776</c:v>
                </c:pt>
                <c:pt idx="136">
                  <c:v>123.765</c:v>
                </c:pt>
                <c:pt idx="137">
                  <c:v>123.772</c:v>
                </c:pt>
                <c:pt idx="138">
                  <c:v>123.765</c:v>
                </c:pt>
                <c:pt idx="139">
                  <c:v>123.749</c:v>
                </c:pt>
                <c:pt idx="140">
                  <c:v>123.761</c:v>
                </c:pt>
                <c:pt idx="141">
                  <c:v>123.772</c:v>
                </c:pt>
                <c:pt idx="142">
                  <c:v>123.788</c:v>
                </c:pt>
                <c:pt idx="143">
                  <c:v>123.808</c:v>
                </c:pt>
                <c:pt idx="144">
                  <c:v>123.784</c:v>
                </c:pt>
                <c:pt idx="145">
                  <c:v>123.765</c:v>
                </c:pt>
                <c:pt idx="146">
                  <c:v>123.772</c:v>
                </c:pt>
                <c:pt idx="147">
                  <c:v>123.792</c:v>
                </c:pt>
                <c:pt idx="148">
                  <c:v>123.772</c:v>
                </c:pt>
                <c:pt idx="149">
                  <c:v>123.772</c:v>
                </c:pt>
                <c:pt idx="150">
                  <c:v>123.772</c:v>
                </c:pt>
                <c:pt idx="151">
                  <c:v>123.784</c:v>
                </c:pt>
                <c:pt idx="152">
                  <c:v>123.788</c:v>
                </c:pt>
                <c:pt idx="153">
                  <c:v>123.776</c:v>
                </c:pt>
                <c:pt idx="154">
                  <c:v>123.765</c:v>
                </c:pt>
                <c:pt idx="155">
                  <c:v>123.772</c:v>
                </c:pt>
                <c:pt idx="156">
                  <c:v>123.796</c:v>
                </c:pt>
                <c:pt idx="157">
                  <c:v>123.769</c:v>
                </c:pt>
                <c:pt idx="158">
                  <c:v>123.776</c:v>
                </c:pt>
                <c:pt idx="159">
                  <c:v>123.769</c:v>
                </c:pt>
                <c:pt idx="160">
                  <c:v>123.792</c:v>
                </c:pt>
                <c:pt idx="161">
                  <c:v>123.737</c:v>
                </c:pt>
                <c:pt idx="162">
                  <c:v>123.737</c:v>
                </c:pt>
                <c:pt idx="163">
                  <c:v>123.741</c:v>
                </c:pt>
                <c:pt idx="164">
                  <c:v>123.753</c:v>
                </c:pt>
                <c:pt idx="165">
                  <c:v>123.804</c:v>
                </c:pt>
                <c:pt idx="166">
                  <c:v>123.78</c:v>
                </c:pt>
                <c:pt idx="167">
                  <c:v>123.784</c:v>
                </c:pt>
                <c:pt idx="168">
                  <c:v>123.812</c:v>
                </c:pt>
                <c:pt idx="169">
                  <c:v>123.792</c:v>
                </c:pt>
                <c:pt idx="170">
                  <c:v>123.78</c:v>
                </c:pt>
                <c:pt idx="171">
                  <c:v>123.784</c:v>
                </c:pt>
                <c:pt idx="172">
                  <c:v>123.792</c:v>
                </c:pt>
                <c:pt idx="173">
                  <c:v>123.78</c:v>
                </c:pt>
                <c:pt idx="174">
                  <c:v>123.843</c:v>
                </c:pt>
                <c:pt idx="175">
                  <c:v>123.827</c:v>
                </c:pt>
                <c:pt idx="176">
                  <c:v>123.827</c:v>
                </c:pt>
                <c:pt idx="177">
                  <c:v>123.823</c:v>
                </c:pt>
                <c:pt idx="178">
                  <c:v>123.839</c:v>
                </c:pt>
                <c:pt idx="179">
                  <c:v>123.827</c:v>
                </c:pt>
                <c:pt idx="180">
                  <c:v>123.851</c:v>
                </c:pt>
                <c:pt idx="181">
                  <c:v>123.858</c:v>
                </c:pt>
                <c:pt idx="182">
                  <c:v>123.843</c:v>
                </c:pt>
                <c:pt idx="183">
                  <c:v>123.878</c:v>
                </c:pt>
                <c:pt idx="184">
                  <c:v>123.804</c:v>
                </c:pt>
                <c:pt idx="185">
                  <c:v>123.823</c:v>
                </c:pt>
                <c:pt idx="186">
                  <c:v>123.815</c:v>
                </c:pt>
                <c:pt idx="187">
                  <c:v>123.847</c:v>
                </c:pt>
                <c:pt idx="188">
                  <c:v>123.827</c:v>
                </c:pt>
                <c:pt idx="189">
                  <c:v>123.831</c:v>
                </c:pt>
                <c:pt idx="190">
                  <c:v>123.835</c:v>
                </c:pt>
                <c:pt idx="191">
                  <c:v>123.854</c:v>
                </c:pt>
                <c:pt idx="192">
                  <c:v>123.843</c:v>
                </c:pt>
                <c:pt idx="193">
                  <c:v>123.839</c:v>
                </c:pt>
                <c:pt idx="194">
                  <c:v>123.87</c:v>
                </c:pt>
                <c:pt idx="195">
                  <c:v>123.866</c:v>
                </c:pt>
                <c:pt idx="196">
                  <c:v>123.847</c:v>
                </c:pt>
                <c:pt idx="197">
                  <c:v>123.835</c:v>
                </c:pt>
                <c:pt idx="198">
                  <c:v>123.839</c:v>
                </c:pt>
                <c:pt idx="199">
                  <c:v>123.827</c:v>
                </c:pt>
                <c:pt idx="200">
                  <c:v>123.858</c:v>
                </c:pt>
                <c:pt idx="201">
                  <c:v>123.831</c:v>
                </c:pt>
                <c:pt idx="202">
                  <c:v>123.843</c:v>
                </c:pt>
                <c:pt idx="203">
                  <c:v>123.843</c:v>
                </c:pt>
                <c:pt idx="204">
                  <c:v>123.862</c:v>
                </c:pt>
                <c:pt idx="205">
                  <c:v>123.847</c:v>
                </c:pt>
                <c:pt idx="206">
                  <c:v>123.808</c:v>
                </c:pt>
                <c:pt idx="207">
                  <c:v>123.831</c:v>
                </c:pt>
                <c:pt idx="208">
                  <c:v>123.819</c:v>
                </c:pt>
                <c:pt idx="209">
                  <c:v>123.944</c:v>
                </c:pt>
                <c:pt idx="210">
                  <c:v>123.933</c:v>
                </c:pt>
                <c:pt idx="211">
                  <c:v>124.022</c:v>
                </c:pt>
                <c:pt idx="212">
                  <c:v>123.948</c:v>
                </c:pt>
                <c:pt idx="213">
                  <c:v>123.979</c:v>
                </c:pt>
                <c:pt idx="214">
                  <c:v>123.96</c:v>
                </c:pt>
                <c:pt idx="215">
                  <c:v>123.948</c:v>
                </c:pt>
                <c:pt idx="216">
                  <c:v>123.94</c:v>
                </c:pt>
                <c:pt idx="217">
                  <c:v>123.956</c:v>
                </c:pt>
                <c:pt idx="218">
                  <c:v>123.925</c:v>
                </c:pt>
                <c:pt idx="219">
                  <c:v>123.929</c:v>
                </c:pt>
                <c:pt idx="220">
                  <c:v>123.94</c:v>
                </c:pt>
                <c:pt idx="221">
                  <c:v>123.934</c:v>
                </c:pt>
                <c:pt idx="222">
                  <c:v>136.994</c:v>
                </c:pt>
                <c:pt idx="223">
                  <c:v>137.862</c:v>
                </c:pt>
                <c:pt idx="224">
                  <c:v>150.43</c:v>
                </c:pt>
                <c:pt idx="225">
                  <c:v>196.522</c:v>
                </c:pt>
                <c:pt idx="226">
                  <c:v>200.385</c:v>
                </c:pt>
                <c:pt idx="227">
                  <c:v>288.851</c:v>
                </c:pt>
                <c:pt idx="228">
                  <c:v>301.696</c:v>
                </c:pt>
                <c:pt idx="229">
                  <c:v>324.254</c:v>
                </c:pt>
                <c:pt idx="230">
                  <c:v>329.41</c:v>
                </c:pt>
                <c:pt idx="231">
                  <c:v>342.613</c:v>
                </c:pt>
                <c:pt idx="232">
                  <c:v>341.196</c:v>
                </c:pt>
                <c:pt idx="233">
                  <c:v>353.689</c:v>
                </c:pt>
                <c:pt idx="234">
                  <c:v>359.072</c:v>
                </c:pt>
                <c:pt idx="235">
                  <c:v>366.197</c:v>
                </c:pt>
                <c:pt idx="236">
                  <c:v>370.605</c:v>
                </c:pt>
                <c:pt idx="237">
                  <c:v>377.89</c:v>
                </c:pt>
                <c:pt idx="238">
                  <c:v>381.155</c:v>
                </c:pt>
                <c:pt idx="239">
                  <c:v>385.036</c:v>
                </c:pt>
                <c:pt idx="240">
                  <c:v>384.7</c:v>
                </c:pt>
                <c:pt idx="241">
                  <c:v>382.497</c:v>
                </c:pt>
                <c:pt idx="242">
                  <c:v>382.462</c:v>
                </c:pt>
                <c:pt idx="243">
                  <c:v>382.306</c:v>
                </c:pt>
                <c:pt idx="244">
                  <c:v>385.704</c:v>
                </c:pt>
                <c:pt idx="245">
                  <c:v>386.029</c:v>
                </c:pt>
                <c:pt idx="246">
                  <c:v>385.019</c:v>
                </c:pt>
                <c:pt idx="247">
                  <c:v>384.91</c:v>
                </c:pt>
                <c:pt idx="248">
                  <c:v>385.479</c:v>
                </c:pt>
                <c:pt idx="249">
                  <c:v>387.199</c:v>
                </c:pt>
                <c:pt idx="250">
                  <c:v>386.929</c:v>
                </c:pt>
                <c:pt idx="251">
                  <c:v>386.694</c:v>
                </c:pt>
                <c:pt idx="252">
                  <c:v>387.004</c:v>
                </c:pt>
                <c:pt idx="253">
                  <c:v>387.83</c:v>
                </c:pt>
                <c:pt idx="254">
                  <c:v>389.208</c:v>
                </c:pt>
                <c:pt idx="255">
                  <c:v>390.017</c:v>
                </c:pt>
                <c:pt idx="256">
                  <c:v>389.849</c:v>
                </c:pt>
                <c:pt idx="257">
                  <c:v>389.852</c:v>
                </c:pt>
                <c:pt idx="258">
                  <c:v>388.373</c:v>
                </c:pt>
                <c:pt idx="259">
                  <c:v>398.095</c:v>
                </c:pt>
                <c:pt idx="260">
                  <c:v>400.706</c:v>
                </c:pt>
                <c:pt idx="261">
                  <c:v>407.593</c:v>
                </c:pt>
                <c:pt idx="262">
                  <c:v>413.701</c:v>
                </c:pt>
                <c:pt idx="263">
                  <c:v>441.566</c:v>
                </c:pt>
                <c:pt idx="264">
                  <c:v>450.406</c:v>
                </c:pt>
                <c:pt idx="265">
                  <c:v>435.096</c:v>
                </c:pt>
                <c:pt idx="266">
                  <c:v>444.28</c:v>
                </c:pt>
                <c:pt idx="267">
                  <c:v>446.81</c:v>
                </c:pt>
                <c:pt idx="268">
                  <c:v>469.72</c:v>
                </c:pt>
                <c:pt idx="269">
                  <c:v>467.648</c:v>
                </c:pt>
                <c:pt idx="270">
                  <c:v>467.59</c:v>
                </c:pt>
                <c:pt idx="271">
                  <c:v>465.074</c:v>
                </c:pt>
                <c:pt idx="272">
                  <c:v>462.697</c:v>
                </c:pt>
                <c:pt idx="273">
                  <c:v>457.761</c:v>
                </c:pt>
                <c:pt idx="274">
                  <c:v>504.484</c:v>
                </c:pt>
                <c:pt idx="275">
                  <c:v>480.162</c:v>
                </c:pt>
                <c:pt idx="276">
                  <c:v>479.911</c:v>
                </c:pt>
                <c:pt idx="277">
                  <c:v>481.479</c:v>
                </c:pt>
                <c:pt idx="278">
                  <c:v>483.733</c:v>
                </c:pt>
                <c:pt idx="279">
                  <c:v>483.836</c:v>
                </c:pt>
                <c:pt idx="280">
                  <c:v>482.203</c:v>
                </c:pt>
                <c:pt idx="281">
                  <c:v>481.145</c:v>
                </c:pt>
                <c:pt idx="282">
                  <c:v>491.018</c:v>
                </c:pt>
                <c:pt idx="283">
                  <c:v>485.854</c:v>
                </c:pt>
                <c:pt idx="284">
                  <c:v>485.264</c:v>
                </c:pt>
                <c:pt idx="285">
                  <c:v>485.722</c:v>
                </c:pt>
                <c:pt idx="286">
                  <c:v>485.85</c:v>
                </c:pt>
                <c:pt idx="287">
                  <c:v>488.9</c:v>
                </c:pt>
                <c:pt idx="288">
                  <c:v>488.186</c:v>
                </c:pt>
                <c:pt idx="289">
                  <c:v>486.341</c:v>
                </c:pt>
                <c:pt idx="290">
                  <c:v>499.023</c:v>
                </c:pt>
                <c:pt idx="291">
                  <c:v>507.938</c:v>
                </c:pt>
                <c:pt idx="292">
                  <c:v>517.122</c:v>
                </c:pt>
                <c:pt idx="293">
                  <c:v>521.011</c:v>
                </c:pt>
                <c:pt idx="294">
                  <c:v>519.497</c:v>
                </c:pt>
                <c:pt idx="295">
                  <c:v>523.118</c:v>
                </c:pt>
                <c:pt idx="296">
                  <c:v>546.642</c:v>
                </c:pt>
                <c:pt idx="297">
                  <c:v>569.054</c:v>
                </c:pt>
                <c:pt idx="298">
                  <c:v>581.218</c:v>
                </c:pt>
                <c:pt idx="299">
                  <c:v>595.909</c:v>
                </c:pt>
                <c:pt idx="300">
                  <c:v>609.604</c:v>
                </c:pt>
                <c:pt idx="301">
                  <c:v>603.534</c:v>
                </c:pt>
                <c:pt idx="302">
                  <c:v>602.741</c:v>
                </c:pt>
                <c:pt idx="303">
                  <c:v>607.202</c:v>
                </c:pt>
                <c:pt idx="304">
                  <c:v>606.815</c:v>
                </c:pt>
                <c:pt idx="305">
                  <c:v>612.523</c:v>
                </c:pt>
                <c:pt idx="306">
                  <c:v>632.898</c:v>
                </c:pt>
                <c:pt idx="307">
                  <c:v>669.77</c:v>
                </c:pt>
                <c:pt idx="308">
                  <c:v>661.506</c:v>
                </c:pt>
                <c:pt idx="309">
                  <c:v>660.33</c:v>
                </c:pt>
                <c:pt idx="310">
                  <c:v>662.006</c:v>
                </c:pt>
                <c:pt idx="311">
                  <c:v>663.752</c:v>
                </c:pt>
                <c:pt idx="312">
                  <c:v>666.971</c:v>
                </c:pt>
                <c:pt idx="313">
                  <c:v>666.682</c:v>
                </c:pt>
                <c:pt idx="314">
                  <c:v>704.572</c:v>
                </c:pt>
                <c:pt idx="315">
                  <c:v>691.663</c:v>
                </c:pt>
                <c:pt idx="316">
                  <c:v>683.522</c:v>
                </c:pt>
                <c:pt idx="317">
                  <c:v>683.534</c:v>
                </c:pt>
                <c:pt idx="318">
                  <c:v>701.625</c:v>
                </c:pt>
                <c:pt idx="319">
                  <c:v>697.241</c:v>
                </c:pt>
                <c:pt idx="320">
                  <c:v>692.25</c:v>
                </c:pt>
                <c:pt idx="321">
                  <c:v>741.642</c:v>
                </c:pt>
                <c:pt idx="322">
                  <c:v>739.726</c:v>
                </c:pt>
                <c:pt idx="323">
                  <c:v>737.272</c:v>
                </c:pt>
                <c:pt idx="324">
                  <c:v>735.968</c:v>
                </c:pt>
                <c:pt idx="325">
                  <c:v>735.183</c:v>
                </c:pt>
                <c:pt idx="326">
                  <c:v>740.979</c:v>
                </c:pt>
                <c:pt idx="327">
                  <c:v>739.221</c:v>
                </c:pt>
                <c:pt idx="328">
                  <c:v>758.373</c:v>
                </c:pt>
                <c:pt idx="329">
                  <c:v>763.008</c:v>
                </c:pt>
                <c:pt idx="330">
                  <c:v>761.488</c:v>
                </c:pt>
                <c:pt idx="331">
                  <c:v>761.948</c:v>
                </c:pt>
                <c:pt idx="332">
                  <c:v>763.24</c:v>
                </c:pt>
                <c:pt idx="333">
                  <c:v>761.109</c:v>
                </c:pt>
                <c:pt idx="334">
                  <c:v>757.979</c:v>
                </c:pt>
                <c:pt idx="335">
                  <c:v>759.577</c:v>
                </c:pt>
                <c:pt idx="336">
                  <c:v>759.104</c:v>
                </c:pt>
                <c:pt idx="337">
                  <c:v>774.091</c:v>
                </c:pt>
                <c:pt idx="338">
                  <c:v>759.481</c:v>
                </c:pt>
                <c:pt idx="339">
                  <c:v>763.001</c:v>
                </c:pt>
                <c:pt idx="340">
                  <c:v>758.426</c:v>
                </c:pt>
                <c:pt idx="341">
                  <c:v>757.26</c:v>
                </c:pt>
                <c:pt idx="342">
                  <c:v>757.008</c:v>
                </c:pt>
                <c:pt idx="343">
                  <c:v>755.66</c:v>
                </c:pt>
                <c:pt idx="344">
                  <c:v>754.727</c:v>
                </c:pt>
                <c:pt idx="345">
                  <c:v>755.168</c:v>
                </c:pt>
                <c:pt idx="346">
                  <c:v>763.266</c:v>
                </c:pt>
                <c:pt idx="347">
                  <c:v>758.715</c:v>
                </c:pt>
                <c:pt idx="348">
                  <c:v>759.555</c:v>
                </c:pt>
                <c:pt idx="349">
                  <c:v>766.484</c:v>
                </c:pt>
                <c:pt idx="350">
                  <c:v>763.461</c:v>
                </c:pt>
                <c:pt idx="351">
                  <c:v>762.857</c:v>
                </c:pt>
                <c:pt idx="352">
                  <c:v>762.08</c:v>
                </c:pt>
                <c:pt idx="353">
                  <c:v>776.027</c:v>
                </c:pt>
                <c:pt idx="354">
                  <c:v>765.625</c:v>
                </c:pt>
                <c:pt idx="355">
                  <c:v>764.125</c:v>
                </c:pt>
                <c:pt idx="356">
                  <c:v>763.184</c:v>
                </c:pt>
                <c:pt idx="357">
                  <c:v>762.734</c:v>
                </c:pt>
                <c:pt idx="358">
                  <c:v>762.449</c:v>
                </c:pt>
                <c:pt idx="359">
                  <c:v>762.305</c:v>
                </c:pt>
                <c:pt idx="360">
                  <c:v>762.064</c:v>
                </c:pt>
                <c:pt idx="361">
                  <c:v>762.648</c:v>
                </c:pt>
                <c:pt idx="362">
                  <c:v>763.972</c:v>
                </c:pt>
                <c:pt idx="363">
                  <c:v>764.153</c:v>
                </c:pt>
                <c:pt idx="364">
                  <c:v>761.356</c:v>
                </c:pt>
                <c:pt idx="365">
                  <c:v>761.04</c:v>
                </c:pt>
                <c:pt idx="366">
                  <c:v>781.876</c:v>
                </c:pt>
                <c:pt idx="367">
                  <c:v>779.774</c:v>
                </c:pt>
                <c:pt idx="368">
                  <c:v>779.519</c:v>
                </c:pt>
                <c:pt idx="369">
                  <c:v>780.634</c:v>
                </c:pt>
                <c:pt idx="370">
                  <c:v>779.212</c:v>
                </c:pt>
                <c:pt idx="371">
                  <c:v>779.721</c:v>
                </c:pt>
                <c:pt idx="372">
                  <c:v>778.553</c:v>
                </c:pt>
                <c:pt idx="373">
                  <c:v>778.885</c:v>
                </c:pt>
                <c:pt idx="374">
                  <c:v>786.217</c:v>
                </c:pt>
                <c:pt idx="375">
                  <c:v>819.15</c:v>
                </c:pt>
                <c:pt idx="376">
                  <c:v>827.479</c:v>
                </c:pt>
                <c:pt idx="377">
                  <c:v>785.724</c:v>
                </c:pt>
                <c:pt idx="378">
                  <c:v>778.587</c:v>
                </c:pt>
                <c:pt idx="379">
                  <c:v>785.61</c:v>
                </c:pt>
                <c:pt idx="380">
                  <c:v>771.173</c:v>
                </c:pt>
                <c:pt idx="381">
                  <c:v>764.517</c:v>
                </c:pt>
                <c:pt idx="382">
                  <c:v>775.149</c:v>
                </c:pt>
                <c:pt idx="383">
                  <c:v>778.919</c:v>
                </c:pt>
                <c:pt idx="384">
                  <c:v>783.312</c:v>
                </c:pt>
                <c:pt idx="385">
                  <c:v>778.374</c:v>
                </c:pt>
                <c:pt idx="386">
                  <c:v>778.003</c:v>
                </c:pt>
                <c:pt idx="387">
                  <c:v>779.819</c:v>
                </c:pt>
                <c:pt idx="388">
                  <c:v>779.448</c:v>
                </c:pt>
                <c:pt idx="389">
                  <c:v>778.147</c:v>
                </c:pt>
                <c:pt idx="390">
                  <c:v>790.618</c:v>
                </c:pt>
                <c:pt idx="391">
                  <c:v>732.694</c:v>
                </c:pt>
                <c:pt idx="392">
                  <c:v>729.796</c:v>
                </c:pt>
                <c:pt idx="393">
                  <c:v>729.198</c:v>
                </c:pt>
                <c:pt idx="394">
                  <c:v>732.796</c:v>
                </c:pt>
                <c:pt idx="395">
                  <c:v>709.405</c:v>
                </c:pt>
                <c:pt idx="396">
                  <c:v>704.769</c:v>
                </c:pt>
                <c:pt idx="397">
                  <c:v>699.952</c:v>
                </c:pt>
                <c:pt idx="398">
                  <c:v>699.812</c:v>
                </c:pt>
                <c:pt idx="399">
                  <c:v>698.64</c:v>
                </c:pt>
                <c:pt idx="400">
                  <c:v>698.054</c:v>
                </c:pt>
                <c:pt idx="401">
                  <c:v>697.819</c:v>
                </c:pt>
                <c:pt idx="402">
                  <c:v>697.12</c:v>
                </c:pt>
                <c:pt idx="403">
                  <c:v>696.124</c:v>
                </c:pt>
                <c:pt idx="404">
                  <c:v>696.007</c:v>
                </c:pt>
                <c:pt idx="405">
                  <c:v>695.606</c:v>
                </c:pt>
                <c:pt idx="406">
                  <c:v>699.73</c:v>
                </c:pt>
                <c:pt idx="407">
                  <c:v>698.552</c:v>
                </c:pt>
                <c:pt idx="408">
                  <c:v>697.411</c:v>
                </c:pt>
                <c:pt idx="409">
                  <c:v>715.246</c:v>
                </c:pt>
                <c:pt idx="410">
                  <c:v>715.182</c:v>
                </c:pt>
                <c:pt idx="411">
                  <c:v>715.963</c:v>
                </c:pt>
                <c:pt idx="412">
                  <c:v>714.646</c:v>
                </c:pt>
                <c:pt idx="413">
                  <c:v>714.627</c:v>
                </c:pt>
                <c:pt idx="414">
                  <c:v>711.549</c:v>
                </c:pt>
                <c:pt idx="415">
                  <c:v>720.561</c:v>
                </c:pt>
                <c:pt idx="416">
                  <c:v>718.473</c:v>
                </c:pt>
                <c:pt idx="417">
                  <c:v>725.758</c:v>
                </c:pt>
                <c:pt idx="418">
                  <c:v>721.234</c:v>
                </c:pt>
                <c:pt idx="419">
                  <c:v>720.158</c:v>
                </c:pt>
                <c:pt idx="420">
                  <c:v>701.993</c:v>
                </c:pt>
                <c:pt idx="421">
                  <c:v>691.874</c:v>
                </c:pt>
                <c:pt idx="422">
                  <c:v>689.753</c:v>
                </c:pt>
                <c:pt idx="423">
                  <c:v>688.131</c:v>
                </c:pt>
                <c:pt idx="424">
                  <c:v>603.733</c:v>
                </c:pt>
                <c:pt idx="425">
                  <c:v>603.509</c:v>
                </c:pt>
                <c:pt idx="426">
                  <c:v>603.455</c:v>
                </c:pt>
                <c:pt idx="427">
                  <c:v>603.343</c:v>
                </c:pt>
                <c:pt idx="428">
                  <c:v>603.3</c:v>
                </c:pt>
                <c:pt idx="429">
                  <c:v>603.202</c:v>
                </c:pt>
                <c:pt idx="430">
                  <c:v>602.963</c:v>
                </c:pt>
                <c:pt idx="431">
                  <c:v>602.878</c:v>
                </c:pt>
                <c:pt idx="432">
                  <c:v>603.94</c:v>
                </c:pt>
                <c:pt idx="433">
                  <c:v>603.839</c:v>
                </c:pt>
                <c:pt idx="434">
                  <c:v>603.015</c:v>
                </c:pt>
                <c:pt idx="435">
                  <c:v>602.987</c:v>
                </c:pt>
                <c:pt idx="436">
                  <c:v>606.913</c:v>
                </c:pt>
                <c:pt idx="437">
                  <c:v>605.866</c:v>
                </c:pt>
                <c:pt idx="438">
                  <c:v>605.905</c:v>
                </c:pt>
                <c:pt idx="439">
                  <c:v>604.335</c:v>
                </c:pt>
                <c:pt idx="440">
                  <c:v>604.315</c:v>
                </c:pt>
                <c:pt idx="441">
                  <c:v>604.116</c:v>
                </c:pt>
                <c:pt idx="442">
                  <c:v>604.062</c:v>
                </c:pt>
                <c:pt idx="443">
                  <c:v>604.058</c:v>
                </c:pt>
                <c:pt idx="444">
                  <c:v>604.058</c:v>
                </c:pt>
                <c:pt idx="445">
                  <c:v>604.097</c:v>
                </c:pt>
                <c:pt idx="446">
                  <c:v>604.073</c:v>
                </c:pt>
                <c:pt idx="447">
                  <c:v>604.104</c:v>
                </c:pt>
                <c:pt idx="448">
                  <c:v>604.058</c:v>
                </c:pt>
                <c:pt idx="449">
                  <c:v>604.054</c:v>
                </c:pt>
                <c:pt idx="450">
                  <c:v>604.046</c:v>
                </c:pt>
                <c:pt idx="451">
                  <c:v>604.042</c:v>
                </c:pt>
                <c:pt idx="452">
                  <c:v>604.073</c:v>
                </c:pt>
                <c:pt idx="453">
                  <c:v>604.089</c:v>
                </c:pt>
                <c:pt idx="454">
                  <c:v>604.046</c:v>
                </c:pt>
                <c:pt idx="455">
                  <c:v>605.12</c:v>
                </c:pt>
                <c:pt idx="456">
                  <c:v>604.175</c:v>
                </c:pt>
                <c:pt idx="457">
                  <c:v>603.979</c:v>
                </c:pt>
                <c:pt idx="458">
                  <c:v>603.991</c:v>
                </c:pt>
                <c:pt idx="459">
                  <c:v>604.093</c:v>
                </c:pt>
                <c:pt idx="460">
                  <c:v>604.03</c:v>
                </c:pt>
                <c:pt idx="461">
                  <c:v>603.94</c:v>
                </c:pt>
                <c:pt idx="462">
                  <c:v>603.901</c:v>
                </c:pt>
                <c:pt idx="463">
                  <c:v>603.87</c:v>
                </c:pt>
                <c:pt idx="464">
                  <c:v>603.917</c:v>
                </c:pt>
                <c:pt idx="465">
                  <c:v>603.894</c:v>
                </c:pt>
                <c:pt idx="466">
                  <c:v>603.883</c:v>
                </c:pt>
                <c:pt idx="467">
                  <c:v>603.863</c:v>
                </c:pt>
                <c:pt idx="468">
                  <c:v>608.238</c:v>
                </c:pt>
                <c:pt idx="469">
                  <c:v>605.938</c:v>
                </c:pt>
                <c:pt idx="470">
                  <c:v>605.977</c:v>
                </c:pt>
                <c:pt idx="471">
                  <c:v>605.983</c:v>
                </c:pt>
                <c:pt idx="472">
                  <c:v>605.929</c:v>
                </c:pt>
                <c:pt idx="473">
                  <c:v>605.979</c:v>
                </c:pt>
                <c:pt idx="474">
                  <c:v>605.921</c:v>
                </c:pt>
                <c:pt idx="475">
                  <c:v>605.87</c:v>
                </c:pt>
                <c:pt idx="476">
                  <c:v>605.843</c:v>
                </c:pt>
                <c:pt idx="477">
                  <c:v>605.901</c:v>
                </c:pt>
                <c:pt idx="478">
                  <c:v>605.901</c:v>
                </c:pt>
                <c:pt idx="479">
                  <c:v>605.929</c:v>
                </c:pt>
                <c:pt idx="480">
                  <c:v>605.956</c:v>
                </c:pt>
                <c:pt idx="481">
                  <c:v>605.831</c:v>
                </c:pt>
                <c:pt idx="482">
                  <c:v>605.819</c:v>
                </c:pt>
                <c:pt idx="483">
                  <c:v>605.819</c:v>
                </c:pt>
                <c:pt idx="484">
                  <c:v>605.69</c:v>
                </c:pt>
                <c:pt idx="485">
                  <c:v>605.604</c:v>
                </c:pt>
                <c:pt idx="486">
                  <c:v>605.597</c:v>
                </c:pt>
                <c:pt idx="487">
                  <c:v>605.683</c:v>
                </c:pt>
                <c:pt idx="488">
                  <c:v>605.765</c:v>
                </c:pt>
                <c:pt idx="489">
                  <c:v>605.276</c:v>
                </c:pt>
                <c:pt idx="490">
                  <c:v>605.108</c:v>
                </c:pt>
                <c:pt idx="491">
                  <c:v>605.171</c:v>
                </c:pt>
                <c:pt idx="492">
                  <c:v>605.167</c:v>
                </c:pt>
                <c:pt idx="493">
                  <c:v>605.144</c:v>
                </c:pt>
                <c:pt idx="494">
                  <c:v>605.128</c:v>
                </c:pt>
                <c:pt idx="495">
                  <c:v>605.128</c:v>
                </c:pt>
                <c:pt idx="496">
                  <c:v>605.144</c:v>
                </c:pt>
                <c:pt idx="497">
                  <c:v>605.14</c:v>
                </c:pt>
                <c:pt idx="498">
                  <c:v>605.151</c:v>
                </c:pt>
                <c:pt idx="499">
                  <c:v>605.833</c:v>
                </c:pt>
                <c:pt idx="500">
                  <c:v>605.212</c:v>
                </c:pt>
                <c:pt idx="501">
                  <c:v>605.11</c:v>
                </c:pt>
                <c:pt idx="502">
                  <c:v>605.146</c:v>
                </c:pt>
                <c:pt idx="503">
                  <c:v>606.423</c:v>
                </c:pt>
                <c:pt idx="504">
                  <c:v>606.302</c:v>
                </c:pt>
                <c:pt idx="505">
                  <c:v>605.528</c:v>
                </c:pt>
                <c:pt idx="506">
                  <c:v>605.563</c:v>
                </c:pt>
                <c:pt idx="507">
                  <c:v>609.594</c:v>
                </c:pt>
                <c:pt idx="508">
                  <c:v>609.582</c:v>
                </c:pt>
                <c:pt idx="509">
                  <c:v>607.387</c:v>
                </c:pt>
                <c:pt idx="510">
                  <c:v>607.406</c:v>
                </c:pt>
                <c:pt idx="511">
                  <c:v>607.422</c:v>
                </c:pt>
                <c:pt idx="512">
                  <c:v>607.426</c:v>
                </c:pt>
                <c:pt idx="513">
                  <c:v>607.414</c:v>
                </c:pt>
                <c:pt idx="514">
                  <c:v>607.375</c:v>
                </c:pt>
                <c:pt idx="515">
                  <c:v>607.398</c:v>
                </c:pt>
                <c:pt idx="516">
                  <c:v>607.402</c:v>
                </c:pt>
                <c:pt idx="517">
                  <c:v>607.426</c:v>
                </c:pt>
                <c:pt idx="518">
                  <c:v>607.457</c:v>
                </c:pt>
                <c:pt idx="519">
                  <c:v>607.398</c:v>
                </c:pt>
                <c:pt idx="520">
                  <c:v>607.418</c:v>
                </c:pt>
                <c:pt idx="521">
                  <c:v>607.386</c:v>
                </c:pt>
                <c:pt idx="522">
                  <c:v>607.417</c:v>
                </c:pt>
                <c:pt idx="523">
                  <c:v>607.382</c:v>
                </c:pt>
                <c:pt idx="524">
                  <c:v>607.448</c:v>
                </c:pt>
                <c:pt idx="525">
                  <c:v>607.433</c:v>
                </c:pt>
                <c:pt idx="526">
                  <c:v>607.37</c:v>
                </c:pt>
                <c:pt idx="527">
                  <c:v>607.394</c:v>
                </c:pt>
                <c:pt idx="528">
                  <c:v>607.374</c:v>
                </c:pt>
                <c:pt idx="529">
                  <c:v>607.405</c:v>
                </c:pt>
                <c:pt idx="530">
                  <c:v>607.417</c:v>
                </c:pt>
                <c:pt idx="531">
                  <c:v>607.448</c:v>
                </c:pt>
                <c:pt idx="532">
                  <c:v>607.378</c:v>
                </c:pt>
                <c:pt idx="533">
                  <c:v>607.378</c:v>
                </c:pt>
                <c:pt idx="534">
                  <c:v>607.417</c:v>
                </c:pt>
                <c:pt idx="535">
                  <c:v>607.464</c:v>
                </c:pt>
                <c:pt idx="536">
                  <c:v>607.987</c:v>
                </c:pt>
                <c:pt idx="537">
                  <c:v>607.444</c:v>
                </c:pt>
                <c:pt idx="538">
                  <c:v>607.249</c:v>
                </c:pt>
                <c:pt idx="539">
                  <c:v>611.667</c:v>
                </c:pt>
                <c:pt idx="540">
                  <c:v>611.573</c:v>
                </c:pt>
                <c:pt idx="541">
                  <c:v>611.562</c:v>
                </c:pt>
                <c:pt idx="542">
                  <c:v>609.667</c:v>
                </c:pt>
                <c:pt idx="543">
                  <c:v>609.644</c:v>
                </c:pt>
                <c:pt idx="544">
                  <c:v>609.546</c:v>
                </c:pt>
                <c:pt idx="545">
                  <c:v>609.554</c:v>
                </c:pt>
                <c:pt idx="546">
                  <c:v>609.601</c:v>
                </c:pt>
                <c:pt idx="547">
                  <c:v>609.669</c:v>
                </c:pt>
                <c:pt idx="548">
                  <c:v>609.634</c:v>
                </c:pt>
                <c:pt idx="549">
                  <c:v>609.673</c:v>
                </c:pt>
                <c:pt idx="550">
                  <c:v>609.61</c:v>
                </c:pt>
                <c:pt idx="551">
                  <c:v>609.56</c:v>
                </c:pt>
                <c:pt idx="552">
                  <c:v>609.591</c:v>
                </c:pt>
                <c:pt idx="553">
                  <c:v>609.634</c:v>
                </c:pt>
                <c:pt idx="554">
                  <c:v>609.642</c:v>
                </c:pt>
                <c:pt idx="555">
                  <c:v>609.634</c:v>
                </c:pt>
                <c:pt idx="556">
                  <c:v>609.673</c:v>
                </c:pt>
                <c:pt idx="557">
                  <c:v>609.587</c:v>
                </c:pt>
                <c:pt idx="558">
                  <c:v>609.583</c:v>
                </c:pt>
                <c:pt idx="559">
                  <c:v>609.669</c:v>
                </c:pt>
                <c:pt idx="560">
                  <c:v>609.668</c:v>
                </c:pt>
                <c:pt idx="561">
                  <c:v>609.609</c:v>
                </c:pt>
                <c:pt idx="562">
                  <c:v>609.629</c:v>
                </c:pt>
                <c:pt idx="563">
                  <c:v>609.633</c:v>
                </c:pt>
                <c:pt idx="564">
                  <c:v>609.59</c:v>
                </c:pt>
                <c:pt idx="565">
                  <c:v>609.613</c:v>
                </c:pt>
                <c:pt idx="566">
                  <c:v>609.648</c:v>
                </c:pt>
                <c:pt idx="567">
                  <c:v>609.643</c:v>
                </c:pt>
                <c:pt idx="568">
                  <c:v>609.623</c:v>
                </c:pt>
                <c:pt idx="569">
                  <c:v>609.639</c:v>
                </c:pt>
                <c:pt idx="570">
                  <c:v>609.592</c:v>
                </c:pt>
                <c:pt idx="571">
                  <c:v>609.607</c:v>
                </c:pt>
                <c:pt idx="572">
                  <c:v>609.584</c:v>
                </c:pt>
                <c:pt idx="573">
                  <c:v>609.606</c:v>
                </c:pt>
                <c:pt idx="574">
                  <c:v>610.97</c:v>
                </c:pt>
                <c:pt idx="575">
                  <c:v>610.888</c:v>
                </c:pt>
                <c:pt idx="576">
                  <c:v>610.044</c:v>
                </c:pt>
                <c:pt idx="577">
                  <c:v>610.083</c:v>
                </c:pt>
                <c:pt idx="578">
                  <c:v>610.122</c:v>
                </c:pt>
                <c:pt idx="579">
                  <c:v>613.903</c:v>
                </c:pt>
                <c:pt idx="580">
                  <c:v>611.915</c:v>
                </c:pt>
                <c:pt idx="581">
                  <c:v>611.935</c:v>
                </c:pt>
                <c:pt idx="582">
                  <c:v>611.884</c:v>
                </c:pt>
                <c:pt idx="583">
                  <c:v>611.935</c:v>
                </c:pt>
                <c:pt idx="584">
                  <c:v>611.953</c:v>
                </c:pt>
                <c:pt idx="585">
                  <c:v>611.949</c:v>
                </c:pt>
                <c:pt idx="586">
                  <c:v>611.891</c:v>
                </c:pt>
                <c:pt idx="587">
                  <c:v>611.938</c:v>
                </c:pt>
                <c:pt idx="588">
                  <c:v>611.879</c:v>
                </c:pt>
                <c:pt idx="589">
                  <c:v>611.891</c:v>
                </c:pt>
                <c:pt idx="590">
                  <c:v>611.926</c:v>
                </c:pt>
                <c:pt idx="591">
                  <c:v>611.949</c:v>
                </c:pt>
                <c:pt idx="592">
                  <c:v>611.922</c:v>
                </c:pt>
                <c:pt idx="593">
                  <c:v>611.934</c:v>
                </c:pt>
                <c:pt idx="594">
                  <c:v>611.879</c:v>
                </c:pt>
                <c:pt idx="595">
                  <c:v>611.879</c:v>
                </c:pt>
                <c:pt idx="596">
                  <c:v>611.914</c:v>
                </c:pt>
                <c:pt idx="597">
                  <c:v>611.91</c:v>
                </c:pt>
                <c:pt idx="598">
                  <c:v>611.93</c:v>
                </c:pt>
                <c:pt idx="599">
                  <c:v>611.949</c:v>
                </c:pt>
                <c:pt idx="600">
                  <c:v>611.855</c:v>
                </c:pt>
                <c:pt idx="601">
                  <c:v>611.859</c:v>
                </c:pt>
                <c:pt idx="602">
                  <c:v>611.863</c:v>
                </c:pt>
                <c:pt idx="603">
                  <c:v>611.887</c:v>
                </c:pt>
                <c:pt idx="604">
                  <c:v>611.895</c:v>
                </c:pt>
                <c:pt idx="605">
                  <c:v>611.922</c:v>
                </c:pt>
                <c:pt idx="606">
                  <c:v>611.906</c:v>
                </c:pt>
                <c:pt idx="607">
                  <c:v>611.902</c:v>
                </c:pt>
                <c:pt idx="608">
                  <c:v>611.863</c:v>
                </c:pt>
                <c:pt idx="609">
                  <c:v>611.832</c:v>
                </c:pt>
                <c:pt idx="610">
                  <c:v>616.254</c:v>
                </c:pt>
                <c:pt idx="611">
                  <c:v>616.145</c:v>
                </c:pt>
                <c:pt idx="612">
                  <c:v>615.41</c:v>
                </c:pt>
                <c:pt idx="613">
                  <c:v>614.078</c:v>
                </c:pt>
                <c:pt idx="614">
                  <c:v>614.047</c:v>
                </c:pt>
                <c:pt idx="615">
                  <c:v>614.09</c:v>
                </c:pt>
                <c:pt idx="616">
                  <c:v>614.094</c:v>
                </c:pt>
                <c:pt idx="617">
                  <c:v>614.098</c:v>
                </c:pt>
                <c:pt idx="618">
                  <c:v>614.031</c:v>
                </c:pt>
                <c:pt idx="619">
                  <c:v>613.988</c:v>
                </c:pt>
                <c:pt idx="620">
                  <c:v>614.031</c:v>
                </c:pt>
                <c:pt idx="621">
                  <c:v>613.945</c:v>
                </c:pt>
                <c:pt idx="622">
                  <c:v>613.938</c:v>
                </c:pt>
                <c:pt idx="623">
                  <c:v>613.961</c:v>
                </c:pt>
                <c:pt idx="624">
                  <c:v>613.953</c:v>
                </c:pt>
                <c:pt idx="625">
                  <c:v>613.949</c:v>
                </c:pt>
                <c:pt idx="626">
                  <c:v>613.93</c:v>
                </c:pt>
                <c:pt idx="627">
                  <c:v>613.937</c:v>
                </c:pt>
                <c:pt idx="628">
                  <c:v>613.948</c:v>
                </c:pt>
                <c:pt idx="629">
                  <c:v>613.952</c:v>
                </c:pt>
                <c:pt idx="630">
                  <c:v>604.491</c:v>
                </c:pt>
                <c:pt idx="631">
                  <c:v>633.729</c:v>
                </c:pt>
                <c:pt idx="632">
                  <c:v>645.479</c:v>
                </c:pt>
                <c:pt idx="633">
                  <c:v>653.616</c:v>
                </c:pt>
                <c:pt idx="634">
                  <c:v>656.761</c:v>
                </c:pt>
                <c:pt idx="635">
                  <c:v>665.576</c:v>
                </c:pt>
                <c:pt idx="636">
                  <c:v>665.174</c:v>
                </c:pt>
                <c:pt idx="637">
                  <c:v>664.654</c:v>
                </c:pt>
                <c:pt idx="638">
                  <c:v>673.824</c:v>
                </c:pt>
                <c:pt idx="639">
                  <c:v>669.316</c:v>
                </c:pt>
                <c:pt idx="640">
                  <c:v>671.477</c:v>
                </c:pt>
                <c:pt idx="641">
                  <c:v>680.711</c:v>
                </c:pt>
                <c:pt idx="642">
                  <c:v>652.246</c:v>
                </c:pt>
                <c:pt idx="643">
                  <c:v>648.98</c:v>
                </c:pt>
                <c:pt idx="644">
                  <c:v>665.25</c:v>
                </c:pt>
                <c:pt idx="645">
                  <c:v>679.34</c:v>
                </c:pt>
                <c:pt idx="646">
                  <c:v>676.328</c:v>
                </c:pt>
                <c:pt idx="647">
                  <c:v>692.399</c:v>
                </c:pt>
                <c:pt idx="648">
                  <c:v>697.771</c:v>
                </c:pt>
                <c:pt idx="649">
                  <c:v>697.311</c:v>
                </c:pt>
                <c:pt idx="650">
                  <c:v>694.609</c:v>
                </c:pt>
                <c:pt idx="651">
                  <c:v>686.508</c:v>
                </c:pt>
                <c:pt idx="652">
                  <c:v>684.703</c:v>
                </c:pt>
                <c:pt idx="653">
                  <c:v>683.869</c:v>
                </c:pt>
                <c:pt idx="654">
                  <c:v>683.201</c:v>
                </c:pt>
                <c:pt idx="655">
                  <c:v>683.389</c:v>
                </c:pt>
                <c:pt idx="656">
                  <c:v>690.408</c:v>
                </c:pt>
                <c:pt idx="657">
                  <c:v>683.35</c:v>
                </c:pt>
                <c:pt idx="658">
                  <c:v>693.822</c:v>
                </c:pt>
                <c:pt idx="659">
                  <c:v>675.299</c:v>
                </c:pt>
                <c:pt idx="660">
                  <c:v>673.346</c:v>
                </c:pt>
                <c:pt idx="661">
                  <c:v>687.447</c:v>
                </c:pt>
                <c:pt idx="662">
                  <c:v>696.803</c:v>
                </c:pt>
                <c:pt idx="663">
                  <c:v>677.604</c:v>
                </c:pt>
                <c:pt idx="664">
                  <c:v>690.01</c:v>
                </c:pt>
                <c:pt idx="665">
                  <c:v>694.44</c:v>
                </c:pt>
                <c:pt idx="666">
                  <c:v>691.366</c:v>
                </c:pt>
                <c:pt idx="667">
                  <c:v>689.632</c:v>
                </c:pt>
                <c:pt idx="668">
                  <c:v>678.176</c:v>
                </c:pt>
                <c:pt idx="669">
                  <c:v>673.305</c:v>
                </c:pt>
                <c:pt idx="670">
                  <c:v>707.643</c:v>
                </c:pt>
                <c:pt idx="671">
                  <c:v>687.854</c:v>
                </c:pt>
                <c:pt idx="672">
                  <c:v>711.805</c:v>
                </c:pt>
                <c:pt idx="673">
                  <c:v>693.504</c:v>
                </c:pt>
                <c:pt idx="674">
                  <c:v>692.113</c:v>
                </c:pt>
                <c:pt idx="675">
                  <c:v>728.908</c:v>
                </c:pt>
                <c:pt idx="676">
                  <c:v>764.837</c:v>
                </c:pt>
                <c:pt idx="677">
                  <c:v>737.554</c:v>
                </c:pt>
                <c:pt idx="678">
                  <c:v>753.484</c:v>
                </c:pt>
                <c:pt idx="679">
                  <c:v>755.779</c:v>
                </c:pt>
                <c:pt idx="680">
                  <c:v>750.139</c:v>
                </c:pt>
                <c:pt idx="681">
                  <c:v>757.084</c:v>
                </c:pt>
                <c:pt idx="682">
                  <c:v>751.65</c:v>
                </c:pt>
                <c:pt idx="683">
                  <c:v>749.471</c:v>
                </c:pt>
                <c:pt idx="684">
                  <c:v>748.256</c:v>
                </c:pt>
                <c:pt idx="685">
                  <c:v>751.236</c:v>
                </c:pt>
                <c:pt idx="686">
                  <c:v>742.514</c:v>
                </c:pt>
                <c:pt idx="687">
                  <c:v>741.971</c:v>
                </c:pt>
                <c:pt idx="688">
                  <c:v>742.225</c:v>
                </c:pt>
                <c:pt idx="689">
                  <c:v>741.111</c:v>
                </c:pt>
                <c:pt idx="690">
                  <c:v>744.38</c:v>
                </c:pt>
                <c:pt idx="691">
                  <c:v>766.873</c:v>
                </c:pt>
                <c:pt idx="692">
                  <c:v>755.322</c:v>
                </c:pt>
                <c:pt idx="693">
                  <c:v>753.713</c:v>
                </c:pt>
                <c:pt idx="694">
                  <c:v>750.797</c:v>
                </c:pt>
                <c:pt idx="695">
                  <c:v>753.926</c:v>
                </c:pt>
                <c:pt idx="696">
                  <c:v>762.91</c:v>
                </c:pt>
                <c:pt idx="697">
                  <c:v>754.312</c:v>
                </c:pt>
                <c:pt idx="698">
                  <c:v>754.699</c:v>
                </c:pt>
                <c:pt idx="699">
                  <c:v>750.203</c:v>
                </c:pt>
                <c:pt idx="700">
                  <c:v>750.148</c:v>
                </c:pt>
                <c:pt idx="701">
                  <c:v>756.855</c:v>
                </c:pt>
                <c:pt idx="702">
                  <c:v>753.211</c:v>
                </c:pt>
                <c:pt idx="703">
                  <c:v>752.645</c:v>
                </c:pt>
                <c:pt idx="704">
                  <c:v>755.16</c:v>
                </c:pt>
                <c:pt idx="705">
                  <c:v>755.801</c:v>
                </c:pt>
                <c:pt idx="706">
                  <c:v>755.66</c:v>
                </c:pt>
                <c:pt idx="707">
                  <c:v>755.605</c:v>
                </c:pt>
                <c:pt idx="708">
                  <c:v>755.349</c:v>
                </c:pt>
                <c:pt idx="709">
                  <c:v>755.798</c:v>
                </c:pt>
                <c:pt idx="710">
                  <c:v>755.845</c:v>
                </c:pt>
                <c:pt idx="711">
                  <c:v>756.506</c:v>
                </c:pt>
                <c:pt idx="712">
                  <c:v>756.443</c:v>
                </c:pt>
                <c:pt idx="713">
                  <c:v>755.989</c:v>
                </c:pt>
                <c:pt idx="714">
                  <c:v>755.317</c:v>
                </c:pt>
                <c:pt idx="715">
                  <c:v>755.541</c:v>
                </c:pt>
                <c:pt idx="716">
                  <c:v>747.362</c:v>
                </c:pt>
                <c:pt idx="717">
                  <c:v>739.112</c:v>
                </c:pt>
                <c:pt idx="718">
                  <c:v>739.202</c:v>
                </c:pt>
                <c:pt idx="719">
                  <c:v>737.024</c:v>
                </c:pt>
                <c:pt idx="720">
                  <c:v>737.571</c:v>
                </c:pt>
                <c:pt idx="721">
                  <c:v>746.687</c:v>
                </c:pt>
                <c:pt idx="722">
                  <c:v>741.269</c:v>
                </c:pt>
                <c:pt idx="723">
                  <c:v>744.37</c:v>
                </c:pt>
                <c:pt idx="724">
                  <c:v>740.921</c:v>
                </c:pt>
                <c:pt idx="725">
                  <c:v>742.84</c:v>
                </c:pt>
                <c:pt idx="726">
                  <c:v>741.945</c:v>
                </c:pt>
                <c:pt idx="727">
                  <c:v>740.934</c:v>
                </c:pt>
                <c:pt idx="728">
                  <c:v>740.453</c:v>
                </c:pt>
                <c:pt idx="729">
                  <c:v>740.797</c:v>
                </c:pt>
                <c:pt idx="730">
                  <c:v>742.902</c:v>
                </c:pt>
                <c:pt idx="731">
                  <c:v>745.812</c:v>
                </c:pt>
                <c:pt idx="732">
                  <c:v>746.684</c:v>
                </c:pt>
                <c:pt idx="733">
                  <c:v>746.988</c:v>
                </c:pt>
                <c:pt idx="734">
                  <c:v>744.832</c:v>
                </c:pt>
                <c:pt idx="735">
                  <c:v>746.262</c:v>
                </c:pt>
                <c:pt idx="736">
                  <c:v>745.551</c:v>
                </c:pt>
                <c:pt idx="737">
                  <c:v>745.5</c:v>
                </c:pt>
                <c:pt idx="738">
                  <c:v>746.516</c:v>
                </c:pt>
                <c:pt idx="739">
                  <c:v>745.781</c:v>
                </c:pt>
                <c:pt idx="740">
                  <c:v>746.008</c:v>
                </c:pt>
                <c:pt idx="741">
                  <c:v>744.961</c:v>
                </c:pt>
                <c:pt idx="742">
                  <c:v>746.258</c:v>
                </c:pt>
                <c:pt idx="743">
                  <c:v>748.887</c:v>
                </c:pt>
                <c:pt idx="744">
                  <c:v>758.504</c:v>
                </c:pt>
                <c:pt idx="745">
                  <c:v>755.867</c:v>
                </c:pt>
                <c:pt idx="746">
                  <c:v>762.703</c:v>
                </c:pt>
                <c:pt idx="747">
                  <c:v>774.93</c:v>
                </c:pt>
                <c:pt idx="748">
                  <c:v>753.453</c:v>
                </c:pt>
                <c:pt idx="749">
                  <c:v>738.578</c:v>
                </c:pt>
                <c:pt idx="750">
                  <c:v>737.16</c:v>
                </c:pt>
                <c:pt idx="751">
                  <c:v>735.609</c:v>
                </c:pt>
                <c:pt idx="752">
                  <c:v>735.668</c:v>
                </c:pt>
                <c:pt idx="753">
                  <c:v>742.016</c:v>
                </c:pt>
                <c:pt idx="754">
                  <c:v>741.859</c:v>
                </c:pt>
                <c:pt idx="755">
                  <c:v>742.574</c:v>
                </c:pt>
                <c:pt idx="756">
                  <c:v>742.281</c:v>
                </c:pt>
                <c:pt idx="757">
                  <c:v>742.629</c:v>
                </c:pt>
                <c:pt idx="758">
                  <c:v>742.012</c:v>
                </c:pt>
                <c:pt idx="759">
                  <c:v>742.863</c:v>
                </c:pt>
                <c:pt idx="760">
                  <c:v>743.262</c:v>
                </c:pt>
                <c:pt idx="761">
                  <c:v>745.52</c:v>
                </c:pt>
                <c:pt idx="762">
                  <c:v>717.508</c:v>
                </c:pt>
                <c:pt idx="763">
                  <c:v>714.055</c:v>
                </c:pt>
                <c:pt idx="764">
                  <c:v>724.496</c:v>
                </c:pt>
                <c:pt idx="765">
                  <c:v>709.617</c:v>
                </c:pt>
                <c:pt idx="766">
                  <c:v>692.727</c:v>
                </c:pt>
                <c:pt idx="767">
                  <c:v>695.797</c:v>
                </c:pt>
                <c:pt idx="768">
                  <c:v>691.332</c:v>
                </c:pt>
                <c:pt idx="769">
                  <c:v>694.883</c:v>
                </c:pt>
                <c:pt idx="770">
                  <c:v>690.977</c:v>
                </c:pt>
                <c:pt idx="771">
                  <c:v>697.145</c:v>
                </c:pt>
                <c:pt idx="772">
                  <c:v>708.559</c:v>
                </c:pt>
                <c:pt idx="773">
                  <c:v>692.895</c:v>
                </c:pt>
                <c:pt idx="774">
                  <c:v>695.32</c:v>
                </c:pt>
                <c:pt idx="775">
                  <c:v>696.586</c:v>
                </c:pt>
                <c:pt idx="776">
                  <c:v>703.176</c:v>
                </c:pt>
                <c:pt idx="777">
                  <c:v>692.199</c:v>
                </c:pt>
                <c:pt idx="778">
                  <c:v>693.16</c:v>
                </c:pt>
                <c:pt idx="779">
                  <c:v>702.64</c:v>
                </c:pt>
                <c:pt idx="780">
                  <c:v>688.12</c:v>
                </c:pt>
                <c:pt idx="781">
                  <c:v>681.683</c:v>
                </c:pt>
                <c:pt idx="782">
                  <c:v>680.989</c:v>
                </c:pt>
                <c:pt idx="783">
                  <c:v>680.849</c:v>
                </c:pt>
                <c:pt idx="784">
                  <c:v>596.972</c:v>
                </c:pt>
                <c:pt idx="785">
                  <c:v>596.831</c:v>
                </c:pt>
                <c:pt idx="786">
                  <c:v>596.916</c:v>
                </c:pt>
                <c:pt idx="787">
                  <c:v>596.865</c:v>
                </c:pt>
                <c:pt idx="788">
                  <c:v>596.805</c:v>
                </c:pt>
                <c:pt idx="789">
                  <c:v>597.049</c:v>
                </c:pt>
                <c:pt idx="790">
                  <c:v>596.97</c:v>
                </c:pt>
                <c:pt idx="791">
                  <c:v>596.95</c:v>
                </c:pt>
                <c:pt idx="792">
                  <c:v>596.954</c:v>
                </c:pt>
                <c:pt idx="793">
                  <c:v>596.899</c:v>
                </c:pt>
                <c:pt idx="794">
                  <c:v>596.864</c:v>
                </c:pt>
                <c:pt idx="795">
                  <c:v>596.825</c:v>
                </c:pt>
                <c:pt idx="796">
                  <c:v>596.72</c:v>
                </c:pt>
                <c:pt idx="797">
                  <c:v>596.618</c:v>
                </c:pt>
                <c:pt idx="798">
                  <c:v>596.173</c:v>
                </c:pt>
                <c:pt idx="799">
                  <c:v>596.177</c:v>
                </c:pt>
                <c:pt idx="800">
                  <c:v>596.2</c:v>
                </c:pt>
                <c:pt idx="801">
                  <c:v>596.188</c:v>
                </c:pt>
                <c:pt idx="802">
                  <c:v>596.181</c:v>
                </c:pt>
                <c:pt idx="803">
                  <c:v>596.216</c:v>
                </c:pt>
                <c:pt idx="804">
                  <c:v>596.271</c:v>
                </c:pt>
                <c:pt idx="805">
                  <c:v>596.188</c:v>
                </c:pt>
                <c:pt idx="806">
                  <c:v>596.071</c:v>
                </c:pt>
                <c:pt idx="807">
                  <c:v>596.06</c:v>
                </c:pt>
                <c:pt idx="808">
                  <c:v>596.04</c:v>
                </c:pt>
                <c:pt idx="809">
                  <c:v>596.036</c:v>
                </c:pt>
                <c:pt idx="810">
                  <c:v>597.142</c:v>
                </c:pt>
                <c:pt idx="811">
                  <c:v>596.024</c:v>
                </c:pt>
                <c:pt idx="812">
                  <c:v>595.946</c:v>
                </c:pt>
                <c:pt idx="813">
                  <c:v>595.907</c:v>
                </c:pt>
                <c:pt idx="814">
                  <c:v>595.919</c:v>
                </c:pt>
                <c:pt idx="815">
                  <c:v>595.938</c:v>
                </c:pt>
                <c:pt idx="816">
                  <c:v>595.938</c:v>
                </c:pt>
                <c:pt idx="817">
                  <c:v>595.938</c:v>
                </c:pt>
                <c:pt idx="818">
                  <c:v>595.845</c:v>
                </c:pt>
                <c:pt idx="819">
                  <c:v>595.856</c:v>
                </c:pt>
                <c:pt idx="820">
                  <c:v>595.872</c:v>
                </c:pt>
                <c:pt idx="821">
                  <c:v>595.876</c:v>
                </c:pt>
                <c:pt idx="822">
                  <c:v>595.872</c:v>
                </c:pt>
                <c:pt idx="823">
                  <c:v>595.872</c:v>
                </c:pt>
                <c:pt idx="824">
                  <c:v>595.88</c:v>
                </c:pt>
                <c:pt idx="825">
                  <c:v>595.778</c:v>
                </c:pt>
                <c:pt idx="826">
                  <c:v>595.817</c:v>
                </c:pt>
                <c:pt idx="827">
                  <c:v>595.81</c:v>
                </c:pt>
                <c:pt idx="828">
                  <c:v>595.778</c:v>
                </c:pt>
                <c:pt idx="829">
                  <c:v>595.755</c:v>
                </c:pt>
                <c:pt idx="830">
                  <c:v>595.747</c:v>
                </c:pt>
                <c:pt idx="831">
                  <c:v>595.751</c:v>
                </c:pt>
                <c:pt idx="832">
                  <c:v>595.771</c:v>
                </c:pt>
                <c:pt idx="833">
                  <c:v>595.72</c:v>
                </c:pt>
                <c:pt idx="834">
                  <c:v>595.72</c:v>
                </c:pt>
                <c:pt idx="835">
                  <c:v>595.79</c:v>
                </c:pt>
                <c:pt idx="836">
                  <c:v>595.681</c:v>
                </c:pt>
                <c:pt idx="837">
                  <c:v>595.669</c:v>
                </c:pt>
                <c:pt idx="838">
                  <c:v>596.876</c:v>
                </c:pt>
                <c:pt idx="839">
                  <c:v>595.368</c:v>
                </c:pt>
                <c:pt idx="840">
                  <c:v>595.364</c:v>
                </c:pt>
                <c:pt idx="841">
                  <c:v>595.396</c:v>
                </c:pt>
                <c:pt idx="842">
                  <c:v>595.403</c:v>
                </c:pt>
                <c:pt idx="843">
                  <c:v>595.349</c:v>
                </c:pt>
                <c:pt idx="844">
                  <c:v>595.364</c:v>
                </c:pt>
                <c:pt idx="845">
                  <c:v>595.384</c:v>
                </c:pt>
                <c:pt idx="846">
                  <c:v>595.415</c:v>
                </c:pt>
                <c:pt idx="847">
                  <c:v>595.435</c:v>
                </c:pt>
                <c:pt idx="848">
                  <c:v>595.427</c:v>
                </c:pt>
                <c:pt idx="849">
                  <c:v>595.38</c:v>
                </c:pt>
                <c:pt idx="850">
                  <c:v>595.384</c:v>
                </c:pt>
                <c:pt idx="851">
                  <c:v>595.458</c:v>
                </c:pt>
                <c:pt idx="852">
                  <c:v>595.384</c:v>
                </c:pt>
                <c:pt idx="853">
                  <c:v>595.419</c:v>
                </c:pt>
                <c:pt idx="854">
                  <c:v>595.552</c:v>
                </c:pt>
                <c:pt idx="855">
                  <c:v>595.36</c:v>
                </c:pt>
                <c:pt idx="856">
                  <c:v>595.368</c:v>
                </c:pt>
                <c:pt idx="857">
                  <c:v>595.392</c:v>
                </c:pt>
                <c:pt idx="858">
                  <c:v>595.356</c:v>
                </c:pt>
                <c:pt idx="859">
                  <c:v>595.353</c:v>
                </c:pt>
                <c:pt idx="860">
                  <c:v>595.368</c:v>
                </c:pt>
                <c:pt idx="861">
                  <c:v>595.38</c:v>
                </c:pt>
                <c:pt idx="862">
                  <c:v>595.368</c:v>
                </c:pt>
                <c:pt idx="863">
                  <c:v>595.423</c:v>
                </c:pt>
                <c:pt idx="864">
                  <c:v>595.415</c:v>
                </c:pt>
                <c:pt idx="865">
                  <c:v>595.396</c:v>
                </c:pt>
                <c:pt idx="866">
                  <c:v>595.396</c:v>
                </c:pt>
                <c:pt idx="867">
                  <c:v>595.372</c:v>
                </c:pt>
                <c:pt idx="868">
                  <c:v>595.403</c:v>
                </c:pt>
                <c:pt idx="869">
                  <c:v>595.411</c:v>
                </c:pt>
                <c:pt idx="870">
                  <c:v>595.407</c:v>
                </c:pt>
                <c:pt idx="871">
                  <c:v>595.392</c:v>
                </c:pt>
                <c:pt idx="872">
                  <c:v>595.411</c:v>
                </c:pt>
                <c:pt idx="873">
                  <c:v>595.388</c:v>
                </c:pt>
                <c:pt idx="874">
                  <c:v>595.388</c:v>
                </c:pt>
                <c:pt idx="875">
                  <c:v>595.415</c:v>
                </c:pt>
                <c:pt idx="876">
                  <c:v>595.38</c:v>
                </c:pt>
                <c:pt idx="877">
                  <c:v>595.399</c:v>
                </c:pt>
                <c:pt idx="878">
                  <c:v>595.435</c:v>
                </c:pt>
                <c:pt idx="879">
                  <c:v>595.411</c:v>
                </c:pt>
                <c:pt idx="880">
                  <c:v>595.399</c:v>
                </c:pt>
                <c:pt idx="881">
                  <c:v>596.438</c:v>
                </c:pt>
                <c:pt idx="882">
                  <c:v>595.353</c:v>
                </c:pt>
                <c:pt idx="883">
                  <c:v>595.349</c:v>
                </c:pt>
                <c:pt idx="884">
                  <c:v>595.177</c:v>
                </c:pt>
                <c:pt idx="885">
                  <c:v>595.165</c:v>
                </c:pt>
                <c:pt idx="886">
                  <c:v>595.239</c:v>
                </c:pt>
                <c:pt idx="887">
                  <c:v>595.188</c:v>
                </c:pt>
                <c:pt idx="888">
                  <c:v>595.2</c:v>
                </c:pt>
                <c:pt idx="889">
                  <c:v>595.181</c:v>
                </c:pt>
                <c:pt idx="890">
                  <c:v>595.181</c:v>
                </c:pt>
                <c:pt idx="891">
                  <c:v>595.192</c:v>
                </c:pt>
                <c:pt idx="892">
                  <c:v>595.22</c:v>
                </c:pt>
                <c:pt idx="893">
                  <c:v>595.192</c:v>
                </c:pt>
                <c:pt idx="894">
                  <c:v>595.231</c:v>
                </c:pt>
                <c:pt idx="895">
                  <c:v>595.224</c:v>
                </c:pt>
                <c:pt idx="896">
                  <c:v>595.216</c:v>
                </c:pt>
                <c:pt idx="897">
                  <c:v>595.196</c:v>
                </c:pt>
                <c:pt idx="898">
                  <c:v>595.192</c:v>
                </c:pt>
                <c:pt idx="899">
                  <c:v>595.173</c:v>
                </c:pt>
                <c:pt idx="900">
                  <c:v>595.173</c:v>
                </c:pt>
                <c:pt idx="901">
                  <c:v>595.169</c:v>
                </c:pt>
                <c:pt idx="902">
                  <c:v>595.173</c:v>
                </c:pt>
                <c:pt idx="903">
                  <c:v>595.188</c:v>
                </c:pt>
                <c:pt idx="904">
                  <c:v>595.149</c:v>
                </c:pt>
                <c:pt idx="905">
                  <c:v>595.181</c:v>
                </c:pt>
                <c:pt idx="906">
                  <c:v>595.259</c:v>
                </c:pt>
                <c:pt idx="907">
                  <c:v>595.185</c:v>
                </c:pt>
                <c:pt idx="908">
                  <c:v>595.169</c:v>
                </c:pt>
                <c:pt idx="909">
                  <c:v>595.2</c:v>
                </c:pt>
                <c:pt idx="910">
                  <c:v>595.177</c:v>
                </c:pt>
                <c:pt idx="911">
                  <c:v>595.207</c:v>
                </c:pt>
                <c:pt idx="912">
                  <c:v>595.242</c:v>
                </c:pt>
                <c:pt idx="913">
                  <c:v>595.219</c:v>
                </c:pt>
                <c:pt idx="914">
                  <c:v>595.23</c:v>
                </c:pt>
                <c:pt idx="915">
                  <c:v>595.184</c:v>
                </c:pt>
                <c:pt idx="916">
                  <c:v>595.199</c:v>
                </c:pt>
                <c:pt idx="917">
                  <c:v>595.137</c:v>
                </c:pt>
                <c:pt idx="918">
                  <c:v>595.16</c:v>
                </c:pt>
                <c:pt idx="919">
                  <c:v>595.117</c:v>
                </c:pt>
                <c:pt idx="920">
                  <c:v>595.117</c:v>
                </c:pt>
                <c:pt idx="921">
                  <c:v>595.125</c:v>
                </c:pt>
                <c:pt idx="922">
                  <c:v>595.043</c:v>
                </c:pt>
                <c:pt idx="923">
                  <c:v>595.062</c:v>
                </c:pt>
                <c:pt idx="924">
                  <c:v>595.043</c:v>
                </c:pt>
                <c:pt idx="925">
                  <c:v>595.098</c:v>
                </c:pt>
                <c:pt idx="926">
                  <c:v>595.133</c:v>
                </c:pt>
                <c:pt idx="927">
                  <c:v>595.152</c:v>
                </c:pt>
                <c:pt idx="928">
                  <c:v>595.112</c:v>
                </c:pt>
                <c:pt idx="929">
                  <c:v>595.011</c:v>
                </c:pt>
                <c:pt idx="930">
                  <c:v>594.995</c:v>
                </c:pt>
                <c:pt idx="931">
                  <c:v>595.026</c:v>
                </c:pt>
                <c:pt idx="932">
                  <c:v>594.987</c:v>
                </c:pt>
                <c:pt idx="933">
                  <c:v>594.933</c:v>
                </c:pt>
                <c:pt idx="934">
                  <c:v>594.991</c:v>
                </c:pt>
                <c:pt idx="935">
                  <c:v>594.948</c:v>
                </c:pt>
                <c:pt idx="936">
                  <c:v>594.937</c:v>
                </c:pt>
                <c:pt idx="937">
                  <c:v>594.976</c:v>
                </c:pt>
                <c:pt idx="938">
                  <c:v>594.917</c:v>
                </c:pt>
                <c:pt idx="939">
                  <c:v>594.937</c:v>
                </c:pt>
                <c:pt idx="940">
                  <c:v>659.066</c:v>
                </c:pt>
                <c:pt idx="941">
                  <c:v>670.172</c:v>
                </c:pt>
                <c:pt idx="942">
                  <c:v>665.691</c:v>
                </c:pt>
                <c:pt idx="943">
                  <c:v>666.684</c:v>
                </c:pt>
                <c:pt idx="944">
                  <c:v>683.691</c:v>
                </c:pt>
                <c:pt idx="945">
                  <c:v>680.809</c:v>
                </c:pt>
                <c:pt idx="946">
                  <c:v>678.402</c:v>
                </c:pt>
                <c:pt idx="947">
                  <c:v>688.902</c:v>
                </c:pt>
                <c:pt idx="948">
                  <c:v>686.422</c:v>
                </c:pt>
                <c:pt idx="949">
                  <c:v>734.707</c:v>
                </c:pt>
                <c:pt idx="950">
                  <c:v>695.426</c:v>
                </c:pt>
                <c:pt idx="951">
                  <c:v>691.367</c:v>
                </c:pt>
                <c:pt idx="952">
                  <c:v>710.191</c:v>
                </c:pt>
                <c:pt idx="953">
                  <c:v>705.68</c:v>
                </c:pt>
                <c:pt idx="954">
                  <c:v>701.758</c:v>
                </c:pt>
                <c:pt idx="955">
                  <c:v>710.785</c:v>
                </c:pt>
                <c:pt idx="956">
                  <c:v>718.957</c:v>
                </c:pt>
                <c:pt idx="957">
                  <c:v>714.574</c:v>
                </c:pt>
                <c:pt idx="958">
                  <c:v>717.848</c:v>
                </c:pt>
                <c:pt idx="959">
                  <c:v>726.68</c:v>
                </c:pt>
                <c:pt idx="960">
                  <c:v>722.027</c:v>
                </c:pt>
                <c:pt idx="961">
                  <c:v>731.008</c:v>
                </c:pt>
                <c:pt idx="962">
                  <c:v>726.922</c:v>
                </c:pt>
                <c:pt idx="963">
                  <c:v>727.551</c:v>
                </c:pt>
                <c:pt idx="964">
                  <c:v>721.48</c:v>
                </c:pt>
                <c:pt idx="965">
                  <c:v>721.926</c:v>
                </c:pt>
                <c:pt idx="966">
                  <c:v>725.094</c:v>
                </c:pt>
                <c:pt idx="967">
                  <c:v>724.23</c:v>
                </c:pt>
                <c:pt idx="968">
                  <c:v>754.145</c:v>
                </c:pt>
                <c:pt idx="969">
                  <c:v>736.11</c:v>
                </c:pt>
                <c:pt idx="970">
                  <c:v>733.181</c:v>
                </c:pt>
                <c:pt idx="971">
                  <c:v>741.778</c:v>
                </c:pt>
                <c:pt idx="972">
                  <c:v>741.192</c:v>
                </c:pt>
                <c:pt idx="973">
                  <c:v>742.478</c:v>
                </c:pt>
                <c:pt idx="974">
                  <c:v>746.099</c:v>
                </c:pt>
                <c:pt idx="975">
                  <c:v>743.036</c:v>
                </c:pt>
                <c:pt idx="976">
                  <c:v>742.755</c:v>
                </c:pt>
                <c:pt idx="977">
                  <c:v>753.618</c:v>
                </c:pt>
                <c:pt idx="978">
                  <c:v>743.968</c:v>
                </c:pt>
                <c:pt idx="979">
                  <c:v>744.254</c:v>
                </c:pt>
                <c:pt idx="980">
                  <c:v>745.699</c:v>
                </c:pt>
                <c:pt idx="981">
                  <c:v>748.688</c:v>
                </c:pt>
                <c:pt idx="982">
                  <c:v>745.16</c:v>
                </c:pt>
                <c:pt idx="983">
                  <c:v>744.887</c:v>
                </c:pt>
                <c:pt idx="984">
                  <c:v>752.332</c:v>
                </c:pt>
                <c:pt idx="985">
                  <c:v>748.632</c:v>
                </c:pt>
                <c:pt idx="986">
                  <c:v>834.694</c:v>
                </c:pt>
                <c:pt idx="987">
                  <c:v>797.355</c:v>
                </c:pt>
                <c:pt idx="988">
                  <c:v>781.832</c:v>
                </c:pt>
                <c:pt idx="989">
                  <c:v>785.164</c:v>
                </c:pt>
                <c:pt idx="990">
                  <c:v>784.289</c:v>
                </c:pt>
                <c:pt idx="991">
                  <c:v>785.168</c:v>
                </c:pt>
                <c:pt idx="992">
                  <c:v>785.812</c:v>
                </c:pt>
                <c:pt idx="993">
                  <c:v>783.791</c:v>
                </c:pt>
                <c:pt idx="994">
                  <c:v>783.697</c:v>
                </c:pt>
                <c:pt idx="995">
                  <c:v>780.873</c:v>
                </c:pt>
                <c:pt idx="996">
                  <c:v>783.614</c:v>
                </c:pt>
                <c:pt idx="997">
                  <c:v>784.736</c:v>
                </c:pt>
                <c:pt idx="998">
                  <c:v>781.545</c:v>
                </c:pt>
                <c:pt idx="999">
                  <c:v>781.764</c:v>
                </c:pt>
                <c:pt idx="1000">
                  <c:v>781.545</c:v>
                </c:pt>
                <c:pt idx="1001">
                  <c:v>781.287</c:v>
                </c:pt>
                <c:pt idx="1002">
                  <c:v>780.682</c:v>
                </c:pt>
                <c:pt idx="1003">
                  <c:v>781.369</c:v>
                </c:pt>
                <c:pt idx="1004">
                  <c:v>781.424</c:v>
                </c:pt>
                <c:pt idx="1005">
                  <c:v>783.311</c:v>
                </c:pt>
                <c:pt idx="1006">
                  <c:v>782.184</c:v>
                </c:pt>
                <c:pt idx="1007">
                  <c:v>784.719</c:v>
                </c:pt>
                <c:pt idx="1008">
                  <c:v>785.664</c:v>
                </c:pt>
                <c:pt idx="1009">
                  <c:v>784.188</c:v>
                </c:pt>
                <c:pt idx="1010">
                  <c:v>789.965</c:v>
                </c:pt>
                <c:pt idx="1011">
                  <c:v>790</c:v>
                </c:pt>
                <c:pt idx="1012">
                  <c:v>788.707</c:v>
                </c:pt>
                <c:pt idx="1013">
                  <c:v>788.789</c:v>
                </c:pt>
                <c:pt idx="1014">
                  <c:v>788.816</c:v>
                </c:pt>
                <c:pt idx="1015">
                  <c:v>788.031</c:v>
                </c:pt>
                <c:pt idx="1016">
                  <c:v>788.742</c:v>
                </c:pt>
                <c:pt idx="1017">
                  <c:v>792.422</c:v>
                </c:pt>
                <c:pt idx="1018">
                  <c:v>790.266</c:v>
                </c:pt>
                <c:pt idx="1019">
                  <c:v>788.411</c:v>
                </c:pt>
                <c:pt idx="1020">
                  <c:v>809.655</c:v>
                </c:pt>
                <c:pt idx="1021">
                  <c:v>795.093</c:v>
                </c:pt>
                <c:pt idx="1022">
                  <c:v>783.999</c:v>
                </c:pt>
                <c:pt idx="1023">
                  <c:v>776.319</c:v>
                </c:pt>
                <c:pt idx="1024">
                  <c:v>782.089</c:v>
                </c:pt>
                <c:pt idx="1025">
                  <c:v>779.929</c:v>
                </c:pt>
                <c:pt idx="1026">
                  <c:v>778.772</c:v>
                </c:pt>
                <c:pt idx="1027">
                  <c:v>778.735</c:v>
                </c:pt>
                <c:pt idx="1028">
                  <c:v>778.708</c:v>
                </c:pt>
                <c:pt idx="1029">
                  <c:v>781.685</c:v>
                </c:pt>
                <c:pt idx="1030">
                  <c:v>778.851</c:v>
                </c:pt>
                <c:pt idx="1031">
                  <c:v>781.62</c:v>
                </c:pt>
                <c:pt idx="1032">
                  <c:v>766.534</c:v>
                </c:pt>
                <c:pt idx="1033">
                  <c:v>763.335</c:v>
                </c:pt>
                <c:pt idx="1034">
                  <c:v>763.597</c:v>
                </c:pt>
                <c:pt idx="1035">
                  <c:v>763.265</c:v>
                </c:pt>
                <c:pt idx="1036">
                  <c:v>762.792</c:v>
                </c:pt>
                <c:pt idx="1037">
                  <c:v>762.788</c:v>
                </c:pt>
                <c:pt idx="1038">
                  <c:v>762.991</c:v>
                </c:pt>
                <c:pt idx="1039">
                  <c:v>766.864</c:v>
                </c:pt>
                <c:pt idx="1040">
                  <c:v>765.935</c:v>
                </c:pt>
                <c:pt idx="1041">
                  <c:v>765.548</c:v>
                </c:pt>
                <c:pt idx="1042">
                  <c:v>789.157</c:v>
                </c:pt>
                <c:pt idx="1043">
                  <c:v>782.329</c:v>
                </c:pt>
                <c:pt idx="1044">
                  <c:v>773.04</c:v>
                </c:pt>
                <c:pt idx="1045">
                  <c:v>772.231</c:v>
                </c:pt>
                <c:pt idx="1046">
                  <c:v>775.251</c:v>
                </c:pt>
                <c:pt idx="1047">
                  <c:v>775.118</c:v>
                </c:pt>
                <c:pt idx="1048">
                  <c:v>778.993</c:v>
                </c:pt>
                <c:pt idx="1049">
                  <c:v>785.712</c:v>
                </c:pt>
                <c:pt idx="1050">
                  <c:v>774.501</c:v>
                </c:pt>
                <c:pt idx="1051">
                  <c:v>771.9</c:v>
                </c:pt>
                <c:pt idx="1052">
                  <c:v>783.932</c:v>
                </c:pt>
                <c:pt idx="1053">
                  <c:v>787.545</c:v>
                </c:pt>
                <c:pt idx="1054">
                  <c:v>790.284</c:v>
                </c:pt>
                <c:pt idx="1055">
                  <c:v>775.913</c:v>
                </c:pt>
                <c:pt idx="1056">
                  <c:v>772.448</c:v>
                </c:pt>
                <c:pt idx="1057">
                  <c:v>771.683</c:v>
                </c:pt>
                <c:pt idx="1058">
                  <c:v>751.589</c:v>
                </c:pt>
                <c:pt idx="1059">
                  <c:v>747.927</c:v>
                </c:pt>
                <c:pt idx="1060">
                  <c:v>661.202</c:v>
                </c:pt>
                <c:pt idx="1061">
                  <c:v>660.728</c:v>
                </c:pt>
                <c:pt idx="1062">
                  <c:v>660.817</c:v>
                </c:pt>
                <c:pt idx="1063">
                  <c:v>660.752</c:v>
                </c:pt>
                <c:pt idx="1064">
                  <c:v>660.852</c:v>
                </c:pt>
                <c:pt idx="1065">
                  <c:v>660.551</c:v>
                </c:pt>
                <c:pt idx="1066">
                  <c:v>660.555</c:v>
                </c:pt>
                <c:pt idx="1067">
                  <c:v>660.535</c:v>
                </c:pt>
                <c:pt idx="1068">
                  <c:v>660.495</c:v>
                </c:pt>
                <c:pt idx="1069">
                  <c:v>660.507</c:v>
                </c:pt>
                <c:pt idx="1070">
                  <c:v>660.358</c:v>
                </c:pt>
                <c:pt idx="1071">
                  <c:v>660.417</c:v>
                </c:pt>
                <c:pt idx="1072">
                  <c:v>660.382</c:v>
                </c:pt>
                <c:pt idx="1073">
                  <c:v>660.343</c:v>
                </c:pt>
                <c:pt idx="1074">
                  <c:v>660.245</c:v>
                </c:pt>
                <c:pt idx="1075">
                  <c:v>660.214</c:v>
                </c:pt>
                <c:pt idx="1076">
                  <c:v>660.194</c:v>
                </c:pt>
                <c:pt idx="1077">
                  <c:v>660.19</c:v>
                </c:pt>
                <c:pt idx="1078">
                  <c:v>660.183</c:v>
                </c:pt>
                <c:pt idx="1079">
                  <c:v>660.187</c:v>
                </c:pt>
                <c:pt idx="1080">
                  <c:v>660.183</c:v>
                </c:pt>
                <c:pt idx="1081">
                  <c:v>660.187</c:v>
                </c:pt>
                <c:pt idx="1082">
                  <c:v>660.167</c:v>
                </c:pt>
                <c:pt idx="1083">
                  <c:v>661.167</c:v>
                </c:pt>
                <c:pt idx="1084">
                  <c:v>660.312</c:v>
                </c:pt>
                <c:pt idx="1085">
                  <c:v>660.214</c:v>
                </c:pt>
                <c:pt idx="1086">
                  <c:v>660.245</c:v>
                </c:pt>
                <c:pt idx="1087">
                  <c:v>660.175</c:v>
                </c:pt>
                <c:pt idx="1088">
                  <c:v>660.159</c:v>
                </c:pt>
                <c:pt idx="1089">
                  <c:v>660.132</c:v>
                </c:pt>
                <c:pt idx="1090">
                  <c:v>660.132</c:v>
                </c:pt>
                <c:pt idx="1091">
                  <c:v>660.112</c:v>
                </c:pt>
                <c:pt idx="1092">
                  <c:v>660.132</c:v>
                </c:pt>
                <c:pt idx="1093">
                  <c:v>660.124</c:v>
                </c:pt>
                <c:pt idx="1094">
                  <c:v>660.081</c:v>
                </c:pt>
                <c:pt idx="1095">
                  <c:v>660.05</c:v>
                </c:pt>
                <c:pt idx="1096">
                  <c:v>660.038</c:v>
                </c:pt>
                <c:pt idx="1097">
                  <c:v>660.065</c:v>
                </c:pt>
                <c:pt idx="1098">
                  <c:v>660.062</c:v>
                </c:pt>
                <c:pt idx="1099">
                  <c:v>660.022</c:v>
                </c:pt>
                <c:pt idx="1100">
                  <c:v>659.983</c:v>
                </c:pt>
                <c:pt idx="1101">
                  <c:v>660.175</c:v>
                </c:pt>
                <c:pt idx="1102">
                  <c:v>660.167</c:v>
                </c:pt>
                <c:pt idx="1103">
                  <c:v>660.069</c:v>
                </c:pt>
                <c:pt idx="1104">
                  <c:v>659.769</c:v>
                </c:pt>
                <c:pt idx="1105">
                  <c:v>659.772</c:v>
                </c:pt>
                <c:pt idx="1106">
                  <c:v>659.718</c:v>
                </c:pt>
                <c:pt idx="1107">
                  <c:v>659.701</c:v>
                </c:pt>
                <c:pt idx="1108">
                  <c:v>659.693</c:v>
                </c:pt>
                <c:pt idx="1109">
                  <c:v>659.912</c:v>
                </c:pt>
                <c:pt idx="1110">
                  <c:v>659.436</c:v>
                </c:pt>
                <c:pt idx="1111">
                  <c:v>659.455</c:v>
                </c:pt>
                <c:pt idx="1112">
                  <c:v>659.475</c:v>
                </c:pt>
                <c:pt idx="1113">
                  <c:v>659.404</c:v>
                </c:pt>
                <c:pt idx="1114">
                  <c:v>659.283</c:v>
                </c:pt>
                <c:pt idx="1115">
                  <c:v>659.166</c:v>
                </c:pt>
                <c:pt idx="1116">
                  <c:v>659.217</c:v>
                </c:pt>
                <c:pt idx="1117">
                  <c:v>659.162</c:v>
                </c:pt>
                <c:pt idx="1118">
                  <c:v>659.182</c:v>
                </c:pt>
                <c:pt idx="1119">
                  <c:v>659.205</c:v>
                </c:pt>
                <c:pt idx="1120">
                  <c:v>659.146</c:v>
                </c:pt>
                <c:pt idx="1121">
                  <c:v>659.225</c:v>
                </c:pt>
                <c:pt idx="1122">
                  <c:v>659.213</c:v>
                </c:pt>
                <c:pt idx="1123">
                  <c:v>659.15</c:v>
                </c:pt>
                <c:pt idx="1124">
                  <c:v>659.205</c:v>
                </c:pt>
                <c:pt idx="1125">
                  <c:v>659.15</c:v>
                </c:pt>
                <c:pt idx="1126">
                  <c:v>659.17</c:v>
                </c:pt>
                <c:pt idx="1127">
                  <c:v>659.17</c:v>
                </c:pt>
                <c:pt idx="1128">
                  <c:v>659.189</c:v>
                </c:pt>
                <c:pt idx="1129">
                  <c:v>659.15</c:v>
                </c:pt>
                <c:pt idx="1130">
                  <c:v>659.189</c:v>
                </c:pt>
                <c:pt idx="1131">
                  <c:v>659.201</c:v>
                </c:pt>
                <c:pt idx="1132">
                  <c:v>659.182</c:v>
                </c:pt>
                <c:pt idx="1133">
                  <c:v>659.17</c:v>
                </c:pt>
                <c:pt idx="1134">
                  <c:v>659.182</c:v>
                </c:pt>
                <c:pt idx="1135">
                  <c:v>659.15</c:v>
                </c:pt>
                <c:pt idx="1136">
                  <c:v>659.154</c:v>
                </c:pt>
                <c:pt idx="1137">
                  <c:v>659.197</c:v>
                </c:pt>
                <c:pt idx="1138">
                  <c:v>659.197</c:v>
                </c:pt>
                <c:pt idx="1139">
                  <c:v>659.189</c:v>
                </c:pt>
                <c:pt idx="1140">
                  <c:v>659.197</c:v>
                </c:pt>
                <c:pt idx="1141">
                  <c:v>659.205</c:v>
                </c:pt>
                <c:pt idx="1142">
                  <c:v>659.178</c:v>
                </c:pt>
                <c:pt idx="1143">
                  <c:v>659.17</c:v>
                </c:pt>
                <c:pt idx="1144">
                  <c:v>659.158</c:v>
                </c:pt>
                <c:pt idx="1145">
                  <c:v>659.201</c:v>
                </c:pt>
                <c:pt idx="1146">
                  <c:v>659.537</c:v>
                </c:pt>
                <c:pt idx="1147">
                  <c:v>659.15</c:v>
                </c:pt>
                <c:pt idx="1148">
                  <c:v>659.178</c:v>
                </c:pt>
                <c:pt idx="1149">
                  <c:v>659.178</c:v>
                </c:pt>
                <c:pt idx="1150">
                  <c:v>659.17</c:v>
                </c:pt>
                <c:pt idx="1151">
                  <c:v>659.209</c:v>
                </c:pt>
                <c:pt idx="1152">
                  <c:v>659.201</c:v>
                </c:pt>
                <c:pt idx="1153">
                  <c:v>659.127</c:v>
                </c:pt>
                <c:pt idx="1154">
                  <c:v>659.143</c:v>
                </c:pt>
                <c:pt idx="1155">
                  <c:v>659.154</c:v>
                </c:pt>
                <c:pt idx="1156">
                  <c:v>659.244</c:v>
                </c:pt>
                <c:pt idx="1157">
                  <c:v>659.189</c:v>
                </c:pt>
                <c:pt idx="1158">
                  <c:v>659.158</c:v>
                </c:pt>
                <c:pt idx="1159">
                  <c:v>659.143</c:v>
                </c:pt>
                <c:pt idx="1160">
                  <c:v>659.174</c:v>
                </c:pt>
                <c:pt idx="1161">
                  <c:v>659.178</c:v>
                </c:pt>
                <c:pt idx="1162">
                  <c:v>659.893</c:v>
                </c:pt>
                <c:pt idx="1163">
                  <c:v>659.33</c:v>
                </c:pt>
                <c:pt idx="1164">
                  <c:v>659.201</c:v>
                </c:pt>
                <c:pt idx="1165">
                  <c:v>659.189</c:v>
                </c:pt>
                <c:pt idx="1166">
                  <c:v>659.154</c:v>
                </c:pt>
                <c:pt idx="1167">
                  <c:v>659.217</c:v>
                </c:pt>
                <c:pt idx="1168">
                  <c:v>659.221</c:v>
                </c:pt>
                <c:pt idx="1169">
                  <c:v>659.178</c:v>
                </c:pt>
                <c:pt idx="1170">
                  <c:v>659.193</c:v>
                </c:pt>
                <c:pt idx="1171">
                  <c:v>659.26</c:v>
                </c:pt>
                <c:pt idx="1172">
                  <c:v>659.24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6304496"/>
        <c:axId val="344675968"/>
      </c:lineChart>
      <c:catAx>
        <c:axId val="34630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4675968"/>
        <c:crosses val="autoZero"/>
        <c:auto val="1"/>
        <c:lblAlgn val="ctr"/>
        <c:lblOffset val="100"/>
        <c:noMultiLvlLbl val="0"/>
      </c:catAx>
      <c:valAx>
        <c:axId val="3446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630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账号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[3]内存泄漏!$A$1:$A$1504</c:f>
              <c:numCache>
                <c:formatCode>General</c:formatCode>
                <c:ptCount val="1504"/>
                <c:pt idx="0">
                  <c:v>129.281</c:v>
                </c:pt>
                <c:pt idx="1">
                  <c:v>112.812</c:v>
                </c:pt>
                <c:pt idx="2">
                  <c:v>111.797</c:v>
                </c:pt>
                <c:pt idx="3">
                  <c:v>111.797</c:v>
                </c:pt>
                <c:pt idx="4">
                  <c:v>111.793</c:v>
                </c:pt>
                <c:pt idx="5">
                  <c:v>111.797</c:v>
                </c:pt>
                <c:pt idx="6">
                  <c:v>111.793</c:v>
                </c:pt>
                <c:pt idx="7">
                  <c:v>111.797</c:v>
                </c:pt>
                <c:pt idx="8">
                  <c:v>111.793</c:v>
                </c:pt>
                <c:pt idx="9">
                  <c:v>111.797</c:v>
                </c:pt>
                <c:pt idx="10">
                  <c:v>111.793</c:v>
                </c:pt>
                <c:pt idx="11">
                  <c:v>107.355</c:v>
                </c:pt>
                <c:pt idx="12">
                  <c:v>138.561</c:v>
                </c:pt>
                <c:pt idx="13">
                  <c:v>152.041</c:v>
                </c:pt>
                <c:pt idx="14">
                  <c:v>149.346</c:v>
                </c:pt>
                <c:pt idx="15">
                  <c:v>149.178</c:v>
                </c:pt>
                <c:pt idx="16">
                  <c:v>149.166</c:v>
                </c:pt>
                <c:pt idx="17">
                  <c:v>149.162</c:v>
                </c:pt>
                <c:pt idx="18">
                  <c:v>150.16</c:v>
                </c:pt>
                <c:pt idx="19">
                  <c:v>150.008</c:v>
                </c:pt>
                <c:pt idx="20">
                  <c:v>150.004</c:v>
                </c:pt>
                <c:pt idx="21">
                  <c:v>149.95</c:v>
                </c:pt>
                <c:pt idx="22">
                  <c:v>149.951</c:v>
                </c:pt>
                <c:pt idx="23">
                  <c:v>149.951</c:v>
                </c:pt>
                <c:pt idx="24">
                  <c:v>149.951</c:v>
                </c:pt>
                <c:pt idx="25">
                  <c:v>149.951</c:v>
                </c:pt>
                <c:pt idx="26">
                  <c:v>150.049</c:v>
                </c:pt>
                <c:pt idx="27">
                  <c:v>149.981</c:v>
                </c:pt>
                <c:pt idx="28">
                  <c:v>150.157</c:v>
                </c:pt>
                <c:pt idx="29">
                  <c:v>115.904</c:v>
                </c:pt>
                <c:pt idx="30">
                  <c:v>138.088</c:v>
                </c:pt>
                <c:pt idx="31">
                  <c:v>137.869</c:v>
                </c:pt>
                <c:pt idx="32">
                  <c:v>137.161</c:v>
                </c:pt>
                <c:pt idx="33">
                  <c:v>137.149</c:v>
                </c:pt>
                <c:pt idx="34">
                  <c:v>137.142</c:v>
                </c:pt>
                <c:pt idx="35">
                  <c:v>137.146</c:v>
                </c:pt>
                <c:pt idx="36">
                  <c:v>136.837</c:v>
                </c:pt>
                <c:pt idx="37">
                  <c:v>137.849</c:v>
                </c:pt>
                <c:pt idx="38">
                  <c:v>137.767</c:v>
                </c:pt>
                <c:pt idx="39">
                  <c:v>138.224</c:v>
                </c:pt>
                <c:pt idx="40">
                  <c:v>138.413</c:v>
                </c:pt>
                <c:pt idx="41">
                  <c:v>138.49</c:v>
                </c:pt>
                <c:pt idx="42">
                  <c:v>138.686</c:v>
                </c:pt>
                <c:pt idx="43">
                  <c:v>139.119</c:v>
                </c:pt>
                <c:pt idx="44">
                  <c:v>139.611</c:v>
                </c:pt>
                <c:pt idx="45">
                  <c:v>139.738</c:v>
                </c:pt>
                <c:pt idx="46">
                  <c:v>139.77</c:v>
                </c:pt>
                <c:pt idx="47">
                  <c:v>139.785</c:v>
                </c:pt>
                <c:pt idx="48">
                  <c:v>139.762</c:v>
                </c:pt>
                <c:pt idx="49">
                  <c:v>139.727</c:v>
                </c:pt>
                <c:pt idx="50">
                  <c:v>139.77</c:v>
                </c:pt>
                <c:pt idx="51">
                  <c:v>139.965</c:v>
                </c:pt>
                <c:pt idx="52">
                  <c:v>140.031</c:v>
                </c:pt>
                <c:pt idx="53">
                  <c:v>140.02</c:v>
                </c:pt>
                <c:pt idx="54">
                  <c:v>140.023</c:v>
                </c:pt>
                <c:pt idx="55">
                  <c:v>140.023</c:v>
                </c:pt>
                <c:pt idx="56">
                  <c:v>140.023</c:v>
                </c:pt>
                <c:pt idx="57">
                  <c:v>140.035</c:v>
                </c:pt>
                <c:pt idx="58">
                  <c:v>140.023</c:v>
                </c:pt>
                <c:pt idx="59">
                  <c:v>139.934</c:v>
                </c:pt>
                <c:pt idx="60">
                  <c:v>139.938</c:v>
                </c:pt>
                <c:pt idx="61">
                  <c:v>139.934</c:v>
                </c:pt>
                <c:pt idx="62">
                  <c:v>139.938</c:v>
                </c:pt>
                <c:pt idx="63">
                  <c:v>139.938</c:v>
                </c:pt>
                <c:pt idx="64">
                  <c:v>139.938</c:v>
                </c:pt>
                <c:pt idx="65">
                  <c:v>139.938</c:v>
                </c:pt>
                <c:pt idx="66">
                  <c:v>139.941</c:v>
                </c:pt>
                <c:pt idx="67">
                  <c:v>139.934</c:v>
                </c:pt>
                <c:pt idx="68">
                  <c:v>139.938</c:v>
                </c:pt>
                <c:pt idx="69">
                  <c:v>139.934</c:v>
                </c:pt>
                <c:pt idx="70">
                  <c:v>139.934</c:v>
                </c:pt>
                <c:pt idx="71">
                  <c:v>139.934</c:v>
                </c:pt>
                <c:pt idx="72">
                  <c:v>139.938</c:v>
                </c:pt>
                <c:pt idx="73">
                  <c:v>139.934</c:v>
                </c:pt>
                <c:pt idx="74">
                  <c:v>139.934</c:v>
                </c:pt>
                <c:pt idx="75">
                  <c:v>139.949</c:v>
                </c:pt>
                <c:pt idx="76">
                  <c:v>139.938</c:v>
                </c:pt>
                <c:pt idx="77">
                  <c:v>139.934</c:v>
                </c:pt>
                <c:pt idx="78">
                  <c:v>139.938</c:v>
                </c:pt>
                <c:pt idx="79">
                  <c:v>139.934</c:v>
                </c:pt>
                <c:pt idx="80">
                  <c:v>139.945</c:v>
                </c:pt>
                <c:pt idx="81">
                  <c:v>139.934</c:v>
                </c:pt>
                <c:pt idx="82">
                  <c:v>139.938</c:v>
                </c:pt>
                <c:pt idx="83">
                  <c:v>139.934</c:v>
                </c:pt>
                <c:pt idx="84">
                  <c:v>139.945</c:v>
                </c:pt>
                <c:pt idx="85">
                  <c:v>139.914</c:v>
                </c:pt>
                <c:pt idx="86">
                  <c:v>139.918</c:v>
                </c:pt>
                <c:pt idx="87">
                  <c:v>139.918</c:v>
                </c:pt>
                <c:pt idx="88">
                  <c:v>139.918</c:v>
                </c:pt>
                <c:pt idx="89">
                  <c:v>139.93</c:v>
                </c:pt>
                <c:pt idx="90">
                  <c:v>139.914</c:v>
                </c:pt>
                <c:pt idx="91">
                  <c:v>139.91</c:v>
                </c:pt>
                <c:pt idx="92">
                  <c:v>139.914</c:v>
                </c:pt>
                <c:pt idx="93">
                  <c:v>139.922</c:v>
                </c:pt>
                <c:pt idx="94">
                  <c:v>139.914</c:v>
                </c:pt>
                <c:pt idx="95">
                  <c:v>139.914</c:v>
                </c:pt>
                <c:pt idx="96">
                  <c:v>139.914</c:v>
                </c:pt>
                <c:pt idx="97">
                  <c:v>139.922</c:v>
                </c:pt>
                <c:pt idx="98">
                  <c:v>139.934</c:v>
                </c:pt>
                <c:pt idx="99">
                  <c:v>139.914</c:v>
                </c:pt>
                <c:pt idx="100">
                  <c:v>139.918</c:v>
                </c:pt>
                <c:pt idx="101">
                  <c:v>139.92</c:v>
                </c:pt>
                <c:pt idx="102">
                  <c:v>139.92</c:v>
                </c:pt>
                <c:pt idx="103">
                  <c:v>139.889</c:v>
                </c:pt>
                <c:pt idx="104">
                  <c:v>139.896</c:v>
                </c:pt>
                <c:pt idx="105">
                  <c:v>139.896</c:v>
                </c:pt>
                <c:pt idx="106">
                  <c:v>139.893</c:v>
                </c:pt>
                <c:pt idx="107">
                  <c:v>139.904</c:v>
                </c:pt>
                <c:pt idx="108">
                  <c:v>139.889</c:v>
                </c:pt>
                <c:pt idx="109">
                  <c:v>139.9</c:v>
                </c:pt>
                <c:pt idx="110">
                  <c:v>139.896</c:v>
                </c:pt>
                <c:pt idx="111">
                  <c:v>139.889</c:v>
                </c:pt>
                <c:pt idx="112">
                  <c:v>139.893</c:v>
                </c:pt>
                <c:pt idx="113">
                  <c:v>139.885</c:v>
                </c:pt>
                <c:pt idx="114">
                  <c:v>139.889</c:v>
                </c:pt>
                <c:pt idx="115">
                  <c:v>139.885</c:v>
                </c:pt>
                <c:pt idx="116">
                  <c:v>139.904</c:v>
                </c:pt>
                <c:pt idx="117">
                  <c:v>139.893</c:v>
                </c:pt>
                <c:pt idx="118">
                  <c:v>139.893</c:v>
                </c:pt>
                <c:pt idx="119">
                  <c:v>139.893</c:v>
                </c:pt>
                <c:pt idx="120">
                  <c:v>139.893</c:v>
                </c:pt>
                <c:pt idx="121">
                  <c:v>139.896</c:v>
                </c:pt>
                <c:pt idx="122">
                  <c:v>139.889</c:v>
                </c:pt>
                <c:pt idx="123">
                  <c:v>139.896</c:v>
                </c:pt>
                <c:pt idx="124">
                  <c:v>139.896</c:v>
                </c:pt>
                <c:pt idx="125">
                  <c:v>139.9</c:v>
                </c:pt>
                <c:pt idx="126">
                  <c:v>139.896</c:v>
                </c:pt>
                <c:pt idx="127">
                  <c:v>139.896</c:v>
                </c:pt>
                <c:pt idx="128">
                  <c:v>139.893</c:v>
                </c:pt>
                <c:pt idx="129">
                  <c:v>139.893</c:v>
                </c:pt>
                <c:pt idx="130">
                  <c:v>139.9</c:v>
                </c:pt>
                <c:pt idx="131">
                  <c:v>139.889</c:v>
                </c:pt>
                <c:pt idx="132">
                  <c:v>139.893</c:v>
                </c:pt>
                <c:pt idx="133">
                  <c:v>139.896</c:v>
                </c:pt>
                <c:pt idx="134">
                  <c:v>139.9</c:v>
                </c:pt>
                <c:pt idx="135">
                  <c:v>139.889</c:v>
                </c:pt>
                <c:pt idx="136">
                  <c:v>139.896</c:v>
                </c:pt>
                <c:pt idx="137">
                  <c:v>139.885</c:v>
                </c:pt>
                <c:pt idx="138">
                  <c:v>139.885</c:v>
                </c:pt>
                <c:pt idx="139">
                  <c:v>139.904</c:v>
                </c:pt>
                <c:pt idx="140">
                  <c:v>139.893</c:v>
                </c:pt>
                <c:pt idx="141">
                  <c:v>139.889</c:v>
                </c:pt>
                <c:pt idx="142">
                  <c:v>139.889</c:v>
                </c:pt>
                <c:pt idx="143">
                  <c:v>139.889</c:v>
                </c:pt>
                <c:pt idx="144">
                  <c:v>139.893</c:v>
                </c:pt>
                <c:pt idx="145">
                  <c:v>139.889</c:v>
                </c:pt>
                <c:pt idx="146">
                  <c:v>139.889</c:v>
                </c:pt>
                <c:pt idx="147">
                  <c:v>139.889</c:v>
                </c:pt>
                <c:pt idx="148">
                  <c:v>139.896</c:v>
                </c:pt>
                <c:pt idx="149">
                  <c:v>139.889</c:v>
                </c:pt>
                <c:pt idx="150">
                  <c:v>139.889</c:v>
                </c:pt>
                <c:pt idx="151">
                  <c:v>139.896</c:v>
                </c:pt>
                <c:pt idx="152">
                  <c:v>139.916</c:v>
                </c:pt>
                <c:pt idx="153">
                  <c:v>139.893</c:v>
                </c:pt>
                <c:pt idx="154">
                  <c:v>139.908</c:v>
                </c:pt>
                <c:pt idx="155">
                  <c:v>139.932</c:v>
                </c:pt>
                <c:pt idx="156">
                  <c:v>139.92</c:v>
                </c:pt>
                <c:pt idx="157">
                  <c:v>139.689</c:v>
                </c:pt>
                <c:pt idx="158">
                  <c:v>139.178</c:v>
                </c:pt>
                <c:pt idx="159">
                  <c:v>138.838</c:v>
                </c:pt>
                <c:pt idx="160">
                  <c:v>138.725</c:v>
                </c:pt>
                <c:pt idx="161">
                  <c:v>151.33</c:v>
                </c:pt>
                <c:pt idx="162">
                  <c:v>150.768</c:v>
                </c:pt>
                <c:pt idx="163">
                  <c:v>150.697</c:v>
                </c:pt>
                <c:pt idx="164">
                  <c:v>150.686</c:v>
                </c:pt>
                <c:pt idx="165">
                  <c:v>150.686</c:v>
                </c:pt>
                <c:pt idx="166">
                  <c:v>150.686</c:v>
                </c:pt>
                <c:pt idx="167">
                  <c:v>150.686</c:v>
                </c:pt>
                <c:pt idx="168">
                  <c:v>150.686</c:v>
                </c:pt>
                <c:pt idx="169">
                  <c:v>150.686</c:v>
                </c:pt>
                <c:pt idx="170">
                  <c:v>149.283</c:v>
                </c:pt>
                <c:pt idx="171">
                  <c:v>149.283</c:v>
                </c:pt>
                <c:pt idx="172">
                  <c:v>149.283</c:v>
                </c:pt>
                <c:pt idx="173">
                  <c:v>149.283</c:v>
                </c:pt>
                <c:pt idx="174">
                  <c:v>149.283</c:v>
                </c:pt>
                <c:pt idx="175">
                  <c:v>149.283</c:v>
                </c:pt>
                <c:pt idx="176">
                  <c:v>149.283</c:v>
                </c:pt>
                <c:pt idx="177">
                  <c:v>149.283</c:v>
                </c:pt>
                <c:pt idx="178">
                  <c:v>149.283</c:v>
                </c:pt>
                <c:pt idx="179">
                  <c:v>149.283</c:v>
                </c:pt>
                <c:pt idx="180">
                  <c:v>149.283</c:v>
                </c:pt>
                <c:pt idx="181">
                  <c:v>149.283</c:v>
                </c:pt>
                <c:pt idx="182">
                  <c:v>149.283</c:v>
                </c:pt>
                <c:pt idx="183">
                  <c:v>149.268</c:v>
                </c:pt>
                <c:pt idx="184">
                  <c:v>149.264</c:v>
                </c:pt>
                <c:pt idx="185">
                  <c:v>149.252</c:v>
                </c:pt>
                <c:pt idx="186">
                  <c:v>149.252</c:v>
                </c:pt>
                <c:pt idx="187">
                  <c:v>149.576</c:v>
                </c:pt>
                <c:pt idx="188">
                  <c:v>137.152</c:v>
                </c:pt>
                <c:pt idx="189">
                  <c:v>137.359</c:v>
                </c:pt>
                <c:pt idx="190">
                  <c:v>137.273</c:v>
                </c:pt>
                <c:pt idx="191">
                  <c:v>137.258</c:v>
                </c:pt>
                <c:pt idx="192">
                  <c:v>137.246</c:v>
                </c:pt>
                <c:pt idx="193">
                  <c:v>137.238</c:v>
                </c:pt>
                <c:pt idx="194">
                  <c:v>137.141</c:v>
                </c:pt>
                <c:pt idx="195">
                  <c:v>149.294</c:v>
                </c:pt>
                <c:pt idx="196">
                  <c:v>138.458</c:v>
                </c:pt>
                <c:pt idx="197">
                  <c:v>151.205</c:v>
                </c:pt>
                <c:pt idx="198">
                  <c:v>150.982</c:v>
                </c:pt>
                <c:pt idx="199">
                  <c:v>150.904</c:v>
                </c:pt>
                <c:pt idx="200">
                  <c:v>150.854</c:v>
                </c:pt>
                <c:pt idx="201">
                  <c:v>150.827</c:v>
                </c:pt>
                <c:pt idx="202">
                  <c:v>150.823</c:v>
                </c:pt>
                <c:pt idx="203">
                  <c:v>150.597</c:v>
                </c:pt>
                <c:pt idx="204">
                  <c:v>150.601</c:v>
                </c:pt>
                <c:pt idx="205">
                  <c:v>150.589</c:v>
                </c:pt>
                <c:pt idx="206">
                  <c:v>150.593</c:v>
                </c:pt>
                <c:pt idx="207">
                  <c:v>151.093</c:v>
                </c:pt>
                <c:pt idx="208">
                  <c:v>150.628</c:v>
                </c:pt>
                <c:pt idx="209">
                  <c:v>150.772</c:v>
                </c:pt>
                <c:pt idx="210">
                  <c:v>152.343</c:v>
                </c:pt>
                <c:pt idx="211">
                  <c:v>151.894</c:v>
                </c:pt>
                <c:pt idx="212">
                  <c:v>151.897</c:v>
                </c:pt>
                <c:pt idx="213">
                  <c:v>151.901</c:v>
                </c:pt>
                <c:pt idx="214">
                  <c:v>152.241</c:v>
                </c:pt>
                <c:pt idx="215">
                  <c:v>128.659</c:v>
                </c:pt>
                <c:pt idx="216">
                  <c:v>128.597</c:v>
                </c:pt>
                <c:pt idx="217">
                  <c:v>128.62</c:v>
                </c:pt>
                <c:pt idx="218">
                  <c:v>128.593</c:v>
                </c:pt>
                <c:pt idx="219">
                  <c:v>140.444</c:v>
                </c:pt>
                <c:pt idx="220">
                  <c:v>144.503</c:v>
                </c:pt>
                <c:pt idx="221">
                  <c:v>144.632</c:v>
                </c:pt>
                <c:pt idx="222">
                  <c:v>144.741</c:v>
                </c:pt>
                <c:pt idx="223">
                  <c:v>144.749</c:v>
                </c:pt>
                <c:pt idx="224">
                  <c:v>144.745</c:v>
                </c:pt>
                <c:pt idx="225">
                  <c:v>142.155</c:v>
                </c:pt>
                <c:pt idx="226">
                  <c:v>142.116</c:v>
                </c:pt>
                <c:pt idx="227">
                  <c:v>141.897</c:v>
                </c:pt>
                <c:pt idx="228">
                  <c:v>144.665</c:v>
                </c:pt>
                <c:pt idx="229">
                  <c:v>144.622</c:v>
                </c:pt>
                <c:pt idx="230">
                  <c:v>145.298</c:v>
                </c:pt>
                <c:pt idx="231">
                  <c:v>142.013</c:v>
                </c:pt>
                <c:pt idx="232">
                  <c:v>141.985</c:v>
                </c:pt>
                <c:pt idx="233">
                  <c:v>141.989</c:v>
                </c:pt>
                <c:pt idx="234">
                  <c:v>144.716</c:v>
                </c:pt>
                <c:pt idx="235">
                  <c:v>144.489</c:v>
                </c:pt>
                <c:pt idx="236">
                  <c:v>144.521</c:v>
                </c:pt>
                <c:pt idx="237">
                  <c:v>144.528</c:v>
                </c:pt>
                <c:pt idx="238">
                  <c:v>142.696</c:v>
                </c:pt>
                <c:pt idx="239">
                  <c:v>142.661</c:v>
                </c:pt>
                <c:pt idx="240">
                  <c:v>142.673</c:v>
                </c:pt>
                <c:pt idx="241">
                  <c:v>142.673</c:v>
                </c:pt>
                <c:pt idx="242">
                  <c:v>142.196</c:v>
                </c:pt>
                <c:pt idx="243">
                  <c:v>141.989</c:v>
                </c:pt>
                <c:pt idx="244">
                  <c:v>141.872</c:v>
                </c:pt>
                <c:pt idx="245">
                  <c:v>154.38</c:v>
                </c:pt>
                <c:pt idx="246">
                  <c:v>128.36</c:v>
                </c:pt>
                <c:pt idx="247">
                  <c:v>128.454</c:v>
                </c:pt>
                <c:pt idx="248">
                  <c:v>153.427</c:v>
                </c:pt>
                <c:pt idx="249">
                  <c:v>152.688</c:v>
                </c:pt>
                <c:pt idx="250">
                  <c:v>152.626</c:v>
                </c:pt>
                <c:pt idx="251">
                  <c:v>152.579</c:v>
                </c:pt>
                <c:pt idx="252">
                  <c:v>152.463</c:v>
                </c:pt>
                <c:pt idx="253">
                  <c:v>152.712</c:v>
                </c:pt>
                <c:pt idx="254">
                  <c:v>152.556</c:v>
                </c:pt>
                <c:pt idx="255">
                  <c:v>151.825</c:v>
                </c:pt>
                <c:pt idx="256">
                  <c:v>151.81</c:v>
                </c:pt>
                <c:pt idx="257">
                  <c:v>139.317</c:v>
                </c:pt>
                <c:pt idx="258">
                  <c:v>139.743</c:v>
                </c:pt>
                <c:pt idx="259">
                  <c:v>140.825</c:v>
                </c:pt>
                <c:pt idx="260">
                  <c:v>141.329</c:v>
                </c:pt>
                <c:pt idx="261">
                  <c:v>141.692</c:v>
                </c:pt>
                <c:pt idx="262">
                  <c:v>142.001</c:v>
                </c:pt>
                <c:pt idx="263">
                  <c:v>142.005</c:v>
                </c:pt>
                <c:pt idx="264">
                  <c:v>142.005</c:v>
                </c:pt>
                <c:pt idx="265">
                  <c:v>142.013</c:v>
                </c:pt>
                <c:pt idx="266">
                  <c:v>142.001</c:v>
                </c:pt>
                <c:pt idx="267">
                  <c:v>142.001</c:v>
                </c:pt>
                <c:pt idx="268">
                  <c:v>142.005</c:v>
                </c:pt>
                <c:pt idx="269">
                  <c:v>141.993</c:v>
                </c:pt>
                <c:pt idx="270">
                  <c:v>142.013</c:v>
                </c:pt>
                <c:pt idx="271">
                  <c:v>141.974</c:v>
                </c:pt>
                <c:pt idx="272">
                  <c:v>140.458</c:v>
                </c:pt>
                <c:pt idx="273">
                  <c:v>140.454</c:v>
                </c:pt>
                <c:pt idx="274">
                  <c:v>140.383</c:v>
                </c:pt>
                <c:pt idx="275">
                  <c:v>140.527</c:v>
                </c:pt>
                <c:pt idx="276">
                  <c:v>140.629</c:v>
                </c:pt>
                <c:pt idx="277">
                  <c:v>141.418</c:v>
                </c:pt>
                <c:pt idx="278">
                  <c:v>141.465</c:v>
                </c:pt>
                <c:pt idx="279">
                  <c:v>141.36</c:v>
                </c:pt>
                <c:pt idx="280">
                  <c:v>141.431</c:v>
                </c:pt>
                <c:pt idx="281">
                  <c:v>141.204</c:v>
                </c:pt>
                <c:pt idx="282">
                  <c:v>141.251</c:v>
                </c:pt>
                <c:pt idx="283">
                  <c:v>141.251</c:v>
                </c:pt>
                <c:pt idx="284">
                  <c:v>141.282</c:v>
                </c:pt>
                <c:pt idx="285">
                  <c:v>140.747</c:v>
                </c:pt>
                <c:pt idx="286">
                  <c:v>140.778</c:v>
                </c:pt>
                <c:pt idx="287">
                  <c:v>140.72</c:v>
                </c:pt>
                <c:pt idx="288">
                  <c:v>140.708</c:v>
                </c:pt>
                <c:pt idx="289">
                  <c:v>140.716</c:v>
                </c:pt>
                <c:pt idx="290">
                  <c:v>140.661</c:v>
                </c:pt>
                <c:pt idx="291">
                  <c:v>140.626</c:v>
                </c:pt>
                <c:pt idx="292">
                  <c:v>140.646</c:v>
                </c:pt>
                <c:pt idx="293">
                  <c:v>140.63</c:v>
                </c:pt>
                <c:pt idx="294">
                  <c:v>140.638</c:v>
                </c:pt>
                <c:pt idx="295">
                  <c:v>140.646</c:v>
                </c:pt>
                <c:pt idx="296">
                  <c:v>140.646</c:v>
                </c:pt>
                <c:pt idx="297">
                  <c:v>140.614</c:v>
                </c:pt>
                <c:pt idx="298">
                  <c:v>140.587</c:v>
                </c:pt>
                <c:pt idx="299">
                  <c:v>140.603</c:v>
                </c:pt>
                <c:pt idx="300">
                  <c:v>140.583</c:v>
                </c:pt>
                <c:pt idx="301">
                  <c:v>140.587</c:v>
                </c:pt>
                <c:pt idx="302">
                  <c:v>140.583</c:v>
                </c:pt>
                <c:pt idx="303">
                  <c:v>140.583</c:v>
                </c:pt>
                <c:pt idx="304">
                  <c:v>140.575</c:v>
                </c:pt>
                <c:pt idx="305">
                  <c:v>140.579</c:v>
                </c:pt>
                <c:pt idx="306">
                  <c:v>140.575</c:v>
                </c:pt>
                <c:pt idx="307">
                  <c:v>140.571</c:v>
                </c:pt>
                <c:pt idx="308">
                  <c:v>140.579</c:v>
                </c:pt>
                <c:pt idx="309">
                  <c:v>140.571</c:v>
                </c:pt>
                <c:pt idx="310">
                  <c:v>140.618</c:v>
                </c:pt>
                <c:pt idx="311">
                  <c:v>140.603</c:v>
                </c:pt>
                <c:pt idx="312">
                  <c:v>140.614</c:v>
                </c:pt>
                <c:pt idx="313">
                  <c:v>140.853</c:v>
                </c:pt>
                <c:pt idx="314">
                  <c:v>140.845</c:v>
                </c:pt>
                <c:pt idx="315">
                  <c:v>141.079</c:v>
                </c:pt>
                <c:pt idx="316">
                  <c:v>141.153</c:v>
                </c:pt>
                <c:pt idx="317">
                  <c:v>141.181</c:v>
                </c:pt>
                <c:pt idx="318">
                  <c:v>141.134</c:v>
                </c:pt>
                <c:pt idx="319">
                  <c:v>141.13</c:v>
                </c:pt>
                <c:pt idx="320">
                  <c:v>141.13</c:v>
                </c:pt>
                <c:pt idx="321">
                  <c:v>141.126</c:v>
                </c:pt>
                <c:pt idx="322">
                  <c:v>141.138</c:v>
                </c:pt>
                <c:pt idx="323">
                  <c:v>141.138</c:v>
                </c:pt>
                <c:pt idx="324">
                  <c:v>141.126</c:v>
                </c:pt>
                <c:pt idx="325">
                  <c:v>141.134</c:v>
                </c:pt>
                <c:pt idx="326">
                  <c:v>141.103</c:v>
                </c:pt>
                <c:pt idx="327">
                  <c:v>141.106</c:v>
                </c:pt>
                <c:pt idx="328">
                  <c:v>141.106</c:v>
                </c:pt>
                <c:pt idx="329">
                  <c:v>141.114</c:v>
                </c:pt>
                <c:pt idx="330">
                  <c:v>141.396</c:v>
                </c:pt>
                <c:pt idx="331">
                  <c:v>141.392</c:v>
                </c:pt>
                <c:pt idx="332">
                  <c:v>141.399</c:v>
                </c:pt>
                <c:pt idx="333">
                  <c:v>141.356</c:v>
                </c:pt>
                <c:pt idx="334">
                  <c:v>141.321</c:v>
                </c:pt>
                <c:pt idx="335">
                  <c:v>141.341</c:v>
                </c:pt>
                <c:pt idx="336">
                  <c:v>141.329</c:v>
                </c:pt>
                <c:pt idx="337">
                  <c:v>141.329</c:v>
                </c:pt>
                <c:pt idx="338">
                  <c:v>141.341</c:v>
                </c:pt>
                <c:pt idx="339">
                  <c:v>139.829</c:v>
                </c:pt>
                <c:pt idx="340">
                  <c:v>140.521</c:v>
                </c:pt>
                <c:pt idx="341">
                  <c:v>140.493</c:v>
                </c:pt>
                <c:pt idx="342">
                  <c:v>140.497</c:v>
                </c:pt>
                <c:pt idx="343">
                  <c:v>140.478</c:v>
                </c:pt>
                <c:pt idx="344">
                  <c:v>140.47</c:v>
                </c:pt>
                <c:pt idx="345">
                  <c:v>140.47</c:v>
                </c:pt>
                <c:pt idx="346">
                  <c:v>141.22</c:v>
                </c:pt>
                <c:pt idx="347">
                  <c:v>141.196</c:v>
                </c:pt>
                <c:pt idx="348">
                  <c:v>141.22</c:v>
                </c:pt>
                <c:pt idx="349">
                  <c:v>141.204</c:v>
                </c:pt>
                <c:pt idx="350">
                  <c:v>141.212</c:v>
                </c:pt>
                <c:pt idx="351">
                  <c:v>141.204</c:v>
                </c:pt>
                <c:pt idx="352">
                  <c:v>141.212</c:v>
                </c:pt>
                <c:pt idx="353">
                  <c:v>141.22</c:v>
                </c:pt>
                <c:pt idx="354">
                  <c:v>141.208</c:v>
                </c:pt>
                <c:pt idx="355">
                  <c:v>141.216</c:v>
                </c:pt>
                <c:pt idx="356">
                  <c:v>140.919</c:v>
                </c:pt>
                <c:pt idx="357">
                  <c:v>140.927</c:v>
                </c:pt>
                <c:pt idx="358">
                  <c:v>140.896</c:v>
                </c:pt>
                <c:pt idx="359">
                  <c:v>140.919</c:v>
                </c:pt>
                <c:pt idx="360">
                  <c:v>140.966</c:v>
                </c:pt>
                <c:pt idx="361">
                  <c:v>140.911</c:v>
                </c:pt>
                <c:pt idx="362">
                  <c:v>140.907</c:v>
                </c:pt>
                <c:pt idx="363">
                  <c:v>140.911</c:v>
                </c:pt>
                <c:pt idx="364">
                  <c:v>141.161</c:v>
                </c:pt>
                <c:pt idx="365">
                  <c:v>141.161</c:v>
                </c:pt>
                <c:pt idx="366">
                  <c:v>141.099</c:v>
                </c:pt>
                <c:pt idx="367">
                  <c:v>141.106</c:v>
                </c:pt>
                <c:pt idx="368">
                  <c:v>141.118</c:v>
                </c:pt>
                <c:pt idx="369">
                  <c:v>141.095</c:v>
                </c:pt>
                <c:pt idx="370">
                  <c:v>141.103</c:v>
                </c:pt>
                <c:pt idx="371">
                  <c:v>141.103</c:v>
                </c:pt>
                <c:pt idx="372">
                  <c:v>141.103</c:v>
                </c:pt>
                <c:pt idx="373">
                  <c:v>141.099</c:v>
                </c:pt>
                <c:pt idx="374">
                  <c:v>141.099</c:v>
                </c:pt>
                <c:pt idx="375">
                  <c:v>141.099</c:v>
                </c:pt>
                <c:pt idx="376">
                  <c:v>141.099</c:v>
                </c:pt>
                <c:pt idx="377">
                  <c:v>141.157</c:v>
                </c:pt>
                <c:pt idx="378">
                  <c:v>141.099</c:v>
                </c:pt>
                <c:pt idx="379">
                  <c:v>141.095</c:v>
                </c:pt>
                <c:pt idx="380">
                  <c:v>141.099</c:v>
                </c:pt>
                <c:pt idx="381">
                  <c:v>141.11</c:v>
                </c:pt>
                <c:pt idx="382">
                  <c:v>141.087</c:v>
                </c:pt>
                <c:pt idx="383">
                  <c:v>141.079</c:v>
                </c:pt>
                <c:pt idx="384">
                  <c:v>141.087</c:v>
                </c:pt>
                <c:pt idx="385">
                  <c:v>141.079</c:v>
                </c:pt>
                <c:pt idx="386">
                  <c:v>141.087</c:v>
                </c:pt>
                <c:pt idx="387">
                  <c:v>141.067</c:v>
                </c:pt>
                <c:pt idx="388">
                  <c:v>141.067</c:v>
                </c:pt>
                <c:pt idx="389">
                  <c:v>141.056</c:v>
                </c:pt>
                <c:pt idx="390">
                  <c:v>141.079</c:v>
                </c:pt>
                <c:pt idx="391">
                  <c:v>141.071</c:v>
                </c:pt>
                <c:pt idx="392">
                  <c:v>141.067</c:v>
                </c:pt>
                <c:pt idx="393">
                  <c:v>141.067</c:v>
                </c:pt>
                <c:pt idx="394">
                  <c:v>141.067</c:v>
                </c:pt>
                <c:pt idx="395">
                  <c:v>141.114</c:v>
                </c:pt>
                <c:pt idx="396">
                  <c:v>141.067</c:v>
                </c:pt>
                <c:pt idx="397">
                  <c:v>141.067</c:v>
                </c:pt>
                <c:pt idx="398">
                  <c:v>141.06</c:v>
                </c:pt>
                <c:pt idx="399">
                  <c:v>141.071</c:v>
                </c:pt>
                <c:pt idx="400">
                  <c:v>141.06</c:v>
                </c:pt>
                <c:pt idx="401">
                  <c:v>141.294</c:v>
                </c:pt>
                <c:pt idx="402">
                  <c:v>141.243</c:v>
                </c:pt>
                <c:pt idx="403">
                  <c:v>141.255</c:v>
                </c:pt>
                <c:pt idx="404">
                  <c:v>141.259</c:v>
                </c:pt>
                <c:pt idx="405">
                  <c:v>141.243</c:v>
                </c:pt>
                <c:pt idx="406">
                  <c:v>141.247</c:v>
                </c:pt>
                <c:pt idx="407">
                  <c:v>141.243</c:v>
                </c:pt>
                <c:pt idx="408">
                  <c:v>141.259</c:v>
                </c:pt>
                <c:pt idx="409">
                  <c:v>141.243</c:v>
                </c:pt>
                <c:pt idx="410">
                  <c:v>141.243</c:v>
                </c:pt>
                <c:pt idx="411">
                  <c:v>141.228</c:v>
                </c:pt>
                <c:pt idx="412">
                  <c:v>141.239</c:v>
                </c:pt>
                <c:pt idx="413">
                  <c:v>141.228</c:v>
                </c:pt>
                <c:pt idx="414">
                  <c:v>141.231</c:v>
                </c:pt>
                <c:pt idx="415">
                  <c:v>141.267</c:v>
                </c:pt>
                <c:pt idx="416">
                  <c:v>141.403</c:v>
                </c:pt>
                <c:pt idx="417">
                  <c:v>141.38</c:v>
                </c:pt>
                <c:pt idx="418">
                  <c:v>141.388</c:v>
                </c:pt>
                <c:pt idx="419">
                  <c:v>141.389</c:v>
                </c:pt>
                <c:pt idx="420">
                  <c:v>141.377</c:v>
                </c:pt>
                <c:pt idx="421">
                  <c:v>141.393</c:v>
                </c:pt>
                <c:pt idx="422">
                  <c:v>141.381</c:v>
                </c:pt>
                <c:pt idx="423">
                  <c:v>141.373</c:v>
                </c:pt>
                <c:pt idx="424">
                  <c:v>141.437</c:v>
                </c:pt>
                <c:pt idx="425">
                  <c:v>141.468</c:v>
                </c:pt>
                <c:pt idx="426">
                  <c:v>141.46</c:v>
                </c:pt>
                <c:pt idx="427">
                  <c:v>141.444</c:v>
                </c:pt>
                <c:pt idx="428">
                  <c:v>141.437</c:v>
                </c:pt>
                <c:pt idx="429">
                  <c:v>141.444</c:v>
                </c:pt>
                <c:pt idx="430">
                  <c:v>141.421</c:v>
                </c:pt>
                <c:pt idx="431">
                  <c:v>141.417</c:v>
                </c:pt>
                <c:pt idx="432">
                  <c:v>141.425</c:v>
                </c:pt>
                <c:pt idx="433">
                  <c:v>141.378</c:v>
                </c:pt>
                <c:pt idx="434">
                  <c:v>141.358</c:v>
                </c:pt>
                <c:pt idx="435">
                  <c:v>141.354</c:v>
                </c:pt>
                <c:pt idx="436">
                  <c:v>141.351</c:v>
                </c:pt>
                <c:pt idx="437">
                  <c:v>141.026</c:v>
                </c:pt>
                <c:pt idx="438">
                  <c:v>140.237</c:v>
                </c:pt>
                <c:pt idx="439">
                  <c:v>140.151</c:v>
                </c:pt>
                <c:pt idx="440">
                  <c:v>140.163</c:v>
                </c:pt>
                <c:pt idx="441">
                  <c:v>141.12</c:v>
                </c:pt>
                <c:pt idx="442">
                  <c:v>141.128</c:v>
                </c:pt>
                <c:pt idx="443">
                  <c:v>141.108</c:v>
                </c:pt>
                <c:pt idx="444">
                  <c:v>141.12</c:v>
                </c:pt>
                <c:pt idx="445">
                  <c:v>141.116</c:v>
                </c:pt>
                <c:pt idx="446">
                  <c:v>141.124</c:v>
                </c:pt>
                <c:pt idx="447">
                  <c:v>141.12</c:v>
                </c:pt>
                <c:pt idx="448">
                  <c:v>141.132</c:v>
                </c:pt>
                <c:pt idx="449">
                  <c:v>141.112</c:v>
                </c:pt>
                <c:pt idx="450">
                  <c:v>141.124</c:v>
                </c:pt>
                <c:pt idx="451">
                  <c:v>141.128</c:v>
                </c:pt>
                <c:pt idx="452">
                  <c:v>141.132</c:v>
                </c:pt>
                <c:pt idx="453">
                  <c:v>141.128</c:v>
                </c:pt>
                <c:pt idx="454">
                  <c:v>140.858</c:v>
                </c:pt>
                <c:pt idx="455">
                  <c:v>140.851</c:v>
                </c:pt>
                <c:pt idx="456">
                  <c:v>140.851</c:v>
                </c:pt>
                <c:pt idx="457">
                  <c:v>140.835</c:v>
                </c:pt>
                <c:pt idx="458">
                  <c:v>140.839</c:v>
                </c:pt>
                <c:pt idx="459">
                  <c:v>140.839</c:v>
                </c:pt>
                <c:pt idx="460">
                  <c:v>140.839</c:v>
                </c:pt>
                <c:pt idx="461">
                  <c:v>140.839</c:v>
                </c:pt>
                <c:pt idx="462">
                  <c:v>140.845</c:v>
                </c:pt>
                <c:pt idx="463">
                  <c:v>140.86</c:v>
                </c:pt>
                <c:pt idx="464">
                  <c:v>140.856</c:v>
                </c:pt>
                <c:pt idx="465">
                  <c:v>140.86</c:v>
                </c:pt>
                <c:pt idx="466">
                  <c:v>140.853</c:v>
                </c:pt>
                <c:pt idx="467">
                  <c:v>140.868</c:v>
                </c:pt>
                <c:pt idx="468">
                  <c:v>140.849</c:v>
                </c:pt>
                <c:pt idx="469">
                  <c:v>140.813</c:v>
                </c:pt>
                <c:pt idx="470">
                  <c:v>140.821</c:v>
                </c:pt>
                <c:pt idx="471">
                  <c:v>140.829</c:v>
                </c:pt>
                <c:pt idx="472">
                  <c:v>140.81</c:v>
                </c:pt>
                <c:pt idx="473">
                  <c:v>140.806</c:v>
                </c:pt>
                <c:pt idx="474">
                  <c:v>140.81</c:v>
                </c:pt>
                <c:pt idx="475">
                  <c:v>140.806</c:v>
                </c:pt>
                <c:pt idx="476">
                  <c:v>140.817</c:v>
                </c:pt>
                <c:pt idx="477">
                  <c:v>140.813</c:v>
                </c:pt>
                <c:pt idx="478">
                  <c:v>140.817</c:v>
                </c:pt>
                <c:pt idx="479">
                  <c:v>140.81</c:v>
                </c:pt>
                <c:pt idx="480">
                  <c:v>140.81</c:v>
                </c:pt>
                <c:pt idx="481">
                  <c:v>140.806</c:v>
                </c:pt>
                <c:pt idx="482">
                  <c:v>140.813</c:v>
                </c:pt>
                <c:pt idx="483">
                  <c:v>140.802</c:v>
                </c:pt>
                <c:pt idx="484">
                  <c:v>140.817</c:v>
                </c:pt>
                <c:pt idx="485">
                  <c:v>140.798</c:v>
                </c:pt>
                <c:pt idx="486">
                  <c:v>140.81</c:v>
                </c:pt>
                <c:pt idx="487">
                  <c:v>140.81</c:v>
                </c:pt>
                <c:pt idx="488">
                  <c:v>140.817</c:v>
                </c:pt>
                <c:pt idx="489">
                  <c:v>140.802</c:v>
                </c:pt>
                <c:pt idx="490">
                  <c:v>140.806</c:v>
                </c:pt>
                <c:pt idx="491">
                  <c:v>140.806</c:v>
                </c:pt>
                <c:pt idx="492">
                  <c:v>140.813</c:v>
                </c:pt>
                <c:pt idx="493">
                  <c:v>140.802</c:v>
                </c:pt>
                <c:pt idx="494">
                  <c:v>140.806</c:v>
                </c:pt>
                <c:pt idx="495">
                  <c:v>140.806</c:v>
                </c:pt>
                <c:pt idx="496">
                  <c:v>140.813</c:v>
                </c:pt>
                <c:pt idx="497">
                  <c:v>140.806</c:v>
                </c:pt>
                <c:pt idx="498">
                  <c:v>140.806</c:v>
                </c:pt>
                <c:pt idx="499">
                  <c:v>140.798</c:v>
                </c:pt>
                <c:pt idx="500">
                  <c:v>140.806</c:v>
                </c:pt>
                <c:pt idx="501">
                  <c:v>140.864</c:v>
                </c:pt>
                <c:pt idx="502">
                  <c:v>140.868</c:v>
                </c:pt>
                <c:pt idx="503">
                  <c:v>140.872</c:v>
                </c:pt>
                <c:pt idx="504">
                  <c:v>140.876</c:v>
                </c:pt>
                <c:pt idx="505">
                  <c:v>140.888</c:v>
                </c:pt>
                <c:pt idx="506">
                  <c:v>140.876</c:v>
                </c:pt>
                <c:pt idx="507">
                  <c:v>140.876</c:v>
                </c:pt>
                <c:pt idx="508">
                  <c:v>140.876</c:v>
                </c:pt>
                <c:pt idx="509">
                  <c:v>140.868</c:v>
                </c:pt>
                <c:pt idx="510">
                  <c:v>140.829</c:v>
                </c:pt>
                <c:pt idx="511">
                  <c:v>140.841</c:v>
                </c:pt>
                <c:pt idx="512">
                  <c:v>140.833</c:v>
                </c:pt>
                <c:pt idx="513">
                  <c:v>141.13</c:v>
                </c:pt>
                <c:pt idx="514">
                  <c:v>141.114</c:v>
                </c:pt>
                <c:pt idx="515">
                  <c:v>141.126</c:v>
                </c:pt>
                <c:pt idx="516">
                  <c:v>141.116</c:v>
                </c:pt>
                <c:pt idx="517">
                  <c:v>141.108</c:v>
                </c:pt>
                <c:pt idx="518">
                  <c:v>141.128</c:v>
                </c:pt>
                <c:pt idx="519">
                  <c:v>141.101</c:v>
                </c:pt>
                <c:pt idx="520">
                  <c:v>141.104</c:v>
                </c:pt>
                <c:pt idx="521">
                  <c:v>141.097</c:v>
                </c:pt>
                <c:pt idx="522">
                  <c:v>141.104</c:v>
                </c:pt>
                <c:pt idx="523">
                  <c:v>141.093</c:v>
                </c:pt>
                <c:pt idx="524">
                  <c:v>141.104</c:v>
                </c:pt>
                <c:pt idx="525">
                  <c:v>141.097</c:v>
                </c:pt>
                <c:pt idx="526">
                  <c:v>141.097</c:v>
                </c:pt>
                <c:pt idx="527">
                  <c:v>141.108</c:v>
                </c:pt>
                <c:pt idx="528">
                  <c:v>141.118</c:v>
                </c:pt>
                <c:pt idx="529">
                  <c:v>141.11</c:v>
                </c:pt>
                <c:pt idx="530">
                  <c:v>139.864</c:v>
                </c:pt>
                <c:pt idx="531">
                  <c:v>139.864</c:v>
                </c:pt>
                <c:pt idx="532">
                  <c:v>139.868</c:v>
                </c:pt>
                <c:pt idx="533">
                  <c:v>139.846</c:v>
                </c:pt>
                <c:pt idx="534">
                  <c:v>139.838</c:v>
                </c:pt>
                <c:pt idx="535">
                  <c:v>139.861</c:v>
                </c:pt>
                <c:pt idx="536">
                  <c:v>139.85</c:v>
                </c:pt>
                <c:pt idx="537">
                  <c:v>139.846</c:v>
                </c:pt>
                <c:pt idx="538">
                  <c:v>139.842</c:v>
                </c:pt>
                <c:pt idx="539">
                  <c:v>139.842</c:v>
                </c:pt>
                <c:pt idx="540">
                  <c:v>140.084</c:v>
                </c:pt>
                <c:pt idx="541">
                  <c:v>140.826</c:v>
                </c:pt>
                <c:pt idx="542">
                  <c:v>140.826</c:v>
                </c:pt>
                <c:pt idx="543">
                  <c:v>140.814</c:v>
                </c:pt>
                <c:pt idx="544">
                  <c:v>140.826</c:v>
                </c:pt>
                <c:pt idx="545">
                  <c:v>140.85</c:v>
                </c:pt>
                <c:pt idx="546">
                  <c:v>140.83</c:v>
                </c:pt>
                <c:pt idx="547">
                  <c:v>140.834</c:v>
                </c:pt>
                <c:pt idx="548">
                  <c:v>140.838</c:v>
                </c:pt>
                <c:pt idx="549">
                  <c:v>140.811</c:v>
                </c:pt>
                <c:pt idx="550">
                  <c:v>140.791</c:v>
                </c:pt>
                <c:pt idx="551">
                  <c:v>140.842</c:v>
                </c:pt>
                <c:pt idx="552">
                  <c:v>140.818</c:v>
                </c:pt>
                <c:pt idx="553">
                  <c:v>140.83</c:v>
                </c:pt>
                <c:pt idx="554">
                  <c:v>140.764</c:v>
                </c:pt>
                <c:pt idx="555">
                  <c:v>140.769</c:v>
                </c:pt>
                <c:pt idx="556">
                  <c:v>140.757</c:v>
                </c:pt>
                <c:pt idx="557">
                  <c:v>140.749</c:v>
                </c:pt>
                <c:pt idx="558">
                  <c:v>140.757</c:v>
                </c:pt>
                <c:pt idx="559">
                  <c:v>140.757</c:v>
                </c:pt>
                <c:pt idx="560">
                  <c:v>140.749</c:v>
                </c:pt>
                <c:pt idx="561">
                  <c:v>141.043</c:v>
                </c:pt>
                <c:pt idx="562">
                  <c:v>141.039</c:v>
                </c:pt>
                <c:pt idx="563">
                  <c:v>141.043</c:v>
                </c:pt>
                <c:pt idx="564">
                  <c:v>141.039</c:v>
                </c:pt>
                <c:pt idx="565">
                  <c:v>141.062</c:v>
                </c:pt>
                <c:pt idx="566">
                  <c:v>141.066</c:v>
                </c:pt>
                <c:pt idx="567">
                  <c:v>141.066</c:v>
                </c:pt>
                <c:pt idx="568">
                  <c:v>141.066</c:v>
                </c:pt>
                <c:pt idx="569">
                  <c:v>141.074</c:v>
                </c:pt>
                <c:pt idx="570">
                  <c:v>141.066</c:v>
                </c:pt>
                <c:pt idx="571">
                  <c:v>141.062</c:v>
                </c:pt>
                <c:pt idx="572">
                  <c:v>141.062</c:v>
                </c:pt>
                <c:pt idx="573">
                  <c:v>141.055</c:v>
                </c:pt>
                <c:pt idx="574">
                  <c:v>141.051</c:v>
                </c:pt>
                <c:pt idx="575">
                  <c:v>141.277</c:v>
                </c:pt>
                <c:pt idx="576">
                  <c:v>141.332</c:v>
                </c:pt>
                <c:pt idx="577">
                  <c:v>141.293</c:v>
                </c:pt>
                <c:pt idx="578">
                  <c:v>141.345</c:v>
                </c:pt>
                <c:pt idx="579">
                  <c:v>141.282</c:v>
                </c:pt>
                <c:pt idx="580">
                  <c:v>141.282</c:v>
                </c:pt>
                <c:pt idx="581">
                  <c:v>141.274</c:v>
                </c:pt>
                <c:pt idx="582">
                  <c:v>141.29</c:v>
                </c:pt>
                <c:pt idx="583">
                  <c:v>141.29</c:v>
                </c:pt>
                <c:pt idx="584">
                  <c:v>141.286</c:v>
                </c:pt>
                <c:pt idx="585">
                  <c:v>141.274</c:v>
                </c:pt>
                <c:pt idx="586">
                  <c:v>141.282</c:v>
                </c:pt>
                <c:pt idx="587">
                  <c:v>141.274</c:v>
                </c:pt>
                <c:pt idx="588">
                  <c:v>141.278</c:v>
                </c:pt>
                <c:pt idx="589">
                  <c:v>141.274</c:v>
                </c:pt>
                <c:pt idx="590">
                  <c:v>141.282</c:v>
                </c:pt>
                <c:pt idx="591">
                  <c:v>141.294</c:v>
                </c:pt>
                <c:pt idx="592">
                  <c:v>141.286</c:v>
                </c:pt>
                <c:pt idx="593">
                  <c:v>141.271</c:v>
                </c:pt>
                <c:pt idx="594">
                  <c:v>141.278</c:v>
                </c:pt>
                <c:pt idx="595">
                  <c:v>141.278</c:v>
                </c:pt>
                <c:pt idx="596">
                  <c:v>141.278</c:v>
                </c:pt>
                <c:pt idx="597">
                  <c:v>141.267</c:v>
                </c:pt>
                <c:pt idx="598">
                  <c:v>141.274</c:v>
                </c:pt>
                <c:pt idx="599">
                  <c:v>141.271</c:v>
                </c:pt>
                <c:pt idx="600">
                  <c:v>141.282</c:v>
                </c:pt>
                <c:pt idx="601">
                  <c:v>141.271</c:v>
                </c:pt>
                <c:pt idx="602">
                  <c:v>141.267</c:v>
                </c:pt>
                <c:pt idx="603">
                  <c:v>141.239</c:v>
                </c:pt>
                <c:pt idx="604">
                  <c:v>141.255</c:v>
                </c:pt>
                <c:pt idx="605">
                  <c:v>141.243</c:v>
                </c:pt>
                <c:pt idx="606">
                  <c:v>141.247</c:v>
                </c:pt>
                <c:pt idx="607">
                  <c:v>141.239</c:v>
                </c:pt>
                <c:pt idx="608">
                  <c:v>141.243</c:v>
                </c:pt>
                <c:pt idx="609">
                  <c:v>141.24</c:v>
                </c:pt>
                <c:pt idx="610">
                  <c:v>141.248</c:v>
                </c:pt>
                <c:pt idx="611">
                  <c:v>141.238</c:v>
                </c:pt>
                <c:pt idx="612">
                  <c:v>141.246</c:v>
                </c:pt>
                <c:pt idx="613">
                  <c:v>141.258</c:v>
                </c:pt>
                <c:pt idx="614">
                  <c:v>141.246</c:v>
                </c:pt>
                <c:pt idx="615">
                  <c:v>141.246</c:v>
                </c:pt>
                <c:pt idx="616">
                  <c:v>141.254</c:v>
                </c:pt>
                <c:pt idx="617">
                  <c:v>141.262</c:v>
                </c:pt>
                <c:pt idx="618">
                  <c:v>141.25</c:v>
                </c:pt>
                <c:pt idx="619">
                  <c:v>141.242</c:v>
                </c:pt>
                <c:pt idx="620">
                  <c:v>141.246</c:v>
                </c:pt>
                <c:pt idx="621">
                  <c:v>141.246</c:v>
                </c:pt>
                <c:pt idx="622">
                  <c:v>141.25</c:v>
                </c:pt>
                <c:pt idx="623">
                  <c:v>141.242</c:v>
                </c:pt>
                <c:pt idx="624">
                  <c:v>141.242</c:v>
                </c:pt>
                <c:pt idx="625">
                  <c:v>141.242</c:v>
                </c:pt>
                <c:pt idx="626">
                  <c:v>141.262</c:v>
                </c:pt>
                <c:pt idx="627">
                  <c:v>141.242</c:v>
                </c:pt>
                <c:pt idx="628">
                  <c:v>141.25</c:v>
                </c:pt>
                <c:pt idx="629">
                  <c:v>141.242</c:v>
                </c:pt>
                <c:pt idx="630">
                  <c:v>141.25</c:v>
                </c:pt>
                <c:pt idx="631">
                  <c:v>141.242</c:v>
                </c:pt>
                <c:pt idx="632">
                  <c:v>141.25</c:v>
                </c:pt>
                <c:pt idx="633">
                  <c:v>141.246</c:v>
                </c:pt>
                <c:pt idx="634">
                  <c:v>141.246</c:v>
                </c:pt>
                <c:pt idx="635">
                  <c:v>141.258</c:v>
                </c:pt>
                <c:pt idx="636">
                  <c:v>141.246</c:v>
                </c:pt>
                <c:pt idx="637">
                  <c:v>141.242</c:v>
                </c:pt>
                <c:pt idx="638">
                  <c:v>141.25</c:v>
                </c:pt>
                <c:pt idx="639">
                  <c:v>141.254</c:v>
                </c:pt>
                <c:pt idx="640">
                  <c:v>141.25</c:v>
                </c:pt>
                <c:pt idx="641">
                  <c:v>141.242</c:v>
                </c:pt>
                <c:pt idx="642">
                  <c:v>141.25</c:v>
                </c:pt>
                <c:pt idx="643">
                  <c:v>141.238</c:v>
                </c:pt>
                <c:pt idx="644">
                  <c:v>141.246</c:v>
                </c:pt>
                <c:pt idx="645">
                  <c:v>141.238</c:v>
                </c:pt>
                <c:pt idx="646">
                  <c:v>141.242</c:v>
                </c:pt>
                <c:pt idx="647">
                  <c:v>141.238</c:v>
                </c:pt>
                <c:pt idx="648">
                  <c:v>141.258</c:v>
                </c:pt>
                <c:pt idx="649">
                  <c:v>141.246</c:v>
                </c:pt>
                <c:pt idx="650">
                  <c:v>141.254</c:v>
                </c:pt>
                <c:pt idx="651">
                  <c:v>141.242</c:v>
                </c:pt>
                <c:pt idx="652">
                  <c:v>141.254</c:v>
                </c:pt>
                <c:pt idx="653">
                  <c:v>141.246</c:v>
                </c:pt>
                <c:pt idx="654">
                  <c:v>141.25</c:v>
                </c:pt>
                <c:pt idx="655">
                  <c:v>141.242</c:v>
                </c:pt>
                <c:pt idx="656">
                  <c:v>141.312</c:v>
                </c:pt>
                <c:pt idx="657">
                  <c:v>141.273</c:v>
                </c:pt>
                <c:pt idx="658">
                  <c:v>141.281</c:v>
                </c:pt>
                <c:pt idx="659">
                  <c:v>141.273</c:v>
                </c:pt>
                <c:pt idx="660">
                  <c:v>141.277</c:v>
                </c:pt>
                <c:pt idx="661">
                  <c:v>141.164</c:v>
                </c:pt>
                <c:pt idx="662">
                  <c:v>141.109</c:v>
                </c:pt>
                <c:pt idx="663">
                  <c:v>141.105</c:v>
                </c:pt>
                <c:pt idx="664">
                  <c:v>141.121</c:v>
                </c:pt>
                <c:pt idx="665">
                  <c:v>141.113</c:v>
                </c:pt>
                <c:pt idx="666">
                  <c:v>141.418</c:v>
                </c:pt>
                <c:pt idx="667">
                  <c:v>141.426</c:v>
                </c:pt>
                <c:pt idx="668">
                  <c:v>141.434</c:v>
                </c:pt>
                <c:pt idx="669">
                  <c:v>141.426</c:v>
                </c:pt>
                <c:pt idx="670">
                  <c:v>141.43</c:v>
                </c:pt>
                <c:pt idx="671">
                  <c:v>141.41</c:v>
                </c:pt>
                <c:pt idx="672">
                  <c:v>141.426</c:v>
                </c:pt>
                <c:pt idx="673">
                  <c:v>141.395</c:v>
                </c:pt>
                <c:pt idx="674">
                  <c:v>141.414</c:v>
                </c:pt>
                <c:pt idx="675">
                  <c:v>141.402</c:v>
                </c:pt>
                <c:pt idx="676">
                  <c:v>141.406</c:v>
                </c:pt>
                <c:pt idx="677">
                  <c:v>141.395</c:v>
                </c:pt>
                <c:pt idx="678">
                  <c:v>141.391</c:v>
                </c:pt>
                <c:pt idx="679">
                  <c:v>141.402</c:v>
                </c:pt>
                <c:pt idx="680">
                  <c:v>141.395</c:v>
                </c:pt>
                <c:pt idx="681">
                  <c:v>141.367</c:v>
                </c:pt>
                <c:pt idx="682">
                  <c:v>141.355</c:v>
                </c:pt>
                <c:pt idx="683">
                  <c:v>141.363</c:v>
                </c:pt>
                <c:pt idx="684">
                  <c:v>141.336</c:v>
                </c:pt>
                <c:pt idx="685">
                  <c:v>141.336</c:v>
                </c:pt>
                <c:pt idx="686">
                  <c:v>141.336</c:v>
                </c:pt>
                <c:pt idx="687">
                  <c:v>141.336</c:v>
                </c:pt>
                <c:pt idx="688">
                  <c:v>141.352</c:v>
                </c:pt>
                <c:pt idx="689">
                  <c:v>140.473</c:v>
                </c:pt>
                <c:pt idx="690">
                  <c:v>140.438</c:v>
                </c:pt>
                <c:pt idx="691">
                  <c:v>140.387</c:v>
                </c:pt>
                <c:pt idx="692">
                  <c:v>140.375</c:v>
                </c:pt>
                <c:pt idx="693">
                  <c:v>140.363</c:v>
                </c:pt>
                <c:pt idx="694">
                  <c:v>140.371</c:v>
                </c:pt>
                <c:pt idx="695">
                  <c:v>140.371</c:v>
                </c:pt>
                <c:pt idx="696">
                  <c:v>140.375</c:v>
                </c:pt>
                <c:pt idx="697">
                  <c:v>140.375</c:v>
                </c:pt>
                <c:pt idx="698">
                  <c:v>140.383</c:v>
                </c:pt>
                <c:pt idx="699">
                  <c:v>141.109</c:v>
                </c:pt>
                <c:pt idx="700">
                  <c:v>141.086</c:v>
                </c:pt>
                <c:pt idx="701">
                  <c:v>141.086</c:v>
                </c:pt>
                <c:pt idx="702">
                  <c:v>141.086</c:v>
                </c:pt>
                <c:pt idx="703">
                  <c:v>141.074</c:v>
                </c:pt>
                <c:pt idx="704">
                  <c:v>141.086</c:v>
                </c:pt>
                <c:pt idx="705">
                  <c:v>140.578</c:v>
                </c:pt>
                <c:pt idx="706">
                  <c:v>140.566</c:v>
                </c:pt>
                <c:pt idx="707">
                  <c:v>140.559</c:v>
                </c:pt>
                <c:pt idx="708">
                  <c:v>140.578</c:v>
                </c:pt>
                <c:pt idx="709">
                  <c:v>140.551</c:v>
                </c:pt>
                <c:pt idx="710">
                  <c:v>140.57</c:v>
                </c:pt>
                <c:pt idx="711">
                  <c:v>141.105</c:v>
                </c:pt>
                <c:pt idx="712">
                  <c:v>141.148</c:v>
                </c:pt>
                <c:pt idx="713">
                  <c:v>141.129</c:v>
                </c:pt>
                <c:pt idx="714">
                  <c:v>141.102</c:v>
                </c:pt>
                <c:pt idx="715">
                  <c:v>141.117</c:v>
                </c:pt>
                <c:pt idx="716">
                  <c:v>141.133</c:v>
                </c:pt>
                <c:pt idx="717">
                  <c:v>141.125</c:v>
                </c:pt>
                <c:pt idx="718">
                  <c:v>141.121</c:v>
                </c:pt>
                <c:pt idx="719">
                  <c:v>141.129</c:v>
                </c:pt>
                <c:pt idx="720">
                  <c:v>141.082</c:v>
                </c:pt>
                <c:pt idx="721">
                  <c:v>141.086</c:v>
                </c:pt>
                <c:pt idx="722">
                  <c:v>141.059</c:v>
                </c:pt>
                <c:pt idx="723">
                  <c:v>141.012</c:v>
                </c:pt>
                <c:pt idx="724">
                  <c:v>141.027</c:v>
                </c:pt>
                <c:pt idx="725">
                  <c:v>141.012</c:v>
                </c:pt>
                <c:pt idx="726">
                  <c:v>141.031</c:v>
                </c:pt>
                <c:pt idx="727">
                  <c:v>141.012</c:v>
                </c:pt>
                <c:pt idx="728">
                  <c:v>141.016</c:v>
                </c:pt>
                <c:pt idx="729">
                  <c:v>141.301</c:v>
                </c:pt>
                <c:pt idx="730">
                  <c:v>141.301</c:v>
                </c:pt>
                <c:pt idx="731">
                  <c:v>141.305</c:v>
                </c:pt>
                <c:pt idx="732">
                  <c:v>141.312</c:v>
                </c:pt>
                <c:pt idx="733">
                  <c:v>141.297</c:v>
                </c:pt>
                <c:pt idx="734">
                  <c:v>141.316</c:v>
                </c:pt>
                <c:pt idx="735">
                  <c:v>141.32</c:v>
                </c:pt>
                <c:pt idx="736">
                  <c:v>141.312</c:v>
                </c:pt>
                <c:pt idx="737">
                  <c:v>141.293</c:v>
                </c:pt>
                <c:pt idx="738">
                  <c:v>141.301</c:v>
                </c:pt>
                <c:pt idx="739">
                  <c:v>141.301</c:v>
                </c:pt>
                <c:pt idx="740">
                  <c:v>141.301</c:v>
                </c:pt>
                <c:pt idx="741">
                  <c:v>141.297</c:v>
                </c:pt>
                <c:pt idx="742">
                  <c:v>145.406</c:v>
                </c:pt>
                <c:pt idx="743">
                  <c:v>146.806</c:v>
                </c:pt>
                <c:pt idx="744">
                  <c:v>148.419</c:v>
                </c:pt>
                <c:pt idx="745">
                  <c:v>149.513</c:v>
                </c:pt>
                <c:pt idx="746">
                  <c:v>151.489</c:v>
                </c:pt>
                <c:pt idx="747">
                  <c:v>153.208</c:v>
                </c:pt>
                <c:pt idx="748">
                  <c:v>154.931</c:v>
                </c:pt>
                <c:pt idx="749">
                  <c:v>156.603</c:v>
                </c:pt>
                <c:pt idx="750">
                  <c:v>155.337</c:v>
                </c:pt>
                <c:pt idx="751">
                  <c:v>155.278</c:v>
                </c:pt>
                <c:pt idx="752">
                  <c:v>151.278</c:v>
                </c:pt>
                <c:pt idx="753">
                  <c:v>151.274</c:v>
                </c:pt>
                <c:pt idx="754">
                  <c:v>151.278</c:v>
                </c:pt>
                <c:pt idx="755">
                  <c:v>151.274</c:v>
                </c:pt>
                <c:pt idx="756">
                  <c:v>151.278</c:v>
                </c:pt>
                <c:pt idx="757">
                  <c:v>151.278</c:v>
                </c:pt>
                <c:pt idx="758">
                  <c:v>151.267</c:v>
                </c:pt>
                <c:pt idx="759">
                  <c:v>151.267</c:v>
                </c:pt>
                <c:pt idx="760">
                  <c:v>151.29</c:v>
                </c:pt>
                <c:pt idx="761">
                  <c:v>151.271</c:v>
                </c:pt>
                <c:pt idx="762">
                  <c:v>151.274</c:v>
                </c:pt>
                <c:pt idx="763">
                  <c:v>151.271</c:v>
                </c:pt>
                <c:pt idx="764">
                  <c:v>151.825</c:v>
                </c:pt>
                <c:pt idx="765">
                  <c:v>142.489</c:v>
                </c:pt>
                <c:pt idx="766">
                  <c:v>142.493</c:v>
                </c:pt>
                <c:pt idx="767">
                  <c:v>142.485</c:v>
                </c:pt>
                <c:pt idx="768">
                  <c:v>143.243</c:v>
                </c:pt>
                <c:pt idx="769">
                  <c:v>143.317</c:v>
                </c:pt>
                <c:pt idx="770">
                  <c:v>143.29</c:v>
                </c:pt>
                <c:pt idx="771">
                  <c:v>143.302</c:v>
                </c:pt>
                <c:pt idx="772">
                  <c:v>143.192</c:v>
                </c:pt>
                <c:pt idx="773">
                  <c:v>143.185</c:v>
                </c:pt>
                <c:pt idx="774">
                  <c:v>143.419</c:v>
                </c:pt>
                <c:pt idx="775">
                  <c:v>143.462</c:v>
                </c:pt>
                <c:pt idx="776">
                  <c:v>143.454</c:v>
                </c:pt>
                <c:pt idx="777">
                  <c:v>143.442</c:v>
                </c:pt>
                <c:pt idx="778">
                  <c:v>143.704</c:v>
                </c:pt>
                <c:pt idx="779">
                  <c:v>143.688</c:v>
                </c:pt>
                <c:pt idx="780">
                  <c:v>143.681</c:v>
                </c:pt>
                <c:pt idx="781">
                  <c:v>143.634</c:v>
                </c:pt>
                <c:pt idx="782">
                  <c:v>143.587</c:v>
                </c:pt>
                <c:pt idx="783">
                  <c:v>143.599</c:v>
                </c:pt>
                <c:pt idx="784">
                  <c:v>143.603</c:v>
                </c:pt>
                <c:pt idx="785">
                  <c:v>143.587</c:v>
                </c:pt>
                <c:pt idx="786">
                  <c:v>143.587</c:v>
                </c:pt>
                <c:pt idx="787">
                  <c:v>143.587</c:v>
                </c:pt>
                <c:pt idx="788">
                  <c:v>143.595</c:v>
                </c:pt>
                <c:pt idx="789">
                  <c:v>143.583</c:v>
                </c:pt>
                <c:pt idx="790">
                  <c:v>143.587</c:v>
                </c:pt>
                <c:pt idx="791">
                  <c:v>147.993</c:v>
                </c:pt>
                <c:pt idx="792">
                  <c:v>143.306</c:v>
                </c:pt>
                <c:pt idx="793">
                  <c:v>157.618</c:v>
                </c:pt>
                <c:pt idx="794">
                  <c:v>136.954</c:v>
                </c:pt>
                <c:pt idx="795">
                  <c:v>138.548</c:v>
                </c:pt>
                <c:pt idx="796">
                  <c:v>152.235</c:v>
                </c:pt>
                <c:pt idx="797">
                  <c:v>155.696</c:v>
                </c:pt>
                <c:pt idx="798">
                  <c:v>157.399</c:v>
                </c:pt>
                <c:pt idx="799">
                  <c:v>155.282</c:v>
                </c:pt>
                <c:pt idx="800">
                  <c:v>155.149</c:v>
                </c:pt>
                <c:pt idx="801">
                  <c:v>120.532</c:v>
                </c:pt>
                <c:pt idx="802">
                  <c:v>119.544</c:v>
                </c:pt>
                <c:pt idx="803">
                  <c:v>103.864</c:v>
                </c:pt>
                <c:pt idx="804">
                  <c:v>103.606</c:v>
                </c:pt>
                <c:pt idx="805">
                  <c:v>103.603</c:v>
                </c:pt>
                <c:pt idx="806">
                  <c:v>103.599</c:v>
                </c:pt>
                <c:pt idx="807">
                  <c:v>103.603</c:v>
                </c:pt>
                <c:pt idx="808">
                  <c:v>103.599</c:v>
                </c:pt>
                <c:pt idx="809">
                  <c:v>103.603</c:v>
                </c:pt>
                <c:pt idx="810">
                  <c:v>102.728</c:v>
                </c:pt>
                <c:pt idx="811">
                  <c:v>102.731</c:v>
                </c:pt>
                <c:pt idx="812">
                  <c:v>102.728</c:v>
                </c:pt>
                <c:pt idx="813">
                  <c:v>106.13</c:v>
                </c:pt>
                <c:pt idx="814">
                  <c:v>141.651</c:v>
                </c:pt>
                <c:pt idx="815">
                  <c:v>154.191</c:v>
                </c:pt>
                <c:pt idx="816">
                  <c:v>153.258</c:v>
                </c:pt>
                <c:pt idx="817">
                  <c:v>153.396</c:v>
                </c:pt>
                <c:pt idx="818">
                  <c:v>153.04</c:v>
                </c:pt>
                <c:pt idx="819">
                  <c:v>153.04</c:v>
                </c:pt>
                <c:pt idx="820">
                  <c:v>153.403</c:v>
                </c:pt>
                <c:pt idx="821">
                  <c:v>132.445</c:v>
                </c:pt>
                <c:pt idx="822">
                  <c:v>143.878</c:v>
                </c:pt>
                <c:pt idx="823">
                  <c:v>143.847</c:v>
                </c:pt>
                <c:pt idx="824">
                  <c:v>143.843</c:v>
                </c:pt>
                <c:pt idx="825">
                  <c:v>143.8</c:v>
                </c:pt>
                <c:pt idx="826">
                  <c:v>143.722</c:v>
                </c:pt>
                <c:pt idx="827">
                  <c:v>143.862</c:v>
                </c:pt>
                <c:pt idx="828">
                  <c:v>143.874</c:v>
                </c:pt>
                <c:pt idx="829">
                  <c:v>143.862</c:v>
                </c:pt>
                <c:pt idx="830">
                  <c:v>143.827</c:v>
                </c:pt>
                <c:pt idx="831">
                  <c:v>143.823</c:v>
                </c:pt>
                <c:pt idx="832">
                  <c:v>143.831</c:v>
                </c:pt>
                <c:pt idx="833">
                  <c:v>143.819</c:v>
                </c:pt>
                <c:pt idx="834">
                  <c:v>143.827</c:v>
                </c:pt>
                <c:pt idx="835">
                  <c:v>143.819</c:v>
                </c:pt>
                <c:pt idx="836">
                  <c:v>143.827</c:v>
                </c:pt>
                <c:pt idx="837">
                  <c:v>143.819</c:v>
                </c:pt>
                <c:pt idx="838">
                  <c:v>143.812</c:v>
                </c:pt>
                <c:pt idx="839">
                  <c:v>143.812</c:v>
                </c:pt>
                <c:pt idx="840">
                  <c:v>143.812</c:v>
                </c:pt>
                <c:pt idx="841">
                  <c:v>143.808</c:v>
                </c:pt>
                <c:pt idx="842">
                  <c:v>143.815</c:v>
                </c:pt>
                <c:pt idx="843">
                  <c:v>143.804</c:v>
                </c:pt>
                <c:pt idx="844">
                  <c:v>143.815</c:v>
                </c:pt>
                <c:pt idx="845">
                  <c:v>143.812</c:v>
                </c:pt>
                <c:pt idx="846">
                  <c:v>143.815</c:v>
                </c:pt>
                <c:pt idx="847">
                  <c:v>143.812</c:v>
                </c:pt>
                <c:pt idx="848">
                  <c:v>143.812</c:v>
                </c:pt>
                <c:pt idx="849">
                  <c:v>143.804</c:v>
                </c:pt>
                <c:pt idx="850">
                  <c:v>143.808</c:v>
                </c:pt>
                <c:pt idx="851">
                  <c:v>143.804</c:v>
                </c:pt>
                <c:pt idx="852">
                  <c:v>143.804</c:v>
                </c:pt>
                <c:pt idx="853">
                  <c:v>143.796</c:v>
                </c:pt>
                <c:pt idx="854">
                  <c:v>143.808</c:v>
                </c:pt>
                <c:pt idx="855">
                  <c:v>143.804</c:v>
                </c:pt>
                <c:pt idx="856">
                  <c:v>143.808</c:v>
                </c:pt>
                <c:pt idx="857">
                  <c:v>143.8</c:v>
                </c:pt>
                <c:pt idx="858">
                  <c:v>143.8</c:v>
                </c:pt>
                <c:pt idx="859">
                  <c:v>143.804</c:v>
                </c:pt>
                <c:pt idx="860">
                  <c:v>143.804</c:v>
                </c:pt>
                <c:pt idx="861">
                  <c:v>143.804</c:v>
                </c:pt>
                <c:pt idx="862">
                  <c:v>143.796</c:v>
                </c:pt>
                <c:pt idx="863">
                  <c:v>143.804</c:v>
                </c:pt>
                <c:pt idx="864">
                  <c:v>143.8</c:v>
                </c:pt>
                <c:pt idx="865">
                  <c:v>143.796</c:v>
                </c:pt>
                <c:pt idx="866">
                  <c:v>143.8</c:v>
                </c:pt>
                <c:pt idx="867">
                  <c:v>143.796</c:v>
                </c:pt>
                <c:pt idx="868">
                  <c:v>143.804</c:v>
                </c:pt>
                <c:pt idx="869">
                  <c:v>143.804</c:v>
                </c:pt>
                <c:pt idx="870">
                  <c:v>143.8</c:v>
                </c:pt>
                <c:pt idx="871">
                  <c:v>143.788</c:v>
                </c:pt>
                <c:pt idx="872">
                  <c:v>143.796</c:v>
                </c:pt>
                <c:pt idx="873">
                  <c:v>143.8</c:v>
                </c:pt>
                <c:pt idx="874">
                  <c:v>143.8</c:v>
                </c:pt>
                <c:pt idx="875">
                  <c:v>143.769</c:v>
                </c:pt>
                <c:pt idx="876">
                  <c:v>143.772</c:v>
                </c:pt>
                <c:pt idx="877">
                  <c:v>143.769</c:v>
                </c:pt>
                <c:pt idx="878">
                  <c:v>143.772</c:v>
                </c:pt>
                <c:pt idx="879">
                  <c:v>143.769</c:v>
                </c:pt>
                <c:pt idx="880">
                  <c:v>143.769</c:v>
                </c:pt>
                <c:pt idx="881">
                  <c:v>143.757</c:v>
                </c:pt>
                <c:pt idx="882">
                  <c:v>143.771</c:v>
                </c:pt>
                <c:pt idx="883">
                  <c:v>143.763</c:v>
                </c:pt>
                <c:pt idx="884">
                  <c:v>143.774</c:v>
                </c:pt>
                <c:pt idx="885">
                  <c:v>143.771</c:v>
                </c:pt>
                <c:pt idx="886">
                  <c:v>143.774</c:v>
                </c:pt>
                <c:pt idx="887">
                  <c:v>143.771</c:v>
                </c:pt>
                <c:pt idx="888">
                  <c:v>143.771</c:v>
                </c:pt>
                <c:pt idx="889">
                  <c:v>143.767</c:v>
                </c:pt>
                <c:pt idx="890">
                  <c:v>143.771</c:v>
                </c:pt>
                <c:pt idx="891">
                  <c:v>143.72</c:v>
                </c:pt>
                <c:pt idx="892">
                  <c:v>143.716</c:v>
                </c:pt>
                <c:pt idx="893">
                  <c:v>143.728</c:v>
                </c:pt>
                <c:pt idx="894">
                  <c:v>143.728</c:v>
                </c:pt>
                <c:pt idx="895">
                  <c:v>143.724</c:v>
                </c:pt>
                <c:pt idx="896">
                  <c:v>143.728</c:v>
                </c:pt>
                <c:pt idx="897">
                  <c:v>143.72</c:v>
                </c:pt>
                <c:pt idx="898">
                  <c:v>143.72</c:v>
                </c:pt>
                <c:pt idx="899">
                  <c:v>143.72</c:v>
                </c:pt>
                <c:pt idx="900">
                  <c:v>143.728</c:v>
                </c:pt>
                <c:pt idx="901">
                  <c:v>143.716</c:v>
                </c:pt>
                <c:pt idx="902">
                  <c:v>143.72</c:v>
                </c:pt>
                <c:pt idx="903">
                  <c:v>143.716</c:v>
                </c:pt>
                <c:pt idx="904">
                  <c:v>143.724</c:v>
                </c:pt>
                <c:pt idx="905">
                  <c:v>143.724</c:v>
                </c:pt>
                <c:pt idx="906">
                  <c:v>143.728</c:v>
                </c:pt>
                <c:pt idx="907">
                  <c:v>143.724</c:v>
                </c:pt>
                <c:pt idx="908">
                  <c:v>143.724</c:v>
                </c:pt>
                <c:pt idx="909">
                  <c:v>143.724</c:v>
                </c:pt>
                <c:pt idx="910">
                  <c:v>143.72</c:v>
                </c:pt>
                <c:pt idx="911">
                  <c:v>143.72</c:v>
                </c:pt>
                <c:pt idx="912">
                  <c:v>143.72</c:v>
                </c:pt>
                <c:pt idx="913">
                  <c:v>143.72</c:v>
                </c:pt>
                <c:pt idx="914">
                  <c:v>143.72</c:v>
                </c:pt>
                <c:pt idx="915">
                  <c:v>143.712</c:v>
                </c:pt>
                <c:pt idx="916">
                  <c:v>143.716</c:v>
                </c:pt>
                <c:pt idx="917">
                  <c:v>143.708</c:v>
                </c:pt>
                <c:pt idx="918">
                  <c:v>143.724</c:v>
                </c:pt>
                <c:pt idx="919">
                  <c:v>143.716</c:v>
                </c:pt>
                <c:pt idx="920">
                  <c:v>143.72</c:v>
                </c:pt>
                <c:pt idx="921">
                  <c:v>143.72</c:v>
                </c:pt>
                <c:pt idx="922">
                  <c:v>143.716</c:v>
                </c:pt>
                <c:pt idx="923">
                  <c:v>143.712</c:v>
                </c:pt>
                <c:pt idx="924">
                  <c:v>143.724</c:v>
                </c:pt>
                <c:pt idx="925">
                  <c:v>143.72</c:v>
                </c:pt>
                <c:pt idx="926">
                  <c:v>143.724</c:v>
                </c:pt>
                <c:pt idx="927">
                  <c:v>143.72</c:v>
                </c:pt>
                <c:pt idx="928">
                  <c:v>143.72</c:v>
                </c:pt>
                <c:pt idx="929">
                  <c:v>143.704</c:v>
                </c:pt>
                <c:pt idx="930">
                  <c:v>143.72</c:v>
                </c:pt>
                <c:pt idx="931">
                  <c:v>143.72</c:v>
                </c:pt>
                <c:pt idx="932">
                  <c:v>143.728</c:v>
                </c:pt>
                <c:pt idx="933">
                  <c:v>143.72</c:v>
                </c:pt>
                <c:pt idx="934">
                  <c:v>143.728</c:v>
                </c:pt>
                <c:pt idx="935">
                  <c:v>143.716</c:v>
                </c:pt>
                <c:pt idx="936">
                  <c:v>143.72</c:v>
                </c:pt>
                <c:pt idx="937">
                  <c:v>143.716</c:v>
                </c:pt>
                <c:pt idx="938">
                  <c:v>143.72</c:v>
                </c:pt>
                <c:pt idx="939">
                  <c:v>143.716</c:v>
                </c:pt>
                <c:pt idx="940">
                  <c:v>143.696</c:v>
                </c:pt>
                <c:pt idx="941">
                  <c:v>143.665</c:v>
                </c:pt>
                <c:pt idx="942">
                  <c:v>143.669</c:v>
                </c:pt>
                <c:pt idx="943">
                  <c:v>143.673</c:v>
                </c:pt>
                <c:pt idx="944">
                  <c:v>143.673</c:v>
                </c:pt>
                <c:pt idx="945">
                  <c:v>143.669</c:v>
                </c:pt>
                <c:pt idx="946">
                  <c:v>143.673</c:v>
                </c:pt>
                <c:pt idx="947">
                  <c:v>143.673</c:v>
                </c:pt>
                <c:pt idx="948">
                  <c:v>143.673</c:v>
                </c:pt>
                <c:pt idx="949">
                  <c:v>143.661</c:v>
                </c:pt>
                <c:pt idx="950">
                  <c:v>143.673</c:v>
                </c:pt>
                <c:pt idx="951">
                  <c:v>143.669</c:v>
                </c:pt>
                <c:pt idx="952">
                  <c:v>143.673</c:v>
                </c:pt>
                <c:pt idx="953">
                  <c:v>143.669</c:v>
                </c:pt>
                <c:pt idx="954">
                  <c:v>143.677</c:v>
                </c:pt>
                <c:pt idx="955">
                  <c:v>143.669</c:v>
                </c:pt>
                <c:pt idx="956">
                  <c:v>143.673</c:v>
                </c:pt>
                <c:pt idx="957">
                  <c:v>143.669</c:v>
                </c:pt>
                <c:pt idx="958">
                  <c:v>143.677</c:v>
                </c:pt>
                <c:pt idx="959">
                  <c:v>143.673</c:v>
                </c:pt>
                <c:pt idx="960">
                  <c:v>143.673</c:v>
                </c:pt>
                <c:pt idx="961">
                  <c:v>143.661</c:v>
                </c:pt>
                <c:pt idx="962">
                  <c:v>143.665</c:v>
                </c:pt>
                <c:pt idx="963">
                  <c:v>143.665</c:v>
                </c:pt>
                <c:pt idx="964">
                  <c:v>144.896</c:v>
                </c:pt>
                <c:pt idx="965">
                  <c:v>145.45</c:v>
                </c:pt>
                <c:pt idx="966">
                  <c:v>145.712</c:v>
                </c:pt>
                <c:pt idx="967">
                  <c:v>145.704</c:v>
                </c:pt>
                <c:pt idx="968">
                  <c:v>146.032</c:v>
                </c:pt>
                <c:pt idx="969">
                  <c:v>146.005</c:v>
                </c:pt>
                <c:pt idx="970">
                  <c:v>145.856</c:v>
                </c:pt>
                <c:pt idx="971">
                  <c:v>145.063</c:v>
                </c:pt>
                <c:pt idx="972">
                  <c:v>144.056</c:v>
                </c:pt>
                <c:pt idx="973">
                  <c:v>143.845</c:v>
                </c:pt>
                <c:pt idx="974">
                  <c:v>144.044</c:v>
                </c:pt>
                <c:pt idx="975">
                  <c:v>144.247</c:v>
                </c:pt>
                <c:pt idx="976">
                  <c:v>144.075</c:v>
                </c:pt>
                <c:pt idx="977">
                  <c:v>144.138</c:v>
                </c:pt>
                <c:pt idx="978">
                  <c:v>144.001</c:v>
                </c:pt>
                <c:pt idx="979">
                  <c:v>144.106</c:v>
                </c:pt>
                <c:pt idx="980">
                  <c:v>142.864</c:v>
                </c:pt>
                <c:pt idx="981">
                  <c:v>143.228</c:v>
                </c:pt>
                <c:pt idx="982">
                  <c:v>143.294</c:v>
                </c:pt>
                <c:pt idx="983">
                  <c:v>143.063</c:v>
                </c:pt>
                <c:pt idx="984">
                  <c:v>143.04</c:v>
                </c:pt>
                <c:pt idx="985">
                  <c:v>143.021</c:v>
                </c:pt>
                <c:pt idx="986">
                  <c:v>143.056</c:v>
                </c:pt>
                <c:pt idx="987">
                  <c:v>143.06</c:v>
                </c:pt>
                <c:pt idx="988">
                  <c:v>143.075</c:v>
                </c:pt>
                <c:pt idx="989">
                  <c:v>143.063</c:v>
                </c:pt>
                <c:pt idx="990">
                  <c:v>143.31</c:v>
                </c:pt>
                <c:pt idx="991">
                  <c:v>143.243</c:v>
                </c:pt>
                <c:pt idx="992">
                  <c:v>143.263</c:v>
                </c:pt>
                <c:pt idx="993">
                  <c:v>143.243</c:v>
                </c:pt>
                <c:pt idx="994">
                  <c:v>143.243</c:v>
                </c:pt>
                <c:pt idx="995">
                  <c:v>143.259</c:v>
                </c:pt>
                <c:pt idx="996">
                  <c:v>143.247</c:v>
                </c:pt>
                <c:pt idx="997">
                  <c:v>142.032</c:v>
                </c:pt>
                <c:pt idx="998">
                  <c:v>142.407</c:v>
                </c:pt>
                <c:pt idx="999">
                  <c:v>142.415</c:v>
                </c:pt>
                <c:pt idx="1000">
                  <c:v>142.403</c:v>
                </c:pt>
                <c:pt idx="1001">
                  <c:v>142.407</c:v>
                </c:pt>
                <c:pt idx="1002">
                  <c:v>142.396</c:v>
                </c:pt>
                <c:pt idx="1003">
                  <c:v>142.364</c:v>
                </c:pt>
                <c:pt idx="1004">
                  <c:v>142.321</c:v>
                </c:pt>
                <c:pt idx="1005">
                  <c:v>142.337</c:v>
                </c:pt>
                <c:pt idx="1006">
                  <c:v>142.306</c:v>
                </c:pt>
                <c:pt idx="1007">
                  <c:v>142.087</c:v>
                </c:pt>
                <c:pt idx="1008">
                  <c:v>142.849</c:v>
                </c:pt>
                <c:pt idx="1009">
                  <c:v>142.86</c:v>
                </c:pt>
                <c:pt idx="1010">
                  <c:v>142.802</c:v>
                </c:pt>
                <c:pt idx="1011">
                  <c:v>142.813</c:v>
                </c:pt>
                <c:pt idx="1012">
                  <c:v>142.798</c:v>
                </c:pt>
                <c:pt idx="1013">
                  <c:v>142.806</c:v>
                </c:pt>
                <c:pt idx="1014">
                  <c:v>143.067</c:v>
                </c:pt>
                <c:pt idx="1015">
                  <c:v>143.021</c:v>
                </c:pt>
                <c:pt idx="1016">
                  <c:v>143.028</c:v>
                </c:pt>
                <c:pt idx="1017">
                  <c:v>143.028</c:v>
                </c:pt>
                <c:pt idx="1018">
                  <c:v>142.962</c:v>
                </c:pt>
                <c:pt idx="1019">
                  <c:v>142.954</c:v>
                </c:pt>
                <c:pt idx="1020">
                  <c:v>143.017</c:v>
                </c:pt>
                <c:pt idx="1021">
                  <c:v>143.024</c:v>
                </c:pt>
                <c:pt idx="1022">
                  <c:v>143.017</c:v>
                </c:pt>
                <c:pt idx="1023">
                  <c:v>143.251</c:v>
                </c:pt>
                <c:pt idx="1024">
                  <c:v>143.235</c:v>
                </c:pt>
                <c:pt idx="1025">
                  <c:v>143.235</c:v>
                </c:pt>
                <c:pt idx="1026">
                  <c:v>143.224</c:v>
                </c:pt>
                <c:pt idx="1027">
                  <c:v>142.099</c:v>
                </c:pt>
                <c:pt idx="1028">
                  <c:v>142.048</c:v>
                </c:pt>
                <c:pt idx="1029">
                  <c:v>142.067</c:v>
                </c:pt>
                <c:pt idx="1030">
                  <c:v>142.044</c:v>
                </c:pt>
                <c:pt idx="1031">
                  <c:v>141.985</c:v>
                </c:pt>
                <c:pt idx="1032">
                  <c:v>141.974</c:v>
                </c:pt>
                <c:pt idx="1033">
                  <c:v>141.985</c:v>
                </c:pt>
                <c:pt idx="1034">
                  <c:v>141.97</c:v>
                </c:pt>
                <c:pt idx="1035">
                  <c:v>141.989</c:v>
                </c:pt>
                <c:pt idx="1036">
                  <c:v>141.97</c:v>
                </c:pt>
                <c:pt idx="1037">
                  <c:v>142.915</c:v>
                </c:pt>
                <c:pt idx="1038">
                  <c:v>142.962</c:v>
                </c:pt>
                <c:pt idx="1039">
                  <c:v>142.868</c:v>
                </c:pt>
                <c:pt idx="1040">
                  <c:v>142.974</c:v>
                </c:pt>
                <c:pt idx="1041">
                  <c:v>142.966</c:v>
                </c:pt>
                <c:pt idx="1042">
                  <c:v>145.825</c:v>
                </c:pt>
                <c:pt idx="1043">
                  <c:v>142.981</c:v>
                </c:pt>
                <c:pt idx="1044">
                  <c:v>170.099</c:v>
                </c:pt>
                <c:pt idx="1045">
                  <c:v>148.864</c:v>
                </c:pt>
                <c:pt idx="1046">
                  <c:v>150.708</c:v>
                </c:pt>
                <c:pt idx="1047">
                  <c:v>152.063</c:v>
                </c:pt>
                <c:pt idx="1048">
                  <c:v>164.942</c:v>
                </c:pt>
                <c:pt idx="1049">
                  <c:v>165.747</c:v>
                </c:pt>
                <c:pt idx="1050">
                  <c:v>164.657</c:v>
                </c:pt>
                <c:pt idx="1051">
                  <c:v>162.962</c:v>
                </c:pt>
                <c:pt idx="1052">
                  <c:v>161.521</c:v>
                </c:pt>
                <c:pt idx="1053">
                  <c:v>158.692</c:v>
                </c:pt>
                <c:pt idx="1054">
                  <c:v>155.923</c:v>
                </c:pt>
                <c:pt idx="1055">
                  <c:v>129.802</c:v>
                </c:pt>
                <c:pt idx="1056">
                  <c:v>129.728</c:v>
                </c:pt>
                <c:pt idx="1057">
                  <c:v>129.728</c:v>
                </c:pt>
                <c:pt idx="1058">
                  <c:v>141.544</c:v>
                </c:pt>
                <c:pt idx="1059">
                  <c:v>144.736</c:v>
                </c:pt>
                <c:pt idx="1060">
                  <c:v>144.693</c:v>
                </c:pt>
                <c:pt idx="1061">
                  <c:v>144.686</c:v>
                </c:pt>
                <c:pt idx="1062">
                  <c:v>145.521</c:v>
                </c:pt>
                <c:pt idx="1063">
                  <c:v>145.518</c:v>
                </c:pt>
                <c:pt idx="1064">
                  <c:v>143.107</c:v>
                </c:pt>
                <c:pt idx="1065">
                  <c:v>143.338</c:v>
                </c:pt>
                <c:pt idx="1066">
                  <c:v>143.135</c:v>
                </c:pt>
                <c:pt idx="1067">
                  <c:v>141.979</c:v>
                </c:pt>
                <c:pt idx="1068">
                  <c:v>141.967</c:v>
                </c:pt>
                <c:pt idx="1069">
                  <c:v>141.771</c:v>
                </c:pt>
                <c:pt idx="1070">
                  <c:v>144.604</c:v>
                </c:pt>
                <c:pt idx="1071">
                  <c:v>145.35</c:v>
                </c:pt>
                <c:pt idx="1072">
                  <c:v>145.342</c:v>
                </c:pt>
                <c:pt idx="1073">
                  <c:v>143.729</c:v>
                </c:pt>
                <c:pt idx="1074">
                  <c:v>144.179</c:v>
                </c:pt>
                <c:pt idx="1075">
                  <c:v>144.155</c:v>
                </c:pt>
                <c:pt idx="1076">
                  <c:v>144.167</c:v>
                </c:pt>
                <c:pt idx="1077">
                  <c:v>143.987</c:v>
                </c:pt>
                <c:pt idx="1078">
                  <c:v>146.448</c:v>
                </c:pt>
                <c:pt idx="1079">
                  <c:v>146.362</c:v>
                </c:pt>
                <c:pt idx="1080">
                  <c:v>146.327</c:v>
                </c:pt>
                <c:pt idx="1081">
                  <c:v>147.085</c:v>
                </c:pt>
                <c:pt idx="1082">
                  <c:v>147.155</c:v>
                </c:pt>
                <c:pt idx="1083">
                  <c:v>145.3</c:v>
                </c:pt>
                <c:pt idx="1084">
                  <c:v>149.483</c:v>
                </c:pt>
                <c:pt idx="1085">
                  <c:v>150.905</c:v>
                </c:pt>
                <c:pt idx="1086">
                  <c:v>152.726</c:v>
                </c:pt>
                <c:pt idx="1087">
                  <c:v>154.202</c:v>
                </c:pt>
                <c:pt idx="1088">
                  <c:v>155.815</c:v>
                </c:pt>
                <c:pt idx="1089">
                  <c:v>157.097</c:v>
                </c:pt>
                <c:pt idx="1090">
                  <c:v>158.253</c:v>
                </c:pt>
                <c:pt idx="1091">
                  <c:v>157.831</c:v>
                </c:pt>
                <c:pt idx="1092">
                  <c:v>157.827</c:v>
                </c:pt>
                <c:pt idx="1093">
                  <c:v>157.831</c:v>
                </c:pt>
                <c:pt idx="1094">
                  <c:v>157.827</c:v>
                </c:pt>
                <c:pt idx="1095">
                  <c:v>157.839</c:v>
                </c:pt>
                <c:pt idx="1096">
                  <c:v>157.831</c:v>
                </c:pt>
                <c:pt idx="1097">
                  <c:v>157.835</c:v>
                </c:pt>
                <c:pt idx="1098">
                  <c:v>157.808</c:v>
                </c:pt>
                <c:pt idx="1099">
                  <c:v>157.808</c:v>
                </c:pt>
                <c:pt idx="1100">
                  <c:v>157.804</c:v>
                </c:pt>
                <c:pt idx="1101">
                  <c:v>157.808</c:v>
                </c:pt>
                <c:pt idx="1102">
                  <c:v>157.808</c:v>
                </c:pt>
                <c:pt idx="1103">
                  <c:v>157.808</c:v>
                </c:pt>
                <c:pt idx="1104">
                  <c:v>157.815</c:v>
                </c:pt>
                <c:pt idx="1105">
                  <c:v>157.808</c:v>
                </c:pt>
                <c:pt idx="1106">
                  <c:v>157.804</c:v>
                </c:pt>
                <c:pt idx="1107">
                  <c:v>157.808</c:v>
                </c:pt>
                <c:pt idx="1108">
                  <c:v>157.808</c:v>
                </c:pt>
                <c:pt idx="1109">
                  <c:v>157.812</c:v>
                </c:pt>
                <c:pt idx="1110">
                  <c:v>157.796</c:v>
                </c:pt>
                <c:pt idx="1111">
                  <c:v>151.136</c:v>
                </c:pt>
                <c:pt idx="1112">
                  <c:v>151.14</c:v>
                </c:pt>
                <c:pt idx="1113">
                  <c:v>150.96</c:v>
                </c:pt>
                <c:pt idx="1114">
                  <c:v>150.921</c:v>
                </c:pt>
                <c:pt idx="1115">
                  <c:v>150.925</c:v>
                </c:pt>
                <c:pt idx="1116">
                  <c:v>150.921</c:v>
                </c:pt>
                <c:pt idx="1117">
                  <c:v>150.925</c:v>
                </c:pt>
                <c:pt idx="1118">
                  <c:v>150.921</c:v>
                </c:pt>
                <c:pt idx="1119">
                  <c:v>150.925</c:v>
                </c:pt>
                <c:pt idx="1120">
                  <c:v>150.921</c:v>
                </c:pt>
                <c:pt idx="1121">
                  <c:v>150.933</c:v>
                </c:pt>
                <c:pt idx="1122">
                  <c:v>150.921</c:v>
                </c:pt>
                <c:pt idx="1123">
                  <c:v>150.925</c:v>
                </c:pt>
                <c:pt idx="1124">
                  <c:v>150.921</c:v>
                </c:pt>
                <c:pt idx="1125">
                  <c:v>141.741</c:v>
                </c:pt>
                <c:pt idx="1126">
                  <c:v>141.737</c:v>
                </c:pt>
                <c:pt idx="1127">
                  <c:v>141.741</c:v>
                </c:pt>
                <c:pt idx="1128">
                  <c:v>141.737</c:v>
                </c:pt>
                <c:pt idx="1129">
                  <c:v>141.741</c:v>
                </c:pt>
                <c:pt idx="1130">
                  <c:v>141.745</c:v>
                </c:pt>
                <c:pt idx="1131">
                  <c:v>141.741</c:v>
                </c:pt>
                <c:pt idx="1132">
                  <c:v>141.632</c:v>
                </c:pt>
                <c:pt idx="1133">
                  <c:v>106.491</c:v>
                </c:pt>
                <c:pt idx="1134">
                  <c:v>104.772</c:v>
                </c:pt>
                <c:pt idx="1135">
                  <c:v>101.854</c:v>
                </c:pt>
                <c:pt idx="1136">
                  <c:v>101.046</c:v>
                </c:pt>
                <c:pt idx="1137">
                  <c:v>100.921</c:v>
                </c:pt>
                <c:pt idx="1138">
                  <c:v>100.917</c:v>
                </c:pt>
                <c:pt idx="1139">
                  <c:v>100.921</c:v>
                </c:pt>
                <c:pt idx="1140">
                  <c:v>100.917</c:v>
                </c:pt>
                <c:pt idx="1141">
                  <c:v>102.069</c:v>
                </c:pt>
                <c:pt idx="1142">
                  <c:v>139.082</c:v>
                </c:pt>
                <c:pt idx="1143">
                  <c:v>138.621</c:v>
                </c:pt>
                <c:pt idx="1144">
                  <c:v>149.406</c:v>
                </c:pt>
                <c:pt idx="1145">
                  <c:v>149.293</c:v>
                </c:pt>
                <c:pt idx="1146">
                  <c:v>148.875</c:v>
                </c:pt>
                <c:pt idx="1147">
                  <c:v>148.879</c:v>
                </c:pt>
                <c:pt idx="1148">
                  <c:v>148.875</c:v>
                </c:pt>
                <c:pt idx="1149">
                  <c:v>113.768</c:v>
                </c:pt>
                <c:pt idx="1150">
                  <c:v>127.783</c:v>
                </c:pt>
                <c:pt idx="1151">
                  <c:v>127.725</c:v>
                </c:pt>
                <c:pt idx="1152">
                  <c:v>127.744</c:v>
                </c:pt>
                <c:pt idx="1153">
                  <c:v>127.721</c:v>
                </c:pt>
                <c:pt idx="1154">
                  <c:v>127.713</c:v>
                </c:pt>
                <c:pt idx="1155">
                  <c:v>127.721</c:v>
                </c:pt>
                <c:pt idx="1156">
                  <c:v>140.166</c:v>
                </c:pt>
                <c:pt idx="1157">
                  <c:v>140.814</c:v>
                </c:pt>
                <c:pt idx="1158">
                  <c:v>140.447</c:v>
                </c:pt>
                <c:pt idx="1159">
                  <c:v>151.947</c:v>
                </c:pt>
                <c:pt idx="1160">
                  <c:v>162.222</c:v>
                </c:pt>
                <c:pt idx="1161">
                  <c:v>169.717</c:v>
                </c:pt>
                <c:pt idx="1162">
                  <c:v>152.357</c:v>
                </c:pt>
                <c:pt idx="1163">
                  <c:v>158.184</c:v>
                </c:pt>
                <c:pt idx="1164">
                  <c:v>158.854</c:v>
                </c:pt>
                <c:pt idx="1165">
                  <c:v>161.653</c:v>
                </c:pt>
                <c:pt idx="1166">
                  <c:v>161.376</c:v>
                </c:pt>
                <c:pt idx="1167">
                  <c:v>161.106</c:v>
                </c:pt>
                <c:pt idx="1168">
                  <c:v>161.084</c:v>
                </c:pt>
                <c:pt idx="1169">
                  <c:v>160.639</c:v>
                </c:pt>
                <c:pt idx="1170">
                  <c:v>160.6</c:v>
                </c:pt>
                <c:pt idx="1171">
                  <c:v>160.127</c:v>
                </c:pt>
                <c:pt idx="1172">
                  <c:v>160.217</c:v>
                </c:pt>
                <c:pt idx="1173">
                  <c:v>160.178</c:v>
                </c:pt>
                <c:pt idx="1174">
                  <c:v>160.084</c:v>
                </c:pt>
                <c:pt idx="1175">
                  <c:v>161.792</c:v>
                </c:pt>
                <c:pt idx="1176">
                  <c:v>159.827</c:v>
                </c:pt>
                <c:pt idx="1177">
                  <c:v>159.776</c:v>
                </c:pt>
                <c:pt idx="1178">
                  <c:v>159.769</c:v>
                </c:pt>
                <c:pt idx="1179">
                  <c:v>159.757</c:v>
                </c:pt>
                <c:pt idx="1180">
                  <c:v>159.761</c:v>
                </c:pt>
                <c:pt idx="1181">
                  <c:v>159.847</c:v>
                </c:pt>
                <c:pt idx="1182">
                  <c:v>161.118</c:v>
                </c:pt>
                <c:pt idx="1183">
                  <c:v>159.981</c:v>
                </c:pt>
                <c:pt idx="1184">
                  <c:v>160.036</c:v>
                </c:pt>
                <c:pt idx="1185">
                  <c:v>160.888</c:v>
                </c:pt>
                <c:pt idx="1186">
                  <c:v>161.294</c:v>
                </c:pt>
                <c:pt idx="1187">
                  <c:v>161.441</c:v>
                </c:pt>
                <c:pt idx="1188">
                  <c:v>162.679</c:v>
                </c:pt>
                <c:pt idx="1189">
                  <c:v>162.114</c:v>
                </c:pt>
                <c:pt idx="1190">
                  <c:v>162.45</c:v>
                </c:pt>
                <c:pt idx="1191">
                  <c:v>162.06</c:v>
                </c:pt>
                <c:pt idx="1192">
                  <c:v>162.769</c:v>
                </c:pt>
                <c:pt idx="1193">
                  <c:v>162.718</c:v>
                </c:pt>
                <c:pt idx="1194">
                  <c:v>163.92</c:v>
                </c:pt>
                <c:pt idx="1195">
                  <c:v>163.128</c:v>
                </c:pt>
                <c:pt idx="1196">
                  <c:v>163.172</c:v>
                </c:pt>
                <c:pt idx="1197">
                  <c:v>163.168</c:v>
                </c:pt>
                <c:pt idx="1198">
                  <c:v>163.527</c:v>
                </c:pt>
                <c:pt idx="1199">
                  <c:v>164.314</c:v>
                </c:pt>
                <c:pt idx="1200">
                  <c:v>164.271</c:v>
                </c:pt>
                <c:pt idx="1201">
                  <c:v>164.331</c:v>
                </c:pt>
                <c:pt idx="1202">
                  <c:v>164.935</c:v>
                </c:pt>
                <c:pt idx="1203">
                  <c:v>165.181</c:v>
                </c:pt>
                <c:pt idx="1204">
                  <c:v>166.993</c:v>
                </c:pt>
                <c:pt idx="1205">
                  <c:v>164.876</c:v>
                </c:pt>
                <c:pt idx="1206">
                  <c:v>164.892</c:v>
                </c:pt>
                <c:pt idx="1207">
                  <c:v>164.755</c:v>
                </c:pt>
                <c:pt idx="1208">
                  <c:v>165.333</c:v>
                </c:pt>
                <c:pt idx="1209">
                  <c:v>165.867</c:v>
                </c:pt>
                <c:pt idx="1210">
                  <c:v>165.786</c:v>
                </c:pt>
                <c:pt idx="1211">
                  <c:v>166.108</c:v>
                </c:pt>
                <c:pt idx="1212">
                  <c:v>165.987</c:v>
                </c:pt>
                <c:pt idx="1213">
                  <c:v>166.048</c:v>
                </c:pt>
                <c:pt idx="1214">
                  <c:v>165.536</c:v>
                </c:pt>
                <c:pt idx="1215">
                  <c:v>165.364</c:v>
                </c:pt>
                <c:pt idx="1216">
                  <c:v>165.356</c:v>
                </c:pt>
                <c:pt idx="1217">
                  <c:v>165.345</c:v>
                </c:pt>
                <c:pt idx="1218">
                  <c:v>165.31</c:v>
                </c:pt>
                <c:pt idx="1219">
                  <c:v>165.325</c:v>
                </c:pt>
                <c:pt idx="1220">
                  <c:v>165.333</c:v>
                </c:pt>
                <c:pt idx="1221">
                  <c:v>165.208</c:v>
                </c:pt>
                <c:pt idx="1222">
                  <c:v>166.688</c:v>
                </c:pt>
                <c:pt idx="1223">
                  <c:v>168.324</c:v>
                </c:pt>
                <c:pt idx="1224">
                  <c:v>170.239</c:v>
                </c:pt>
                <c:pt idx="1225">
                  <c:v>169.669</c:v>
                </c:pt>
                <c:pt idx="1226">
                  <c:v>169.508</c:v>
                </c:pt>
                <c:pt idx="1227">
                  <c:v>169.379</c:v>
                </c:pt>
                <c:pt idx="1228">
                  <c:v>169.511</c:v>
                </c:pt>
                <c:pt idx="1229">
                  <c:v>170.111</c:v>
                </c:pt>
                <c:pt idx="1230">
                  <c:v>169.529</c:v>
                </c:pt>
                <c:pt idx="1231">
                  <c:v>169.525</c:v>
                </c:pt>
                <c:pt idx="1232">
                  <c:v>169.49</c:v>
                </c:pt>
                <c:pt idx="1233">
                  <c:v>169.498</c:v>
                </c:pt>
                <c:pt idx="1234">
                  <c:v>169.475</c:v>
                </c:pt>
                <c:pt idx="1235">
                  <c:v>169.369</c:v>
                </c:pt>
                <c:pt idx="1236">
                  <c:v>169.361</c:v>
                </c:pt>
                <c:pt idx="1237">
                  <c:v>169.365</c:v>
                </c:pt>
                <c:pt idx="1238">
                  <c:v>169.404</c:v>
                </c:pt>
                <c:pt idx="1239">
                  <c:v>170.006</c:v>
                </c:pt>
                <c:pt idx="1240">
                  <c:v>170.742</c:v>
                </c:pt>
                <c:pt idx="1241">
                  <c:v>172.418</c:v>
                </c:pt>
                <c:pt idx="1242">
                  <c:v>172.088</c:v>
                </c:pt>
                <c:pt idx="1243">
                  <c:v>171.175</c:v>
                </c:pt>
                <c:pt idx="1244">
                  <c:v>170.597</c:v>
                </c:pt>
                <c:pt idx="1245">
                  <c:v>170.53</c:v>
                </c:pt>
                <c:pt idx="1246">
                  <c:v>170.542</c:v>
                </c:pt>
                <c:pt idx="1247">
                  <c:v>170.542</c:v>
                </c:pt>
                <c:pt idx="1248">
                  <c:v>170.53</c:v>
                </c:pt>
                <c:pt idx="1249">
                  <c:v>170.542</c:v>
                </c:pt>
                <c:pt idx="1250">
                  <c:v>170.538</c:v>
                </c:pt>
                <c:pt idx="1251">
                  <c:v>170.316</c:v>
                </c:pt>
                <c:pt idx="1252">
                  <c:v>173.004</c:v>
                </c:pt>
                <c:pt idx="1253">
                  <c:v>172.691</c:v>
                </c:pt>
                <c:pt idx="1254">
                  <c:v>172.535</c:v>
                </c:pt>
                <c:pt idx="1255">
                  <c:v>172.531</c:v>
                </c:pt>
                <c:pt idx="1256">
                  <c:v>172.543</c:v>
                </c:pt>
                <c:pt idx="1257">
                  <c:v>172</c:v>
                </c:pt>
                <c:pt idx="1258">
                  <c:v>172</c:v>
                </c:pt>
                <c:pt idx="1259">
                  <c:v>172.102</c:v>
                </c:pt>
                <c:pt idx="1260">
                  <c:v>172.613</c:v>
                </c:pt>
                <c:pt idx="1261">
                  <c:v>172.645</c:v>
                </c:pt>
                <c:pt idx="1262">
                  <c:v>172.66</c:v>
                </c:pt>
                <c:pt idx="1263">
                  <c:v>172.703</c:v>
                </c:pt>
                <c:pt idx="1264">
                  <c:v>172.168</c:v>
                </c:pt>
                <c:pt idx="1265">
                  <c:v>172.152</c:v>
                </c:pt>
                <c:pt idx="1266">
                  <c:v>172.117</c:v>
                </c:pt>
                <c:pt idx="1267">
                  <c:v>172.121</c:v>
                </c:pt>
                <c:pt idx="1268">
                  <c:v>172.125</c:v>
                </c:pt>
                <c:pt idx="1269">
                  <c:v>172.424</c:v>
                </c:pt>
                <c:pt idx="1270">
                  <c:v>172.643</c:v>
                </c:pt>
                <c:pt idx="1271">
                  <c:v>172.635</c:v>
                </c:pt>
                <c:pt idx="1272">
                  <c:v>172.533</c:v>
                </c:pt>
                <c:pt idx="1273">
                  <c:v>172.529</c:v>
                </c:pt>
                <c:pt idx="1274">
                  <c:v>172.521</c:v>
                </c:pt>
                <c:pt idx="1275">
                  <c:v>172.49</c:v>
                </c:pt>
                <c:pt idx="1276">
                  <c:v>172.498</c:v>
                </c:pt>
                <c:pt idx="1277">
                  <c:v>173.029</c:v>
                </c:pt>
                <c:pt idx="1278">
                  <c:v>169.33</c:v>
                </c:pt>
                <c:pt idx="1279">
                  <c:v>169.232</c:v>
                </c:pt>
                <c:pt idx="1280">
                  <c:v>169.205</c:v>
                </c:pt>
                <c:pt idx="1281">
                  <c:v>169.182</c:v>
                </c:pt>
                <c:pt idx="1282">
                  <c:v>169.193</c:v>
                </c:pt>
                <c:pt idx="1283">
                  <c:v>169.197</c:v>
                </c:pt>
                <c:pt idx="1284">
                  <c:v>169.182</c:v>
                </c:pt>
                <c:pt idx="1285">
                  <c:v>169.182</c:v>
                </c:pt>
                <c:pt idx="1286">
                  <c:v>169.197</c:v>
                </c:pt>
                <c:pt idx="1287">
                  <c:v>169.182</c:v>
                </c:pt>
                <c:pt idx="1288">
                  <c:v>169.186</c:v>
                </c:pt>
                <c:pt idx="1289">
                  <c:v>169.197</c:v>
                </c:pt>
                <c:pt idx="1290">
                  <c:v>193.967</c:v>
                </c:pt>
                <c:pt idx="1291">
                  <c:v>170.607</c:v>
                </c:pt>
                <c:pt idx="1292">
                  <c:v>170.39</c:v>
                </c:pt>
                <c:pt idx="1293">
                  <c:v>170.913</c:v>
                </c:pt>
                <c:pt idx="1294">
                  <c:v>169.558</c:v>
                </c:pt>
                <c:pt idx="1295">
                  <c:v>169.132</c:v>
                </c:pt>
                <c:pt idx="1296">
                  <c:v>168.952</c:v>
                </c:pt>
                <c:pt idx="1297">
                  <c:v>168.944</c:v>
                </c:pt>
                <c:pt idx="1298">
                  <c:v>168.96</c:v>
                </c:pt>
                <c:pt idx="1299">
                  <c:v>168.937</c:v>
                </c:pt>
                <c:pt idx="1300">
                  <c:v>168.948</c:v>
                </c:pt>
                <c:pt idx="1301">
                  <c:v>168.944</c:v>
                </c:pt>
                <c:pt idx="1302">
                  <c:v>168.94</c:v>
                </c:pt>
                <c:pt idx="1303">
                  <c:v>168.925</c:v>
                </c:pt>
                <c:pt idx="1304">
                  <c:v>168.94</c:v>
                </c:pt>
                <c:pt idx="1305">
                  <c:v>168.948</c:v>
                </c:pt>
                <c:pt idx="1306">
                  <c:v>168.937</c:v>
                </c:pt>
                <c:pt idx="1307">
                  <c:v>168.933</c:v>
                </c:pt>
                <c:pt idx="1308">
                  <c:v>168.952</c:v>
                </c:pt>
                <c:pt idx="1309">
                  <c:v>168.921</c:v>
                </c:pt>
                <c:pt idx="1310">
                  <c:v>168.944</c:v>
                </c:pt>
                <c:pt idx="1311">
                  <c:v>168.093</c:v>
                </c:pt>
                <c:pt idx="1312">
                  <c:v>168.097</c:v>
                </c:pt>
                <c:pt idx="1313">
                  <c:v>168.093</c:v>
                </c:pt>
                <c:pt idx="1314">
                  <c:v>168.101</c:v>
                </c:pt>
                <c:pt idx="1315">
                  <c:v>168.093</c:v>
                </c:pt>
                <c:pt idx="1316">
                  <c:v>168.097</c:v>
                </c:pt>
                <c:pt idx="1317">
                  <c:v>168.097</c:v>
                </c:pt>
                <c:pt idx="1318">
                  <c:v>168.101</c:v>
                </c:pt>
                <c:pt idx="1319">
                  <c:v>168.093</c:v>
                </c:pt>
                <c:pt idx="1320">
                  <c:v>168.101</c:v>
                </c:pt>
                <c:pt idx="1321">
                  <c:v>168.104</c:v>
                </c:pt>
                <c:pt idx="1322">
                  <c:v>168.097</c:v>
                </c:pt>
                <c:pt idx="1323">
                  <c:v>168.097</c:v>
                </c:pt>
                <c:pt idx="1324">
                  <c:v>168.101</c:v>
                </c:pt>
                <c:pt idx="1325">
                  <c:v>168.097</c:v>
                </c:pt>
                <c:pt idx="1326">
                  <c:v>168.093</c:v>
                </c:pt>
                <c:pt idx="1327">
                  <c:v>168.093</c:v>
                </c:pt>
                <c:pt idx="1328">
                  <c:v>168.108</c:v>
                </c:pt>
                <c:pt idx="1329">
                  <c:v>168.097</c:v>
                </c:pt>
                <c:pt idx="1330">
                  <c:v>168.026</c:v>
                </c:pt>
                <c:pt idx="1331">
                  <c:v>168.007</c:v>
                </c:pt>
                <c:pt idx="1332">
                  <c:v>168.011</c:v>
                </c:pt>
                <c:pt idx="1333">
                  <c:v>168.003</c:v>
                </c:pt>
                <c:pt idx="1334">
                  <c:v>168.015</c:v>
                </c:pt>
                <c:pt idx="1335">
                  <c:v>167.991</c:v>
                </c:pt>
                <c:pt idx="1336">
                  <c:v>167.956</c:v>
                </c:pt>
                <c:pt idx="1337">
                  <c:v>167.956</c:v>
                </c:pt>
                <c:pt idx="1338">
                  <c:v>167.96</c:v>
                </c:pt>
                <c:pt idx="1339">
                  <c:v>167.929</c:v>
                </c:pt>
                <c:pt idx="1340">
                  <c:v>167.937</c:v>
                </c:pt>
                <c:pt idx="1341">
                  <c:v>167.94</c:v>
                </c:pt>
                <c:pt idx="1342">
                  <c:v>167.937</c:v>
                </c:pt>
                <c:pt idx="1343">
                  <c:v>167.929</c:v>
                </c:pt>
                <c:pt idx="1344">
                  <c:v>167.96</c:v>
                </c:pt>
                <c:pt idx="1345">
                  <c:v>167.94</c:v>
                </c:pt>
                <c:pt idx="1346">
                  <c:v>167.901</c:v>
                </c:pt>
                <c:pt idx="1347">
                  <c:v>167.894</c:v>
                </c:pt>
                <c:pt idx="1348">
                  <c:v>167.901</c:v>
                </c:pt>
                <c:pt idx="1349">
                  <c:v>167.89</c:v>
                </c:pt>
                <c:pt idx="1350">
                  <c:v>167.89</c:v>
                </c:pt>
                <c:pt idx="1351">
                  <c:v>167.905</c:v>
                </c:pt>
                <c:pt idx="1352">
                  <c:v>167.897</c:v>
                </c:pt>
                <c:pt idx="1353">
                  <c:v>167.894</c:v>
                </c:pt>
                <c:pt idx="1354">
                  <c:v>167.921</c:v>
                </c:pt>
                <c:pt idx="1355">
                  <c:v>167.901</c:v>
                </c:pt>
                <c:pt idx="1356">
                  <c:v>167.897</c:v>
                </c:pt>
                <c:pt idx="1357">
                  <c:v>167.866</c:v>
                </c:pt>
                <c:pt idx="1358">
                  <c:v>167.866</c:v>
                </c:pt>
                <c:pt idx="1359">
                  <c:v>167.87</c:v>
                </c:pt>
                <c:pt idx="1360">
                  <c:v>167.819</c:v>
                </c:pt>
                <c:pt idx="1361">
                  <c:v>167.827</c:v>
                </c:pt>
                <c:pt idx="1362">
                  <c:v>167.819</c:v>
                </c:pt>
                <c:pt idx="1363">
                  <c:v>167.815</c:v>
                </c:pt>
                <c:pt idx="1364">
                  <c:v>167.819</c:v>
                </c:pt>
                <c:pt idx="1365">
                  <c:v>167.812</c:v>
                </c:pt>
                <c:pt idx="1366">
                  <c:v>167.804</c:v>
                </c:pt>
                <c:pt idx="1367">
                  <c:v>167.831</c:v>
                </c:pt>
                <c:pt idx="1368">
                  <c:v>167.808</c:v>
                </c:pt>
                <c:pt idx="1369">
                  <c:v>167.812</c:v>
                </c:pt>
                <c:pt idx="1370">
                  <c:v>167.808</c:v>
                </c:pt>
                <c:pt idx="1371">
                  <c:v>167.831</c:v>
                </c:pt>
                <c:pt idx="1372">
                  <c:v>167.812</c:v>
                </c:pt>
                <c:pt idx="1373">
                  <c:v>167.823</c:v>
                </c:pt>
                <c:pt idx="1374">
                  <c:v>167.819</c:v>
                </c:pt>
                <c:pt idx="1375">
                  <c:v>167.819</c:v>
                </c:pt>
                <c:pt idx="1376">
                  <c:v>167.808</c:v>
                </c:pt>
                <c:pt idx="1377">
                  <c:v>167.827</c:v>
                </c:pt>
                <c:pt idx="1378">
                  <c:v>167.819</c:v>
                </c:pt>
                <c:pt idx="1379">
                  <c:v>167.819</c:v>
                </c:pt>
                <c:pt idx="1380">
                  <c:v>167.815</c:v>
                </c:pt>
                <c:pt idx="1381">
                  <c:v>191.386</c:v>
                </c:pt>
                <c:pt idx="1382">
                  <c:v>165.808</c:v>
                </c:pt>
                <c:pt idx="1383">
                  <c:v>165.582</c:v>
                </c:pt>
                <c:pt idx="1384">
                  <c:v>177.664</c:v>
                </c:pt>
                <c:pt idx="1385">
                  <c:v>173.172</c:v>
                </c:pt>
                <c:pt idx="1386">
                  <c:v>161.734</c:v>
                </c:pt>
                <c:pt idx="1387">
                  <c:v>168.852</c:v>
                </c:pt>
                <c:pt idx="1388">
                  <c:v>168.75</c:v>
                </c:pt>
                <c:pt idx="1389">
                  <c:v>168.742</c:v>
                </c:pt>
                <c:pt idx="1390">
                  <c:v>168.727</c:v>
                </c:pt>
                <c:pt idx="1391">
                  <c:v>156.781</c:v>
                </c:pt>
                <c:pt idx="1392">
                  <c:v>157.609</c:v>
                </c:pt>
                <c:pt idx="1393">
                  <c:v>157.527</c:v>
                </c:pt>
                <c:pt idx="1394">
                  <c:v>157.301</c:v>
                </c:pt>
                <c:pt idx="1395">
                  <c:v>157.324</c:v>
                </c:pt>
                <c:pt idx="1396">
                  <c:v>157.355</c:v>
                </c:pt>
                <c:pt idx="1397">
                  <c:v>157.344</c:v>
                </c:pt>
                <c:pt idx="1398">
                  <c:v>157.59</c:v>
                </c:pt>
                <c:pt idx="1399">
                  <c:v>157.887</c:v>
                </c:pt>
                <c:pt idx="1400">
                  <c:v>157.883</c:v>
                </c:pt>
                <c:pt idx="1401">
                  <c:v>157.887</c:v>
                </c:pt>
                <c:pt idx="1402">
                  <c:v>157.863</c:v>
                </c:pt>
                <c:pt idx="1403">
                  <c:v>157.852</c:v>
                </c:pt>
                <c:pt idx="1404">
                  <c:v>157.867</c:v>
                </c:pt>
                <c:pt idx="1405">
                  <c:v>157.871</c:v>
                </c:pt>
                <c:pt idx="1406">
                  <c:v>157.875</c:v>
                </c:pt>
                <c:pt idx="1407">
                  <c:v>157.859</c:v>
                </c:pt>
                <c:pt idx="1408">
                  <c:v>157.871</c:v>
                </c:pt>
                <c:pt idx="1409">
                  <c:v>157.559</c:v>
                </c:pt>
                <c:pt idx="1410">
                  <c:v>157.523</c:v>
                </c:pt>
                <c:pt idx="1411">
                  <c:v>157.52</c:v>
                </c:pt>
                <c:pt idx="1412">
                  <c:v>157.535</c:v>
                </c:pt>
                <c:pt idx="1413">
                  <c:v>157.539</c:v>
                </c:pt>
                <c:pt idx="1414">
                  <c:v>157.539</c:v>
                </c:pt>
                <c:pt idx="1415">
                  <c:v>157.523</c:v>
                </c:pt>
                <c:pt idx="1416">
                  <c:v>157.531</c:v>
                </c:pt>
                <c:pt idx="1417">
                  <c:v>157.535</c:v>
                </c:pt>
                <c:pt idx="1418">
                  <c:v>157.527</c:v>
                </c:pt>
                <c:pt idx="1419">
                  <c:v>157.516</c:v>
                </c:pt>
                <c:pt idx="1420">
                  <c:v>157.527</c:v>
                </c:pt>
                <c:pt idx="1421">
                  <c:v>157.527</c:v>
                </c:pt>
                <c:pt idx="1422">
                  <c:v>157.5</c:v>
                </c:pt>
                <c:pt idx="1423">
                  <c:v>157.484</c:v>
                </c:pt>
                <c:pt idx="1424">
                  <c:v>157.504</c:v>
                </c:pt>
                <c:pt idx="1425">
                  <c:v>157.504</c:v>
                </c:pt>
                <c:pt idx="1426">
                  <c:v>157.508</c:v>
                </c:pt>
                <c:pt idx="1427">
                  <c:v>157.496</c:v>
                </c:pt>
                <c:pt idx="1428">
                  <c:v>157.418</c:v>
                </c:pt>
                <c:pt idx="1429">
                  <c:v>157.422</c:v>
                </c:pt>
                <c:pt idx="1430">
                  <c:v>157.418</c:v>
                </c:pt>
                <c:pt idx="1431">
                  <c:v>157.402</c:v>
                </c:pt>
                <c:pt idx="1432">
                  <c:v>157.418</c:v>
                </c:pt>
                <c:pt idx="1433">
                  <c:v>157.418</c:v>
                </c:pt>
                <c:pt idx="1434">
                  <c:v>157.422</c:v>
                </c:pt>
                <c:pt idx="1435">
                  <c:v>157.414</c:v>
                </c:pt>
                <c:pt idx="1436">
                  <c:v>157.414</c:v>
                </c:pt>
                <c:pt idx="1437">
                  <c:v>157.41</c:v>
                </c:pt>
                <c:pt idx="1438">
                  <c:v>157.422</c:v>
                </c:pt>
                <c:pt idx="1439">
                  <c:v>157.414</c:v>
                </c:pt>
                <c:pt idx="1440">
                  <c:v>157.414</c:v>
                </c:pt>
                <c:pt idx="1441">
                  <c:v>157.23</c:v>
                </c:pt>
                <c:pt idx="1442">
                  <c:v>157.227</c:v>
                </c:pt>
                <c:pt idx="1443">
                  <c:v>157.23</c:v>
                </c:pt>
                <c:pt idx="1444">
                  <c:v>157.227</c:v>
                </c:pt>
                <c:pt idx="1445">
                  <c:v>157.238</c:v>
                </c:pt>
                <c:pt idx="1446">
                  <c:v>157.23</c:v>
                </c:pt>
                <c:pt idx="1447">
                  <c:v>157.23</c:v>
                </c:pt>
                <c:pt idx="1448">
                  <c:v>157.234</c:v>
                </c:pt>
                <c:pt idx="1449">
                  <c:v>157.227</c:v>
                </c:pt>
                <c:pt idx="1450">
                  <c:v>157.23</c:v>
                </c:pt>
                <c:pt idx="1451">
                  <c:v>157.223</c:v>
                </c:pt>
                <c:pt idx="1452">
                  <c:v>157.25</c:v>
                </c:pt>
                <c:pt idx="1453">
                  <c:v>157.227</c:v>
                </c:pt>
                <c:pt idx="1454">
                  <c:v>157.23</c:v>
                </c:pt>
                <c:pt idx="1455">
                  <c:v>157.219</c:v>
                </c:pt>
                <c:pt idx="1456">
                  <c:v>157.238</c:v>
                </c:pt>
                <c:pt idx="1457">
                  <c:v>157.227</c:v>
                </c:pt>
                <c:pt idx="1458">
                  <c:v>157.227</c:v>
                </c:pt>
                <c:pt idx="1459">
                  <c:v>157.16</c:v>
                </c:pt>
                <c:pt idx="1460">
                  <c:v>157.176</c:v>
                </c:pt>
                <c:pt idx="1461">
                  <c:v>157.168</c:v>
                </c:pt>
                <c:pt idx="1462">
                  <c:v>157.172</c:v>
                </c:pt>
                <c:pt idx="1463">
                  <c:v>157.16</c:v>
                </c:pt>
                <c:pt idx="1464">
                  <c:v>157.18</c:v>
                </c:pt>
                <c:pt idx="1465">
                  <c:v>157.16</c:v>
                </c:pt>
                <c:pt idx="1466">
                  <c:v>157.188</c:v>
                </c:pt>
                <c:pt idx="1467">
                  <c:v>157.18</c:v>
                </c:pt>
                <c:pt idx="1468">
                  <c:v>157.207</c:v>
                </c:pt>
                <c:pt idx="1469">
                  <c:v>157.184</c:v>
                </c:pt>
                <c:pt idx="1470">
                  <c:v>157.188</c:v>
                </c:pt>
                <c:pt idx="1471">
                  <c:v>157.191</c:v>
                </c:pt>
                <c:pt idx="1472">
                  <c:v>157.199</c:v>
                </c:pt>
                <c:pt idx="1473">
                  <c:v>157.188</c:v>
                </c:pt>
                <c:pt idx="1474">
                  <c:v>157.184</c:v>
                </c:pt>
                <c:pt idx="1475">
                  <c:v>157.203</c:v>
                </c:pt>
                <c:pt idx="1476">
                  <c:v>157.199</c:v>
                </c:pt>
                <c:pt idx="1477">
                  <c:v>157.156</c:v>
                </c:pt>
                <c:pt idx="1478">
                  <c:v>169.141</c:v>
                </c:pt>
                <c:pt idx="1479">
                  <c:v>144.711</c:v>
                </c:pt>
                <c:pt idx="1480">
                  <c:v>156.301</c:v>
                </c:pt>
                <c:pt idx="1481">
                  <c:v>121.41</c:v>
                </c:pt>
                <c:pt idx="1482">
                  <c:v>119.602</c:v>
                </c:pt>
                <c:pt idx="1483">
                  <c:v>119.547</c:v>
                </c:pt>
                <c:pt idx="1484">
                  <c:v>119.062</c:v>
                </c:pt>
                <c:pt idx="1485">
                  <c:v>119.059</c:v>
                </c:pt>
                <c:pt idx="1486">
                  <c:v>119.055</c:v>
                </c:pt>
                <c:pt idx="1487">
                  <c:v>119.059</c:v>
                </c:pt>
                <c:pt idx="1488">
                  <c:v>119.055</c:v>
                </c:pt>
                <c:pt idx="1489">
                  <c:v>119.059</c:v>
                </c:pt>
                <c:pt idx="1490">
                  <c:v>119.055</c:v>
                </c:pt>
                <c:pt idx="1491">
                  <c:v>119.059</c:v>
                </c:pt>
                <c:pt idx="1492">
                  <c:v>119.055</c:v>
                </c:pt>
                <c:pt idx="1493">
                  <c:v>116.266</c:v>
                </c:pt>
                <c:pt idx="1494">
                  <c:v>116.262</c:v>
                </c:pt>
                <c:pt idx="1495">
                  <c:v>116.266</c:v>
                </c:pt>
                <c:pt idx="1496">
                  <c:v>116.262</c:v>
                </c:pt>
                <c:pt idx="1497">
                  <c:v>116.266</c:v>
                </c:pt>
                <c:pt idx="1498">
                  <c:v>116.262</c:v>
                </c:pt>
                <c:pt idx="1499">
                  <c:v>116.25</c:v>
                </c:pt>
                <c:pt idx="1500">
                  <c:v>116.246</c:v>
                </c:pt>
                <c:pt idx="1501">
                  <c:v>116.219</c:v>
                </c:pt>
                <c:pt idx="1502">
                  <c:v>116.215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7744672"/>
        <c:axId val="197746320"/>
      </c:lineChart>
      <c:catAx>
        <c:axId val="19774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746320"/>
        <c:crosses val="autoZero"/>
        <c:auto val="1"/>
        <c:lblAlgn val="ctr"/>
        <c:lblOffset val="100"/>
        <c:noMultiLvlLbl val="0"/>
      </c:catAx>
      <c:valAx>
        <c:axId val="19774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77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消息中心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[4]内存泄漏!$A$1:$A$1641</c:f>
              <c:numCache>
                <c:formatCode>General</c:formatCode>
                <c:ptCount val="1641"/>
                <c:pt idx="0">
                  <c:v>93.0244</c:v>
                </c:pt>
                <c:pt idx="1">
                  <c:v>90.4795</c:v>
                </c:pt>
                <c:pt idx="2">
                  <c:v>90.2881</c:v>
                </c:pt>
                <c:pt idx="3">
                  <c:v>90.2803</c:v>
                </c:pt>
                <c:pt idx="4">
                  <c:v>90.2764</c:v>
                </c:pt>
                <c:pt idx="5">
                  <c:v>90.2803</c:v>
                </c:pt>
                <c:pt idx="6">
                  <c:v>90.2725</c:v>
                </c:pt>
                <c:pt idx="7">
                  <c:v>90.2764</c:v>
                </c:pt>
                <c:pt idx="8">
                  <c:v>90.2725</c:v>
                </c:pt>
                <c:pt idx="9">
                  <c:v>90.2764</c:v>
                </c:pt>
                <c:pt idx="10">
                  <c:v>90.2725</c:v>
                </c:pt>
                <c:pt idx="11">
                  <c:v>90.2764</c:v>
                </c:pt>
                <c:pt idx="12">
                  <c:v>90.2725</c:v>
                </c:pt>
                <c:pt idx="13">
                  <c:v>90.2764</c:v>
                </c:pt>
                <c:pt idx="14">
                  <c:v>90.2725</c:v>
                </c:pt>
                <c:pt idx="15">
                  <c:v>90.2764</c:v>
                </c:pt>
                <c:pt idx="16">
                  <c:v>90.2725</c:v>
                </c:pt>
                <c:pt idx="17">
                  <c:v>90.2764</c:v>
                </c:pt>
                <c:pt idx="18">
                  <c:v>90.2725</c:v>
                </c:pt>
                <c:pt idx="19">
                  <c:v>90.9014</c:v>
                </c:pt>
                <c:pt idx="20">
                  <c:v>90.3008</c:v>
                </c:pt>
                <c:pt idx="21">
                  <c:v>90.2773</c:v>
                </c:pt>
                <c:pt idx="22">
                  <c:v>90.2734</c:v>
                </c:pt>
                <c:pt idx="23">
                  <c:v>90.2773</c:v>
                </c:pt>
                <c:pt idx="24">
                  <c:v>104.187</c:v>
                </c:pt>
                <c:pt idx="25">
                  <c:v>114.703</c:v>
                </c:pt>
                <c:pt idx="26">
                  <c:v>114.656</c:v>
                </c:pt>
                <c:pt idx="27">
                  <c:v>114.66</c:v>
                </c:pt>
                <c:pt idx="28">
                  <c:v>114.646</c:v>
                </c:pt>
                <c:pt idx="29">
                  <c:v>114.634</c:v>
                </c:pt>
                <c:pt idx="30">
                  <c:v>114.634</c:v>
                </c:pt>
                <c:pt idx="31">
                  <c:v>124.106</c:v>
                </c:pt>
                <c:pt idx="32">
                  <c:v>124.817</c:v>
                </c:pt>
                <c:pt idx="33">
                  <c:v>118.622</c:v>
                </c:pt>
                <c:pt idx="34">
                  <c:v>118.614</c:v>
                </c:pt>
                <c:pt idx="35">
                  <c:v>118.356</c:v>
                </c:pt>
                <c:pt idx="36">
                  <c:v>118.349</c:v>
                </c:pt>
                <c:pt idx="37">
                  <c:v>118.337</c:v>
                </c:pt>
                <c:pt idx="38">
                  <c:v>118.325</c:v>
                </c:pt>
                <c:pt idx="39">
                  <c:v>118.329</c:v>
                </c:pt>
                <c:pt idx="40">
                  <c:v>118.349</c:v>
                </c:pt>
                <c:pt idx="41">
                  <c:v>118.138</c:v>
                </c:pt>
                <c:pt idx="42">
                  <c:v>118.267</c:v>
                </c:pt>
                <c:pt idx="43">
                  <c:v>118.278</c:v>
                </c:pt>
                <c:pt idx="44">
                  <c:v>118.29</c:v>
                </c:pt>
                <c:pt idx="45">
                  <c:v>118.31</c:v>
                </c:pt>
                <c:pt idx="46">
                  <c:v>118.29</c:v>
                </c:pt>
                <c:pt idx="47">
                  <c:v>118.278</c:v>
                </c:pt>
                <c:pt idx="48">
                  <c:v>118.497</c:v>
                </c:pt>
                <c:pt idx="49">
                  <c:v>118.462</c:v>
                </c:pt>
                <c:pt idx="50">
                  <c:v>118.489</c:v>
                </c:pt>
                <c:pt idx="51">
                  <c:v>118.481</c:v>
                </c:pt>
                <c:pt idx="52">
                  <c:v>118.892</c:v>
                </c:pt>
                <c:pt idx="53">
                  <c:v>118.673</c:v>
                </c:pt>
                <c:pt idx="54">
                  <c:v>118.657</c:v>
                </c:pt>
                <c:pt idx="55">
                  <c:v>118.685</c:v>
                </c:pt>
                <c:pt idx="56">
                  <c:v>118.591</c:v>
                </c:pt>
                <c:pt idx="57">
                  <c:v>118.587</c:v>
                </c:pt>
                <c:pt idx="58">
                  <c:v>118.587</c:v>
                </c:pt>
                <c:pt idx="59">
                  <c:v>118.587</c:v>
                </c:pt>
                <c:pt idx="60">
                  <c:v>118.583</c:v>
                </c:pt>
                <c:pt idx="61">
                  <c:v>118.755</c:v>
                </c:pt>
                <c:pt idx="62">
                  <c:v>118.735</c:v>
                </c:pt>
                <c:pt idx="63">
                  <c:v>118.603</c:v>
                </c:pt>
                <c:pt idx="64">
                  <c:v>118.845</c:v>
                </c:pt>
                <c:pt idx="65">
                  <c:v>118.853</c:v>
                </c:pt>
                <c:pt idx="66">
                  <c:v>118.856</c:v>
                </c:pt>
                <c:pt idx="67">
                  <c:v>118.896</c:v>
                </c:pt>
                <c:pt idx="68">
                  <c:v>118.892</c:v>
                </c:pt>
                <c:pt idx="69">
                  <c:v>118.915</c:v>
                </c:pt>
                <c:pt idx="70">
                  <c:v>118.872</c:v>
                </c:pt>
                <c:pt idx="71">
                  <c:v>118.876</c:v>
                </c:pt>
                <c:pt idx="72">
                  <c:v>118.872</c:v>
                </c:pt>
                <c:pt idx="73">
                  <c:v>118.876</c:v>
                </c:pt>
                <c:pt idx="74">
                  <c:v>118.899</c:v>
                </c:pt>
                <c:pt idx="75">
                  <c:v>118.892</c:v>
                </c:pt>
                <c:pt idx="76">
                  <c:v>118.88</c:v>
                </c:pt>
                <c:pt idx="77">
                  <c:v>118.876</c:v>
                </c:pt>
                <c:pt idx="78">
                  <c:v>118.892</c:v>
                </c:pt>
                <c:pt idx="79">
                  <c:v>118.876</c:v>
                </c:pt>
                <c:pt idx="80">
                  <c:v>118.853</c:v>
                </c:pt>
                <c:pt idx="81">
                  <c:v>118.853</c:v>
                </c:pt>
                <c:pt idx="82">
                  <c:v>118.853</c:v>
                </c:pt>
                <c:pt idx="83">
                  <c:v>118.853</c:v>
                </c:pt>
                <c:pt idx="84">
                  <c:v>118.853</c:v>
                </c:pt>
                <c:pt idx="85">
                  <c:v>118.853</c:v>
                </c:pt>
                <c:pt idx="86">
                  <c:v>118.853</c:v>
                </c:pt>
                <c:pt idx="87">
                  <c:v>118.853</c:v>
                </c:pt>
                <c:pt idx="88">
                  <c:v>118.853</c:v>
                </c:pt>
                <c:pt idx="89">
                  <c:v>118.853</c:v>
                </c:pt>
                <c:pt idx="90">
                  <c:v>118.853</c:v>
                </c:pt>
                <c:pt idx="91">
                  <c:v>126.958</c:v>
                </c:pt>
                <c:pt idx="92">
                  <c:v>126.896</c:v>
                </c:pt>
                <c:pt idx="93">
                  <c:v>126.888</c:v>
                </c:pt>
                <c:pt idx="94">
                  <c:v>126.88</c:v>
                </c:pt>
                <c:pt idx="95">
                  <c:v>126.876</c:v>
                </c:pt>
                <c:pt idx="96">
                  <c:v>126.876</c:v>
                </c:pt>
                <c:pt idx="97">
                  <c:v>126.868</c:v>
                </c:pt>
                <c:pt idx="98">
                  <c:v>124.286</c:v>
                </c:pt>
                <c:pt idx="99">
                  <c:v>124.278</c:v>
                </c:pt>
                <c:pt idx="100">
                  <c:v>124.185</c:v>
                </c:pt>
                <c:pt idx="101">
                  <c:v>124.2</c:v>
                </c:pt>
                <c:pt idx="102">
                  <c:v>124.181</c:v>
                </c:pt>
                <c:pt idx="103">
                  <c:v>124.2</c:v>
                </c:pt>
                <c:pt idx="104">
                  <c:v>124.185</c:v>
                </c:pt>
                <c:pt idx="105">
                  <c:v>124.181</c:v>
                </c:pt>
                <c:pt idx="106">
                  <c:v>124.181</c:v>
                </c:pt>
                <c:pt idx="107">
                  <c:v>124.181</c:v>
                </c:pt>
                <c:pt idx="108">
                  <c:v>124.181</c:v>
                </c:pt>
                <c:pt idx="109">
                  <c:v>124.181</c:v>
                </c:pt>
                <c:pt idx="110">
                  <c:v>124.181</c:v>
                </c:pt>
                <c:pt idx="111">
                  <c:v>124.181</c:v>
                </c:pt>
                <c:pt idx="112">
                  <c:v>124.181</c:v>
                </c:pt>
                <c:pt idx="113">
                  <c:v>124.044</c:v>
                </c:pt>
                <c:pt idx="114">
                  <c:v>128.459</c:v>
                </c:pt>
                <c:pt idx="115">
                  <c:v>128.225</c:v>
                </c:pt>
                <c:pt idx="116">
                  <c:v>128.209</c:v>
                </c:pt>
                <c:pt idx="117">
                  <c:v>128.221</c:v>
                </c:pt>
                <c:pt idx="118">
                  <c:v>128.209</c:v>
                </c:pt>
                <c:pt idx="119">
                  <c:v>128.209</c:v>
                </c:pt>
                <c:pt idx="120">
                  <c:v>128.209</c:v>
                </c:pt>
                <c:pt idx="121">
                  <c:v>128.209</c:v>
                </c:pt>
                <c:pt idx="122">
                  <c:v>128.209</c:v>
                </c:pt>
                <c:pt idx="123">
                  <c:v>128.205</c:v>
                </c:pt>
                <c:pt idx="124">
                  <c:v>128.205</c:v>
                </c:pt>
                <c:pt idx="125">
                  <c:v>128.205</c:v>
                </c:pt>
                <c:pt idx="126">
                  <c:v>128.205</c:v>
                </c:pt>
                <c:pt idx="127">
                  <c:v>128.217</c:v>
                </c:pt>
                <c:pt idx="128">
                  <c:v>128.209</c:v>
                </c:pt>
                <c:pt idx="129">
                  <c:v>128.209</c:v>
                </c:pt>
                <c:pt idx="130">
                  <c:v>128.209</c:v>
                </c:pt>
                <c:pt idx="131">
                  <c:v>128.209</c:v>
                </c:pt>
                <c:pt idx="132">
                  <c:v>128.217</c:v>
                </c:pt>
                <c:pt idx="133">
                  <c:v>128.209</c:v>
                </c:pt>
                <c:pt idx="134">
                  <c:v>128.209</c:v>
                </c:pt>
                <c:pt idx="135">
                  <c:v>128.209</c:v>
                </c:pt>
                <c:pt idx="136">
                  <c:v>128.209</c:v>
                </c:pt>
                <c:pt idx="137">
                  <c:v>128.217</c:v>
                </c:pt>
                <c:pt idx="138">
                  <c:v>128.209</c:v>
                </c:pt>
                <c:pt idx="139">
                  <c:v>126.498</c:v>
                </c:pt>
                <c:pt idx="140">
                  <c:v>126.416</c:v>
                </c:pt>
                <c:pt idx="141">
                  <c:v>126.322</c:v>
                </c:pt>
                <c:pt idx="142">
                  <c:v>126.33</c:v>
                </c:pt>
                <c:pt idx="143">
                  <c:v>126.311</c:v>
                </c:pt>
                <c:pt idx="144">
                  <c:v>126.311</c:v>
                </c:pt>
                <c:pt idx="145">
                  <c:v>126.311</c:v>
                </c:pt>
                <c:pt idx="146">
                  <c:v>126.311</c:v>
                </c:pt>
                <c:pt idx="147">
                  <c:v>126.307</c:v>
                </c:pt>
                <c:pt idx="148">
                  <c:v>126.311</c:v>
                </c:pt>
                <c:pt idx="149">
                  <c:v>126.322</c:v>
                </c:pt>
                <c:pt idx="150">
                  <c:v>128.068</c:v>
                </c:pt>
                <c:pt idx="151">
                  <c:v>128.01</c:v>
                </c:pt>
                <c:pt idx="152">
                  <c:v>128.006</c:v>
                </c:pt>
                <c:pt idx="153">
                  <c:v>128.006</c:v>
                </c:pt>
                <c:pt idx="154">
                  <c:v>128.053</c:v>
                </c:pt>
                <c:pt idx="155">
                  <c:v>128.856</c:v>
                </c:pt>
                <c:pt idx="156">
                  <c:v>130.099</c:v>
                </c:pt>
                <c:pt idx="157">
                  <c:v>129.661</c:v>
                </c:pt>
                <c:pt idx="158">
                  <c:v>129.618</c:v>
                </c:pt>
                <c:pt idx="159">
                  <c:v>129.642</c:v>
                </c:pt>
                <c:pt idx="160">
                  <c:v>129.692</c:v>
                </c:pt>
                <c:pt idx="161">
                  <c:v>129.606</c:v>
                </c:pt>
                <c:pt idx="162">
                  <c:v>129.841</c:v>
                </c:pt>
                <c:pt idx="163">
                  <c:v>130.087</c:v>
                </c:pt>
                <c:pt idx="164">
                  <c:v>128.751</c:v>
                </c:pt>
                <c:pt idx="165">
                  <c:v>128.669</c:v>
                </c:pt>
                <c:pt idx="166">
                  <c:v>128.794</c:v>
                </c:pt>
                <c:pt idx="167">
                  <c:v>124.509</c:v>
                </c:pt>
                <c:pt idx="168">
                  <c:v>125.188</c:v>
                </c:pt>
                <c:pt idx="169">
                  <c:v>117.021</c:v>
                </c:pt>
                <c:pt idx="170">
                  <c:v>117.048</c:v>
                </c:pt>
                <c:pt idx="171">
                  <c:v>117.114</c:v>
                </c:pt>
                <c:pt idx="172">
                  <c:v>117.114</c:v>
                </c:pt>
                <c:pt idx="173">
                  <c:v>117.118</c:v>
                </c:pt>
                <c:pt idx="174">
                  <c:v>117.134</c:v>
                </c:pt>
                <c:pt idx="175">
                  <c:v>117.122</c:v>
                </c:pt>
                <c:pt idx="176">
                  <c:v>117.126</c:v>
                </c:pt>
                <c:pt idx="177">
                  <c:v>117.126</c:v>
                </c:pt>
                <c:pt idx="178">
                  <c:v>117.126</c:v>
                </c:pt>
                <c:pt idx="179">
                  <c:v>80.2666</c:v>
                </c:pt>
                <c:pt idx="180">
                  <c:v>80.2354</c:v>
                </c:pt>
                <c:pt idx="181">
                  <c:v>80.2588</c:v>
                </c:pt>
                <c:pt idx="182">
                  <c:v>80.251</c:v>
                </c:pt>
                <c:pt idx="183">
                  <c:v>80.2666</c:v>
                </c:pt>
                <c:pt idx="184">
                  <c:v>80.2627</c:v>
                </c:pt>
                <c:pt idx="185">
                  <c:v>80.2627</c:v>
                </c:pt>
                <c:pt idx="186">
                  <c:v>80.2627</c:v>
                </c:pt>
                <c:pt idx="187">
                  <c:v>80.2627</c:v>
                </c:pt>
                <c:pt idx="188">
                  <c:v>80.2627</c:v>
                </c:pt>
                <c:pt idx="189">
                  <c:v>80.2627</c:v>
                </c:pt>
                <c:pt idx="190">
                  <c:v>80.2627</c:v>
                </c:pt>
                <c:pt idx="191">
                  <c:v>80.2627</c:v>
                </c:pt>
                <c:pt idx="192">
                  <c:v>80.2627</c:v>
                </c:pt>
                <c:pt idx="193">
                  <c:v>80.2627</c:v>
                </c:pt>
                <c:pt idx="194">
                  <c:v>80.2549</c:v>
                </c:pt>
                <c:pt idx="195">
                  <c:v>80.2549</c:v>
                </c:pt>
                <c:pt idx="196">
                  <c:v>80.2549</c:v>
                </c:pt>
                <c:pt idx="197">
                  <c:v>80.2549</c:v>
                </c:pt>
                <c:pt idx="198">
                  <c:v>80.2549</c:v>
                </c:pt>
                <c:pt idx="199">
                  <c:v>80.2549</c:v>
                </c:pt>
                <c:pt idx="200">
                  <c:v>80.2549</c:v>
                </c:pt>
                <c:pt idx="201">
                  <c:v>80.2549</c:v>
                </c:pt>
                <c:pt idx="202">
                  <c:v>80.2549</c:v>
                </c:pt>
                <c:pt idx="203">
                  <c:v>80.2549</c:v>
                </c:pt>
                <c:pt idx="204">
                  <c:v>80.2549</c:v>
                </c:pt>
                <c:pt idx="205">
                  <c:v>80.2549</c:v>
                </c:pt>
                <c:pt idx="206">
                  <c:v>80.2549</c:v>
                </c:pt>
                <c:pt idx="207">
                  <c:v>80.2549</c:v>
                </c:pt>
                <c:pt idx="208">
                  <c:v>80.2549</c:v>
                </c:pt>
                <c:pt idx="209">
                  <c:v>80.2549</c:v>
                </c:pt>
                <c:pt idx="210">
                  <c:v>80.2549</c:v>
                </c:pt>
                <c:pt idx="211">
                  <c:v>80.2549</c:v>
                </c:pt>
                <c:pt idx="212">
                  <c:v>80.2549</c:v>
                </c:pt>
                <c:pt idx="213">
                  <c:v>80.2549</c:v>
                </c:pt>
                <c:pt idx="214">
                  <c:v>80.2549</c:v>
                </c:pt>
                <c:pt idx="215">
                  <c:v>80.2549</c:v>
                </c:pt>
                <c:pt idx="216">
                  <c:v>80.2549</c:v>
                </c:pt>
                <c:pt idx="217">
                  <c:v>80.2549</c:v>
                </c:pt>
                <c:pt idx="218">
                  <c:v>80.2549</c:v>
                </c:pt>
                <c:pt idx="219">
                  <c:v>80.2549</c:v>
                </c:pt>
                <c:pt idx="220">
                  <c:v>80.2549</c:v>
                </c:pt>
                <c:pt idx="221">
                  <c:v>80.2549</c:v>
                </c:pt>
                <c:pt idx="222">
                  <c:v>80.2549</c:v>
                </c:pt>
                <c:pt idx="223">
                  <c:v>80.2549</c:v>
                </c:pt>
                <c:pt idx="224">
                  <c:v>80.2549</c:v>
                </c:pt>
                <c:pt idx="225">
                  <c:v>80.2549</c:v>
                </c:pt>
                <c:pt idx="226">
                  <c:v>80.2549</c:v>
                </c:pt>
                <c:pt idx="227">
                  <c:v>80.2549</c:v>
                </c:pt>
                <c:pt idx="228">
                  <c:v>80.2549</c:v>
                </c:pt>
                <c:pt idx="229">
                  <c:v>80.2549</c:v>
                </c:pt>
                <c:pt idx="230">
                  <c:v>80.2549</c:v>
                </c:pt>
                <c:pt idx="231">
                  <c:v>80.2549</c:v>
                </c:pt>
                <c:pt idx="232">
                  <c:v>80.2549</c:v>
                </c:pt>
                <c:pt idx="233">
                  <c:v>80.2549</c:v>
                </c:pt>
                <c:pt idx="234">
                  <c:v>80.2549</c:v>
                </c:pt>
                <c:pt idx="235">
                  <c:v>80.2549</c:v>
                </c:pt>
                <c:pt idx="236">
                  <c:v>80.2549</c:v>
                </c:pt>
                <c:pt idx="237">
                  <c:v>80.2549</c:v>
                </c:pt>
                <c:pt idx="238">
                  <c:v>80.2549</c:v>
                </c:pt>
                <c:pt idx="239">
                  <c:v>80.2549</c:v>
                </c:pt>
                <c:pt idx="240">
                  <c:v>80.2549</c:v>
                </c:pt>
                <c:pt idx="241">
                  <c:v>80.2549</c:v>
                </c:pt>
                <c:pt idx="242">
                  <c:v>80.2549</c:v>
                </c:pt>
                <c:pt idx="243">
                  <c:v>80.2549</c:v>
                </c:pt>
                <c:pt idx="244">
                  <c:v>80.2549</c:v>
                </c:pt>
                <c:pt idx="245">
                  <c:v>80.2549</c:v>
                </c:pt>
                <c:pt idx="246">
                  <c:v>80.2549</c:v>
                </c:pt>
                <c:pt idx="247">
                  <c:v>80.2549</c:v>
                </c:pt>
                <c:pt idx="248">
                  <c:v>80.2549</c:v>
                </c:pt>
                <c:pt idx="249">
                  <c:v>80.2549</c:v>
                </c:pt>
                <c:pt idx="250">
                  <c:v>80.2549</c:v>
                </c:pt>
                <c:pt idx="251">
                  <c:v>80.2627</c:v>
                </c:pt>
                <c:pt idx="252">
                  <c:v>80.2588</c:v>
                </c:pt>
                <c:pt idx="253">
                  <c:v>80.2588</c:v>
                </c:pt>
                <c:pt idx="254">
                  <c:v>80.2588</c:v>
                </c:pt>
                <c:pt idx="255">
                  <c:v>80.2588</c:v>
                </c:pt>
                <c:pt idx="256">
                  <c:v>80.2588</c:v>
                </c:pt>
                <c:pt idx="257">
                  <c:v>80.2588</c:v>
                </c:pt>
                <c:pt idx="258">
                  <c:v>80.2588</c:v>
                </c:pt>
                <c:pt idx="259">
                  <c:v>80.2588</c:v>
                </c:pt>
                <c:pt idx="260">
                  <c:v>80.2588</c:v>
                </c:pt>
                <c:pt idx="261">
                  <c:v>80.2588</c:v>
                </c:pt>
                <c:pt idx="262">
                  <c:v>80.2588</c:v>
                </c:pt>
                <c:pt idx="263">
                  <c:v>80.2588</c:v>
                </c:pt>
                <c:pt idx="264">
                  <c:v>80.2588</c:v>
                </c:pt>
                <c:pt idx="265">
                  <c:v>80.2588</c:v>
                </c:pt>
                <c:pt idx="266">
                  <c:v>80.2588</c:v>
                </c:pt>
                <c:pt idx="267">
                  <c:v>80.2588</c:v>
                </c:pt>
                <c:pt idx="268">
                  <c:v>80.2588</c:v>
                </c:pt>
                <c:pt idx="269">
                  <c:v>80.2588</c:v>
                </c:pt>
                <c:pt idx="270">
                  <c:v>80.2588</c:v>
                </c:pt>
                <c:pt idx="271">
                  <c:v>80.2549</c:v>
                </c:pt>
                <c:pt idx="272">
                  <c:v>80.2549</c:v>
                </c:pt>
                <c:pt idx="273">
                  <c:v>80.2549</c:v>
                </c:pt>
                <c:pt idx="274">
                  <c:v>80.2549</c:v>
                </c:pt>
                <c:pt idx="275">
                  <c:v>80.2549</c:v>
                </c:pt>
                <c:pt idx="276">
                  <c:v>80.2549</c:v>
                </c:pt>
                <c:pt idx="277">
                  <c:v>80.2549</c:v>
                </c:pt>
                <c:pt idx="278">
                  <c:v>80.2549</c:v>
                </c:pt>
                <c:pt idx="279">
                  <c:v>80.2549</c:v>
                </c:pt>
                <c:pt idx="280">
                  <c:v>80.2549</c:v>
                </c:pt>
                <c:pt idx="281">
                  <c:v>80.2549</c:v>
                </c:pt>
                <c:pt idx="282">
                  <c:v>80.2549</c:v>
                </c:pt>
                <c:pt idx="283">
                  <c:v>80.2549</c:v>
                </c:pt>
                <c:pt idx="284">
                  <c:v>80.2549</c:v>
                </c:pt>
                <c:pt idx="285">
                  <c:v>80.2549</c:v>
                </c:pt>
                <c:pt idx="286">
                  <c:v>80.2549</c:v>
                </c:pt>
                <c:pt idx="287">
                  <c:v>80.2549</c:v>
                </c:pt>
                <c:pt idx="288">
                  <c:v>80.2549</c:v>
                </c:pt>
                <c:pt idx="289">
                  <c:v>80.2549</c:v>
                </c:pt>
                <c:pt idx="290">
                  <c:v>80.2549</c:v>
                </c:pt>
                <c:pt idx="291">
                  <c:v>80.2549</c:v>
                </c:pt>
                <c:pt idx="292">
                  <c:v>80.2549</c:v>
                </c:pt>
                <c:pt idx="293">
                  <c:v>80.2549</c:v>
                </c:pt>
                <c:pt idx="294">
                  <c:v>80.2549</c:v>
                </c:pt>
                <c:pt idx="295">
                  <c:v>80.2549</c:v>
                </c:pt>
                <c:pt idx="296">
                  <c:v>80.2549</c:v>
                </c:pt>
                <c:pt idx="297">
                  <c:v>80.2549</c:v>
                </c:pt>
                <c:pt idx="298">
                  <c:v>80.2549</c:v>
                </c:pt>
                <c:pt idx="299">
                  <c:v>80.2549</c:v>
                </c:pt>
                <c:pt idx="300">
                  <c:v>80.2549</c:v>
                </c:pt>
                <c:pt idx="301">
                  <c:v>80.2354</c:v>
                </c:pt>
                <c:pt idx="302">
                  <c:v>80.2354</c:v>
                </c:pt>
                <c:pt idx="303">
                  <c:v>80.2354</c:v>
                </c:pt>
                <c:pt idx="304">
                  <c:v>80.2354</c:v>
                </c:pt>
                <c:pt idx="305">
                  <c:v>80.2354</c:v>
                </c:pt>
                <c:pt idx="306">
                  <c:v>80.3955</c:v>
                </c:pt>
                <c:pt idx="307">
                  <c:v>94.5117</c:v>
                </c:pt>
                <c:pt idx="308">
                  <c:v>105.898</c:v>
                </c:pt>
                <c:pt idx="309">
                  <c:v>105.867</c:v>
                </c:pt>
                <c:pt idx="310">
                  <c:v>105.574</c:v>
                </c:pt>
                <c:pt idx="311">
                  <c:v>105.547</c:v>
                </c:pt>
                <c:pt idx="312">
                  <c:v>105.539</c:v>
                </c:pt>
                <c:pt idx="313">
                  <c:v>117.211</c:v>
                </c:pt>
                <c:pt idx="314">
                  <c:v>117.246</c:v>
                </c:pt>
                <c:pt idx="315">
                  <c:v>117.965</c:v>
                </c:pt>
                <c:pt idx="316">
                  <c:v>117.715</c:v>
                </c:pt>
                <c:pt idx="317">
                  <c:v>117.707</c:v>
                </c:pt>
                <c:pt idx="318">
                  <c:v>126.699</c:v>
                </c:pt>
                <c:pt idx="319">
                  <c:v>126.637</c:v>
                </c:pt>
                <c:pt idx="320">
                  <c:v>126.637</c:v>
                </c:pt>
                <c:pt idx="321">
                  <c:v>126.648</c:v>
                </c:pt>
                <c:pt idx="322">
                  <c:v>126.637</c:v>
                </c:pt>
                <c:pt idx="323">
                  <c:v>123.228</c:v>
                </c:pt>
                <c:pt idx="324">
                  <c:v>123.216</c:v>
                </c:pt>
                <c:pt idx="325">
                  <c:v>123.103</c:v>
                </c:pt>
                <c:pt idx="326">
                  <c:v>123.087</c:v>
                </c:pt>
                <c:pt idx="327">
                  <c:v>123.091</c:v>
                </c:pt>
                <c:pt idx="328">
                  <c:v>127.834</c:v>
                </c:pt>
                <c:pt idx="329">
                  <c:v>127.584</c:v>
                </c:pt>
                <c:pt idx="330">
                  <c:v>127.568</c:v>
                </c:pt>
                <c:pt idx="331">
                  <c:v>127.572</c:v>
                </c:pt>
                <c:pt idx="332">
                  <c:v>127.564</c:v>
                </c:pt>
                <c:pt idx="333">
                  <c:v>127.564</c:v>
                </c:pt>
                <c:pt idx="334">
                  <c:v>125.83</c:v>
                </c:pt>
                <c:pt idx="335">
                  <c:v>124.6</c:v>
                </c:pt>
                <c:pt idx="336">
                  <c:v>124.506</c:v>
                </c:pt>
                <c:pt idx="337">
                  <c:v>123.975</c:v>
                </c:pt>
                <c:pt idx="338">
                  <c:v>123.479</c:v>
                </c:pt>
                <c:pt idx="339">
                  <c:v>123.482</c:v>
                </c:pt>
                <c:pt idx="340">
                  <c:v>122.581</c:v>
                </c:pt>
                <c:pt idx="341">
                  <c:v>117.214</c:v>
                </c:pt>
                <c:pt idx="342">
                  <c:v>117.163</c:v>
                </c:pt>
                <c:pt idx="343">
                  <c:v>117.171</c:v>
                </c:pt>
                <c:pt idx="344">
                  <c:v>118.515</c:v>
                </c:pt>
                <c:pt idx="345">
                  <c:v>126.116</c:v>
                </c:pt>
                <c:pt idx="346">
                  <c:v>126.081</c:v>
                </c:pt>
                <c:pt idx="347">
                  <c:v>126.093</c:v>
                </c:pt>
                <c:pt idx="348">
                  <c:v>126.667</c:v>
                </c:pt>
                <c:pt idx="349">
                  <c:v>126.831</c:v>
                </c:pt>
                <c:pt idx="350">
                  <c:v>126.835</c:v>
                </c:pt>
                <c:pt idx="351">
                  <c:v>124.581</c:v>
                </c:pt>
                <c:pt idx="352">
                  <c:v>126.933</c:v>
                </c:pt>
                <c:pt idx="353">
                  <c:v>128.196</c:v>
                </c:pt>
                <c:pt idx="354">
                  <c:v>128.466</c:v>
                </c:pt>
                <c:pt idx="355">
                  <c:v>128.329</c:v>
                </c:pt>
                <c:pt idx="356">
                  <c:v>128.528</c:v>
                </c:pt>
                <c:pt idx="357">
                  <c:v>129.009</c:v>
                </c:pt>
                <c:pt idx="358">
                  <c:v>131.185</c:v>
                </c:pt>
                <c:pt idx="359">
                  <c:v>131.958</c:v>
                </c:pt>
                <c:pt idx="360">
                  <c:v>131.204</c:v>
                </c:pt>
                <c:pt idx="361">
                  <c:v>131.013</c:v>
                </c:pt>
                <c:pt idx="362">
                  <c:v>131.001</c:v>
                </c:pt>
                <c:pt idx="363">
                  <c:v>130.993</c:v>
                </c:pt>
                <c:pt idx="364">
                  <c:v>130.993</c:v>
                </c:pt>
                <c:pt idx="365">
                  <c:v>130.993</c:v>
                </c:pt>
                <c:pt idx="366">
                  <c:v>131.001</c:v>
                </c:pt>
                <c:pt idx="367">
                  <c:v>130.993</c:v>
                </c:pt>
                <c:pt idx="368">
                  <c:v>130.993</c:v>
                </c:pt>
                <c:pt idx="369">
                  <c:v>130.989</c:v>
                </c:pt>
                <c:pt idx="370">
                  <c:v>130.989</c:v>
                </c:pt>
                <c:pt idx="371">
                  <c:v>130.989</c:v>
                </c:pt>
                <c:pt idx="372">
                  <c:v>130.989</c:v>
                </c:pt>
                <c:pt idx="373">
                  <c:v>130.989</c:v>
                </c:pt>
                <c:pt idx="374">
                  <c:v>132.88</c:v>
                </c:pt>
                <c:pt idx="375">
                  <c:v>118.04</c:v>
                </c:pt>
                <c:pt idx="376">
                  <c:v>118.036</c:v>
                </c:pt>
                <c:pt idx="377">
                  <c:v>118.04</c:v>
                </c:pt>
                <c:pt idx="378">
                  <c:v>118.028</c:v>
                </c:pt>
                <c:pt idx="379">
                  <c:v>118.028</c:v>
                </c:pt>
                <c:pt idx="380">
                  <c:v>118.04</c:v>
                </c:pt>
                <c:pt idx="381">
                  <c:v>120.228</c:v>
                </c:pt>
                <c:pt idx="382">
                  <c:v>126.354</c:v>
                </c:pt>
                <c:pt idx="383">
                  <c:v>126.354</c:v>
                </c:pt>
                <c:pt idx="384">
                  <c:v>126.386</c:v>
                </c:pt>
                <c:pt idx="385">
                  <c:v>126.386</c:v>
                </c:pt>
                <c:pt idx="386">
                  <c:v>126.386</c:v>
                </c:pt>
                <c:pt idx="387">
                  <c:v>124.249</c:v>
                </c:pt>
                <c:pt idx="388">
                  <c:v>125.483</c:v>
                </c:pt>
                <c:pt idx="389">
                  <c:v>124.796</c:v>
                </c:pt>
                <c:pt idx="390">
                  <c:v>124.761</c:v>
                </c:pt>
                <c:pt idx="391">
                  <c:v>124.78</c:v>
                </c:pt>
                <c:pt idx="392">
                  <c:v>124.745</c:v>
                </c:pt>
                <c:pt idx="393">
                  <c:v>124.745</c:v>
                </c:pt>
                <c:pt idx="394">
                  <c:v>124.741</c:v>
                </c:pt>
                <c:pt idx="395">
                  <c:v>124.741</c:v>
                </c:pt>
                <c:pt idx="396">
                  <c:v>123.726</c:v>
                </c:pt>
                <c:pt idx="397">
                  <c:v>117.534</c:v>
                </c:pt>
                <c:pt idx="398">
                  <c:v>117.565</c:v>
                </c:pt>
                <c:pt idx="399">
                  <c:v>117.565</c:v>
                </c:pt>
                <c:pt idx="400">
                  <c:v>117.581</c:v>
                </c:pt>
                <c:pt idx="401">
                  <c:v>117.565</c:v>
                </c:pt>
                <c:pt idx="402">
                  <c:v>117.565</c:v>
                </c:pt>
                <c:pt idx="403">
                  <c:v>117.565</c:v>
                </c:pt>
                <c:pt idx="404">
                  <c:v>117.565</c:v>
                </c:pt>
                <c:pt idx="405">
                  <c:v>117.581</c:v>
                </c:pt>
                <c:pt idx="406">
                  <c:v>117.565</c:v>
                </c:pt>
                <c:pt idx="407">
                  <c:v>117.565</c:v>
                </c:pt>
                <c:pt idx="408">
                  <c:v>117.565</c:v>
                </c:pt>
                <c:pt idx="409">
                  <c:v>117.565</c:v>
                </c:pt>
                <c:pt idx="410">
                  <c:v>117.581</c:v>
                </c:pt>
                <c:pt idx="411">
                  <c:v>117.565</c:v>
                </c:pt>
                <c:pt idx="412">
                  <c:v>117.565</c:v>
                </c:pt>
                <c:pt idx="413">
                  <c:v>117.565</c:v>
                </c:pt>
                <c:pt idx="414">
                  <c:v>117.565</c:v>
                </c:pt>
                <c:pt idx="415">
                  <c:v>117.589</c:v>
                </c:pt>
                <c:pt idx="416">
                  <c:v>117.569</c:v>
                </c:pt>
                <c:pt idx="417">
                  <c:v>117.569</c:v>
                </c:pt>
                <c:pt idx="418">
                  <c:v>117.569</c:v>
                </c:pt>
                <c:pt idx="419">
                  <c:v>117.562</c:v>
                </c:pt>
                <c:pt idx="420">
                  <c:v>117.526</c:v>
                </c:pt>
                <c:pt idx="421">
                  <c:v>80.9873</c:v>
                </c:pt>
                <c:pt idx="422">
                  <c:v>80.9795</c:v>
                </c:pt>
                <c:pt idx="423">
                  <c:v>80.9795</c:v>
                </c:pt>
                <c:pt idx="424">
                  <c:v>80.9834</c:v>
                </c:pt>
                <c:pt idx="425">
                  <c:v>80.9707</c:v>
                </c:pt>
                <c:pt idx="426">
                  <c:v>80.9707</c:v>
                </c:pt>
                <c:pt idx="427">
                  <c:v>80.9707</c:v>
                </c:pt>
                <c:pt idx="428">
                  <c:v>80.9707</c:v>
                </c:pt>
                <c:pt idx="429">
                  <c:v>80.9707</c:v>
                </c:pt>
                <c:pt idx="430">
                  <c:v>80.9707</c:v>
                </c:pt>
                <c:pt idx="431">
                  <c:v>80.9707</c:v>
                </c:pt>
                <c:pt idx="432">
                  <c:v>80.9688</c:v>
                </c:pt>
                <c:pt idx="433">
                  <c:v>80.9688</c:v>
                </c:pt>
                <c:pt idx="434">
                  <c:v>80.9688</c:v>
                </c:pt>
                <c:pt idx="435">
                  <c:v>80.9688</c:v>
                </c:pt>
                <c:pt idx="436">
                  <c:v>80.9688</c:v>
                </c:pt>
                <c:pt idx="437">
                  <c:v>80.9688</c:v>
                </c:pt>
                <c:pt idx="438">
                  <c:v>80.9688</c:v>
                </c:pt>
                <c:pt idx="439">
                  <c:v>80.9688</c:v>
                </c:pt>
                <c:pt idx="440">
                  <c:v>80.9688</c:v>
                </c:pt>
                <c:pt idx="441">
                  <c:v>80.9688</c:v>
                </c:pt>
                <c:pt idx="442">
                  <c:v>80.9648</c:v>
                </c:pt>
                <c:pt idx="443">
                  <c:v>80.9844</c:v>
                </c:pt>
                <c:pt idx="444">
                  <c:v>80.9609</c:v>
                </c:pt>
                <c:pt idx="445">
                  <c:v>80.918</c:v>
                </c:pt>
                <c:pt idx="446">
                  <c:v>80.8945</c:v>
                </c:pt>
                <c:pt idx="447">
                  <c:v>80.8945</c:v>
                </c:pt>
                <c:pt idx="448">
                  <c:v>80.8945</c:v>
                </c:pt>
                <c:pt idx="449">
                  <c:v>80.8945</c:v>
                </c:pt>
                <c:pt idx="450">
                  <c:v>80.8945</c:v>
                </c:pt>
                <c:pt idx="451">
                  <c:v>80.8945</c:v>
                </c:pt>
                <c:pt idx="452">
                  <c:v>80.8945</c:v>
                </c:pt>
                <c:pt idx="453">
                  <c:v>80.8945</c:v>
                </c:pt>
                <c:pt idx="454">
                  <c:v>80.8945</c:v>
                </c:pt>
                <c:pt idx="455">
                  <c:v>80.8945</c:v>
                </c:pt>
                <c:pt idx="456">
                  <c:v>80.8945</c:v>
                </c:pt>
                <c:pt idx="457">
                  <c:v>80.8945</c:v>
                </c:pt>
                <c:pt idx="458">
                  <c:v>80.8945</c:v>
                </c:pt>
                <c:pt idx="459">
                  <c:v>80.8945</c:v>
                </c:pt>
                <c:pt idx="460">
                  <c:v>80.8945</c:v>
                </c:pt>
                <c:pt idx="461">
                  <c:v>80.8945</c:v>
                </c:pt>
                <c:pt idx="462">
                  <c:v>80.8945</c:v>
                </c:pt>
                <c:pt idx="463">
                  <c:v>80.8945</c:v>
                </c:pt>
                <c:pt idx="464">
                  <c:v>80.8516</c:v>
                </c:pt>
                <c:pt idx="465">
                  <c:v>80.8516</c:v>
                </c:pt>
                <c:pt idx="466">
                  <c:v>80.8516</c:v>
                </c:pt>
                <c:pt idx="467">
                  <c:v>80.8516</c:v>
                </c:pt>
                <c:pt idx="468">
                  <c:v>80.8516</c:v>
                </c:pt>
                <c:pt idx="469">
                  <c:v>80.8516</c:v>
                </c:pt>
                <c:pt idx="470">
                  <c:v>80.8516</c:v>
                </c:pt>
                <c:pt idx="471">
                  <c:v>80.8516</c:v>
                </c:pt>
                <c:pt idx="472">
                  <c:v>80.8516</c:v>
                </c:pt>
                <c:pt idx="473">
                  <c:v>80.8516</c:v>
                </c:pt>
                <c:pt idx="474">
                  <c:v>80.8516</c:v>
                </c:pt>
                <c:pt idx="475">
                  <c:v>80.8516</c:v>
                </c:pt>
                <c:pt idx="476">
                  <c:v>80.8516</c:v>
                </c:pt>
                <c:pt idx="477">
                  <c:v>80.8555</c:v>
                </c:pt>
                <c:pt idx="478">
                  <c:v>80.8516</c:v>
                </c:pt>
                <c:pt idx="479">
                  <c:v>80.8516</c:v>
                </c:pt>
                <c:pt idx="480">
                  <c:v>80.8516</c:v>
                </c:pt>
                <c:pt idx="481">
                  <c:v>80.8516</c:v>
                </c:pt>
                <c:pt idx="482">
                  <c:v>80.8516</c:v>
                </c:pt>
                <c:pt idx="483">
                  <c:v>80.8516</c:v>
                </c:pt>
                <c:pt idx="484">
                  <c:v>80.8516</c:v>
                </c:pt>
                <c:pt idx="485">
                  <c:v>80.8516</c:v>
                </c:pt>
                <c:pt idx="486">
                  <c:v>80.8516</c:v>
                </c:pt>
                <c:pt idx="487">
                  <c:v>80.8516</c:v>
                </c:pt>
                <c:pt idx="488">
                  <c:v>80.8516</c:v>
                </c:pt>
                <c:pt idx="489">
                  <c:v>80.8516</c:v>
                </c:pt>
                <c:pt idx="490">
                  <c:v>80.8477</c:v>
                </c:pt>
                <c:pt idx="491">
                  <c:v>80.8516</c:v>
                </c:pt>
                <c:pt idx="492">
                  <c:v>80.8516</c:v>
                </c:pt>
                <c:pt idx="493">
                  <c:v>80.8516</c:v>
                </c:pt>
                <c:pt idx="494">
                  <c:v>80.8516</c:v>
                </c:pt>
                <c:pt idx="495">
                  <c:v>80.8516</c:v>
                </c:pt>
                <c:pt idx="496">
                  <c:v>80.8516</c:v>
                </c:pt>
                <c:pt idx="497">
                  <c:v>80.8516</c:v>
                </c:pt>
                <c:pt idx="498">
                  <c:v>80.8516</c:v>
                </c:pt>
                <c:pt idx="499">
                  <c:v>80.8516</c:v>
                </c:pt>
                <c:pt idx="500">
                  <c:v>80.8516</c:v>
                </c:pt>
                <c:pt idx="501">
                  <c:v>81.332</c:v>
                </c:pt>
                <c:pt idx="502">
                  <c:v>80.8994</c:v>
                </c:pt>
                <c:pt idx="503">
                  <c:v>80.8721</c:v>
                </c:pt>
                <c:pt idx="504">
                  <c:v>80.876</c:v>
                </c:pt>
                <c:pt idx="505">
                  <c:v>80.8721</c:v>
                </c:pt>
                <c:pt idx="506">
                  <c:v>80.876</c:v>
                </c:pt>
                <c:pt idx="507">
                  <c:v>80.8721</c:v>
                </c:pt>
                <c:pt idx="508">
                  <c:v>80.876</c:v>
                </c:pt>
                <c:pt idx="509">
                  <c:v>80.8721</c:v>
                </c:pt>
                <c:pt idx="510">
                  <c:v>80.876</c:v>
                </c:pt>
                <c:pt idx="511">
                  <c:v>80.8721</c:v>
                </c:pt>
                <c:pt idx="512">
                  <c:v>80.876</c:v>
                </c:pt>
                <c:pt idx="513">
                  <c:v>80.8604</c:v>
                </c:pt>
                <c:pt idx="514">
                  <c:v>80.8682</c:v>
                </c:pt>
                <c:pt idx="515">
                  <c:v>80.8643</c:v>
                </c:pt>
                <c:pt idx="516">
                  <c:v>80.8682</c:v>
                </c:pt>
                <c:pt idx="517">
                  <c:v>80.8643</c:v>
                </c:pt>
                <c:pt idx="518">
                  <c:v>80.8682</c:v>
                </c:pt>
                <c:pt idx="519">
                  <c:v>80.8643</c:v>
                </c:pt>
                <c:pt idx="520">
                  <c:v>80.8682</c:v>
                </c:pt>
                <c:pt idx="521">
                  <c:v>80.8643</c:v>
                </c:pt>
                <c:pt idx="522">
                  <c:v>80.8682</c:v>
                </c:pt>
                <c:pt idx="523">
                  <c:v>80.8643</c:v>
                </c:pt>
                <c:pt idx="524">
                  <c:v>80.8682</c:v>
                </c:pt>
                <c:pt idx="525">
                  <c:v>80.8643</c:v>
                </c:pt>
                <c:pt idx="526">
                  <c:v>80.8682</c:v>
                </c:pt>
                <c:pt idx="527">
                  <c:v>80.8643</c:v>
                </c:pt>
                <c:pt idx="528">
                  <c:v>80.8682</c:v>
                </c:pt>
                <c:pt idx="529">
                  <c:v>80.8643</c:v>
                </c:pt>
                <c:pt idx="530">
                  <c:v>80.8682</c:v>
                </c:pt>
                <c:pt idx="531">
                  <c:v>80.8643</c:v>
                </c:pt>
                <c:pt idx="532">
                  <c:v>80.8682</c:v>
                </c:pt>
                <c:pt idx="533">
                  <c:v>80.8643</c:v>
                </c:pt>
                <c:pt idx="534">
                  <c:v>80.8682</c:v>
                </c:pt>
                <c:pt idx="535">
                  <c:v>80.8643</c:v>
                </c:pt>
                <c:pt idx="536">
                  <c:v>80.8682</c:v>
                </c:pt>
                <c:pt idx="537">
                  <c:v>80.8643</c:v>
                </c:pt>
                <c:pt idx="538">
                  <c:v>80.8682</c:v>
                </c:pt>
                <c:pt idx="539">
                  <c:v>80.8643</c:v>
                </c:pt>
                <c:pt idx="540">
                  <c:v>80.8682</c:v>
                </c:pt>
                <c:pt idx="541">
                  <c:v>80.8643</c:v>
                </c:pt>
                <c:pt idx="542">
                  <c:v>80.8682</c:v>
                </c:pt>
                <c:pt idx="543">
                  <c:v>80.8643</c:v>
                </c:pt>
                <c:pt idx="544">
                  <c:v>80.8682</c:v>
                </c:pt>
                <c:pt idx="545">
                  <c:v>80.8643</c:v>
                </c:pt>
                <c:pt idx="546">
                  <c:v>80.8682</c:v>
                </c:pt>
                <c:pt idx="547">
                  <c:v>80.8643</c:v>
                </c:pt>
                <c:pt idx="548">
                  <c:v>80.8682</c:v>
                </c:pt>
                <c:pt idx="549">
                  <c:v>80.8643</c:v>
                </c:pt>
                <c:pt idx="550">
                  <c:v>80.8682</c:v>
                </c:pt>
                <c:pt idx="551">
                  <c:v>80.8643</c:v>
                </c:pt>
                <c:pt idx="552">
                  <c:v>80.8682</c:v>
                </c:pt>
                <c:pt idx="553">
                  <c:v>80.8643</c:v>
                </c:pt>
                <c:pt idx="554">
                  <c:v>80.8682</c:v>
                </c:pt>
                <c:pt idx="555">
                  <c:v>80.8643</c:v>
                </c:pt>
                <c:pt idx="556">
                  <c:v>80.8682</c:v>
                </c:pt>
                <c:pt idx="557">
                  <c:v>80.8643</c:v>
                </c:pt>
                <c:pt idx="558">
                  <c:v>80.8564</c:v>
                </c:pt>
                <c:pt idx="559">
                  <c:v>80.8525</c:v>
                </c:pt>
                <c:pt idx="560">
                  <c:v>81.1807</c:v>
                </c:pt>
                <c:pt idx="561">
                  <c:v>107.031</c:v>
                </c:pt>
                <c:pt idx="562">
                  <c:v>106.531</c:v>
                </c:pt>
                <c:pt idx="563">
                  <c:v>106.48</c:v>
                </c:pt>
                <c:pt idx="564">
                  <c:v>106.515</c:v>
                </c:pt>
                <c:pt idx="565">
                  <c:v>106.479</c:v>
                </c:pt>
                <c:pt idx="566">
                  <c:v>106.479</c:v>
                </c:pt>
                <c:pt idx="567">
                  <c:v>106.487</c:v>
                </c:pt>
                <c:pt idx="568">
                  <c:v>118.069</c:v>
                </c:pt>
                <c:pt idx="569">
                  <c:v>117.077</c:v>
                </c:pt>
                <c:pt idx="570">
                  <c:v>115.765</c:v>
                </c:pt>
                <c:pt idx="571">
                  <c:v>115.761</c:v>
                </c:pt>
                <c:pt idx="572">
                  <c:v>115.761</c:v>
                </c:pt>
                <c:pt idx="573">
                  <c:v>115.772</c:v>
                </c:pt>
                <c:pt idx="574">
                  <c:v>115.761</c:v>
                </c:pt>
                <c:pt idx="575">
                  <c:v>115.761</c:v>
                </c:pt>
                <c:pt idx="576">
                  <c:v>115.761</c:v>
                </c:pt>
                <c:pt idx="577">
                  <c:v>115.761</c:v>
                </c:pt>
                <c:pt idx="578">
                  <c:v>115.772</c:v>
                </c:pt>
                <c:pt idx="579">
                  <c:v>115.761</c:v>
                </c:pt>
                <c:pt idx="580">
                  <c:v>115.726</c:v>
                </c:pt>
                <c:pt idx="581">
                  <c:v>116.503</c:v>
                </c:pt>
                <c:pt idx="582">
                  <c:v>116.526</c:v>
                </c:pt>
                <c:pt idx="583">
                  <c:v>116.538</c:v>
                </c:pt>
                <c:pt idx="584">
                  <c:v>116.526</c:v>
                </c:pt>
                <c:pt idx="585">
                  <c:v>116.519</c:v>
                </c:pt>
                <c:pt idx="586">
                  <c:v>116.519</c:v>
                </c:pt>
                <c:pt idx="587">
                  <c:v>125.108</c:v>
                </c:pt>
                <c:pt idx="588">
                  <c:v>124.796</c:v>
                </c:pt>
                <c:pt idx="589">
                  <c:v>124.776</c:v>
                </c:pt>
                <c:pt idx="590">
                  <c:v>124.78</c:v>
                </c:pt>
                <c:pt idx="591">
                  <c:v>124.769</c:v>
                </c:pt>
                <c:pt idx="592">
                  <c:v>124.769</c:v>
                </c:pt>
                <c:pt idx="593">
                  <c:v>123.058</c:v>
                </c:pt>
                <c:pt idx="594">
                  <c:v>123.046</c:v>
                </c:pt>
                <c:pt idx="595">
                  <c:v>122.8</c:v>
                </c:pt>
                <c:pt idx="596">
                  <c:v>122.8</c:v>
                </c:pt>
                <c:pt idx="597">
                  <c:v>122.819</c:v>
                </c:pt>
                <c:pt idx="598">
                  <c:v>122.261</c:v>
                </c:pt>
                <c:pt idx="599">
                  <c:v>122.315</c:v>
                </c:pt>
                <c:pt idx="600">
                  <c:v>123.007</c:v>
                </c:pt>
                <c:pt idx="601">
                  <c:v>123.8</c:v>
                </c:pt>
                <c:pt idx="602">
                  <c:v>123.757</c:v>
                </c:pt>
                <c:pt idx="603">
                  <c:v>123.772</c:v>
                </c:pt>
                <c:pt idx="604">
                  <c:v>123.753</c:v>
                </c:pt>
                <c:pt idx="605">
                  <c:v>123.753</c:v>
                </c:pt>
                <c:pt idx="606">
                  <c:v>128.638</c:v>
                </c:pt>
                <c:pt idx="607">
                  <c:v>129.021</c:v>
                </c:pt>
                <c:pt idx="608">
                  <c:v>129.829</c:v>
                </c:pt>
                <c:pt idx="609">
                  <c:v>129.966</c:v>
                </c:pt>
                <c:pt idx="610">
                  <c:v>129.974</c:v>
                </c:pt>
                <c:pt idx="611">
                  <c:v>126.798</c:v>
                </c:pt>
                <c:pt idx="612">
                  <c:v>126.806</c:v>
                </c:pt>
                <c:pt idx="613">
                  <c:v>125.56</c:v>
                </c:pt>
                <c:pt idx="614">
                  <c:v>125.536</c:v>
                </c:pt>
                <c:pt idx="615">
                  <c:v>125.536</c:v>
                </c:pt>
                <c:pt idx="616">
                  <c:v>125.536</c:v>
                </c:pt>
                <c:pt idx="617">
                  <c:v>125.556</c:v>
                </c:pt>
                <c:pt idx="618">
                  <c:v>125.536</c:v>
                </c:pt>
                <c:pt idx="619">
                  <c:v>125.536</c:v>
                </c:pt>
                <c:pt idx="620">
                  <c:v>125.536</c:v>
                </c:pt>
                <c:pt idx="621">
                  <c:v>125.536</c:v>
                </c:pt>
                <c:pt idx="622">
                  <c:v>125.56</c:v>
                </c:pt>
                <c:pt idx="623">
                  <c:v>125.54</c:v>
                </c:pt>
                <c:pt idx="624">
                  <c:v>125.54</c:v>
                </c:pt>
                <c:pt idx="625">
                  <c:v>125.556</c:v>
                </c:pt>
                <c:pt idx="626">
                  <c:v>125.54</c:v>
                </c:pt>
                <c:pt idx="627">
                  <c:v>125.54</c:v>
                </c:pt>
                <c:pt idx="628">
                  <c:v>125.536</c:v>
                </c:pt>
                <c:pt idx="629">
                  <c:v>125.556</c:v>
                </c:pt>
                <c:pt idx="630">
                  <c:v>125.536</c:v>
                </c:pt>
                <c:pt idx="631">
                  <c:v>125.536</c:v>
                </c:pt>
                <c:pt idx="632">
                  <c:v>125.536</c:v>
                </c:pt>
                <c:pt idx="633">
                  <c:v>125.45</c:v>
                </c:pt>
                <c:pt idx="634">
                  <c:v>125.427</c:v>
                </c:pt>
                <c:pt idx="635">
                  <c:v>125.427</c:v>
                </c:pt>
                <c:pt idx="636">
                  <c:v>125.431</c:v>
                </c:pt>
                <c:pt idx="637">
                  <c:v>125.427</c:v>
                </c:pt>
                <c:pt idx="638">
                  <c:v>125.446</c:v>
                </c:pt>
                <c:pt idx="639">
                  <c:v>125.431</c:v>
                </c:pt>
                <c:pt idx="640">
                  <c:v>125.431</c:v>
                </c:pt>
                <c:pt idx="641">
                  <c:v>125.431</c:v>
                </c:pt>
                <c:pt idx="642">
                  <c:v>125.431</c:v>
                </c:pt>
                <c:pt idx="643">
                  <c:v>125.458</c:v>
                </c:pt>
                <c:pt idx="644">
                  <c:v>125.435</c:v>
                </c:pt>
                <c:pt idx="645">
                  <c:v>125.435</c:v>
                </c:pt>
                <c:pt idx="646">
                  <c:v>125.435</c:v>
                </c:pt>
                <c:pt idx="647">
                  <c:v>125.435</c:v>
                </c:pt>
                <c:pt idx="648">
                  <c:v>125.435</c:v>
                </c:pt>
                <c:pt idx="649">
                  <c:v>125.431</c:v>
                </c:pt>
                <c:pt idx="650">
                  <c:v>125.435</c:v>
                </c:pt>
                <c:pt idx="651">
                  <c:v>125.431</c:v>
                </c:pt>
                <c:pt idx="652">
                  <c:v>125.45</c:v>
                </c:pt>
                <c:pt idx="653">
                  <c:v>125.435</c:v>
                </c:pt>
                <c:pt idx="654">
                  <c:v>125.435</c:v>
                </c:pt>
                <c:pt idx="655">
                  <c:v>125.435</c:v>
                </c:pt>
                <c:pt idx="656">
                  <c:v>125.435</c:v>
                </c:pt>
                <c:pt idx="657">
                  <c:v>125.45</c:v>
                </c:pt>
                <c:pt idx="658">
                  <c:v>125.435</c:v>
                </c:pt>
                <c:pt idx="659">
                  <c:v>125.427</c:v>
                </c:pt>
                <c:pt idx="660">
                  <c:v>125.431</c:v>
                </c:pt>
                <c:pt idx="661">
                  <c:v>125.427</c:v>
                </c:pt>
                <c:pt idx="662">
                  <c:v>125.446</c:v>
                </c:pt>
                <c:pt idx="663">
                  <c:v>125.431</c:v>
                </c:pt>
                <c:pt idx="664">
                  <c:v>125.431</c:v>
                </c:pt>
                <c:pt idx="665">
                  <c:v>125.431</c:v>
                </c:pt>
                <c:pt idx="666">
                  <c:v>125.431</c:v>
                </c:pt>
                <c:pt idx="667">
                  <c:v>125.446</c:v>
                </c:pt>
                <c:pt idx="668">
                  <c:v>125.431</c:v>
                </c:pt>
                <c:pt idx="669">
                  <c:v>125.427</c:v>
                </c:pt>
                <c:pt idx="670">
                  <c:v>125.446</c:v>
                </c:pt>
                <c:pt idx="671">
                  <c:v>125.431</c:v>
                </c:pt>
                <c:pt idx="672">
                  <c:v>125.454</c:v>
                </c:pt>
                <c:pt idx="673">
                  <c:v>125.435</c:v>
                </c:pt>
                <c:pt idx="674">
                  <c:v>125.435</c:v>
                </c:pt>
                <c:pt idx="675">
                  <c:v>125.435</c:v>
                </c:pt>
                <c:pt idx="676">
                  <c:v>125.45</c:v>
                </c:pt>
                <c:pt idx="677">
                  <c:v>125.435</c:v>
                </c:pt>
                <c:pt idx="678">
                  <c:v>125.435</c:v>
                </c:pt>
                <c:pt idx="679">
                  <c:v>125.435</c:v>
                </c:pt>
                <c:pt idx="680">
                  <c:v>125.435</c:v>
                </c:pt>
                <c:pt idx="681">
                  <c:v>125.45</c:v>
                </c:pt>
                <c:pt idx="682">
                  <c:v>125.435</c:v>
                </c:pt>
                <c:pt idx="683">
                  <c:v>125.435</c:v>
                </c:pt>
                <c:pt idx="684">
                  <c:v>125.431</c:v>
                </c:pt>
                <c:pt idx="685">
                  <c:v>125.431</c:v>
                </c:pt>
                <c:pt idx="686">
                  <c:v>125.454</c:v>
                </c:pt>
                <c:pt idx="687">
                  <c:v>125.435</c:v>
                </c:pt>
                <c:pt idx="688">
                  <c:v>125.435</c:v>
                </c:pt>
                <c:pt idx="689">
                  <c:v>125.435</c:v>
                </c:pt>
                <c:pt idx="690">
                  <c:v>125.446</c:v>
                </c:pt>
                <c:pt idx="691">
                  <c:v>125.435</c:v>
                </c:pt>
                <c:pt idx="692">
                  <c:v>125.435</c:v>
                </c:pt>
                <c:pt idx="693">
                  <c:v>125.435</c:v>
                </c:pt>
                <c:pt idx="694">
                  <c:v>125.435</c:v>
                </c:pt>
                <c:pt idx="695">
                  <c:v>125.442</c:v>
                </c:pt>
                <c:pt idx="696">
                  <c:v>125.435</c:v>
                </c:pt>
                <c:pt idx="697">
                  <c:v>125.435</c:v>
                </c:pt>
                <c:pt idx="698">
                  <c:v>125.435</c:v>
                </c:pt>
                <c:pt idx="699">
                  <c:v>117.2</c:v>
                </c:pt>
                <c:pt idx="700">
                  <c:v>117.165</c:v>
                </c:pt>
                <c:pt idx="701">
                  <c:v>117.165</c:v>
                </c:pt>
                <c:pt idx="702">
                  <c:v>117.165</c:v>
                </c:pt>
                <c:pt idx="703">
                  <c:v>117.165</c:v>
                </c:pt>
                <c:pt idx="704">
                  <c:v>117.165</c:v>
                </c:pt>
                <c:pt idx="705">
                  <c:v>117.165</c:v>
                </c:pt>
                <c:pt idx="706">
                  <c:v>117.157</c:v>
                </c:pt>
                <c:pt idx="707">
                  <c:v>117.185</c:v>
                </c:pt>
                <c:pt idx="708">
                  <c:v>117.165</c:v>
                </c:pt>
                <c:pt idx="709">
                  <c:v>117.165</c:v>
                </c:pt>
                <c:pt idx="710">
                  <c:v>117.165</c:v>
                </c:pt>
                <c:pt idx="711">
                  <c:v>117.165</c:v>
                </c:pt>
                <c:pt idx="712">
                  <c:v>117.185</c:v>
                </c:pt>
                <c:pt idx="713">
                  <c:v>117.165</c:v>
                </c:pt>
                <c:pt idx="714">
                  <c:v>117.165</c:v>
                </c:pt>
                <c:pt idx="715">
                  <c:v>117.165</c:v>
                </c:pt>
                <c:pt idx="716">
                  <c:v>117.165</c:v>
                </c:pt>
                <c:pt idx="717">
                  <c:v>117.185</c:v>
                </c:pt>
                <c:pt idx="718">
                  <c:v>117.165</c:v>
                </c:pt>
                <c:pt idx="719">
                  <c:v>117.165</c:v>
                </c:pt>
                <c:pt idx="720">
                  <c:v>117.165</c:v>
                </c:pt>
                <c:pt idx="721">
                  <c:v>117.165</c:v>
                </c:pt>
                <c:pt idx="722">
                  <c:v>117.177</c:v>
                </c:pt>
                <c:pt idx="723">
                  <c:v>117.157</c:v>
                </c:pt>
                <c:pt idx="724">
                  <c:v>117.157</c:v>
                </c:pt>
                <c:pt idx="725">
                  <c:v>117.157</c:v>
                </c:pt>
                <c:pt idx="726">
                  <c:v>117.157</c:v>
                </c:pt>
                <c:pt idx="727">
                  <c:v>117.153</c:v>
                </c:pt>
                <c:pt idx="728">
                  <c:v>117.134</c:v>
                </c:pt>
                <c:pt idx="729">
                  <c:v>117.134</c:v>
                </c:pt>
                <c:pt idx="730">
                  <c:v>117.134</c:v>
                </c:pt>
                <c:pt idx="731">
                  <c:v>117.134</c:v>
                </c:pt>
                <c:pt idx="732">
                  <c:v>117.157</c:v>
                </c:pt>
                <c:pt idx="733">
                  <c:v>117.134</c:v>
                </c:pt>
                <c:pt idx="734">
                  <c:v>117.134</c:v>
                </c:pt>
                <c:pt idx="735">
                  <c:v>117.134</c:v>
                </c:pt>
                <c:pt idx="736">
                  <c:v>117.134</c:v>
                </c:pt>
                <c:pt idx="737">
                  <c:v>117.114</c:v>
                </c:pt>
                <c:pt idx="738">
                  <c:v>117.091</c:v>
                </c:pt>
                <c:pt idx="739">
                  <c:v>117.091</c:v>
                </c:pt>
                <c:pt idx="740">
                  <c:v>117.091</c:v>
                </c:pt>
                <c:pt idx="741">
                  <c:v>117.091</c:v>
                </c:pt>
                <c:pt idx="742">
                  <c:v>117.091</c:v>
                </c:pt>
                <c:pt idx="743">
                  <c:v>117.091</c:v>
                </c:pt>
                <c:pt idx="744">
                  <c:v>117.091</c:v>
                </c:pt>
                <c:pt idx="745">
                  <c:v>117.091</c:v>
                </c:pt>
                <c:pt idx="746">
                  <c:v>117.106</c:v>
                </c:pt>
                <c:pt idx="747">
                  <c:v>117.091</c:v>
                </c:pt>
                <c:pt idx="748">
                  <c:v>117.091</c:v>
                </c:pt>
                <c:pt idx="749">
                  <c:v>117.091</c:v>
                </c:pt>
                <c:pt idx="750">
                  <c:v>117.091</c:v>
                </c:pt>
                <c:pt idx="751">
                  <c:v>117.106</c:v>
                </c:pt>
                <c:pt idx="752">
                  <c:v>117.091</c:v>
                </c:pt>
                <c:pt idx="753">
                  <c:v>117.091</c:v>
                </c:pt>
                <c:pt idx="754">
                  <c:v>117.091</c:v>
                </c:pt>
                <c:pt idx="755">
                  <c:v>117.091</c:v>
                </c:pt>
                <c:pt idx="756">
                  <c:v>117.091</c:v>
                </c:pt>
                <c:pt idx="757">
                  <c:v>117.087</c:v>
                </c:pt>
                <c:pt idx="758">
                  <c:v>117.087</c:v>
                </c:pt>
                <c:pt idx="759">
                  <c:v>117.087</c:v>
                </c:pt>
                <c:pt idx="760">
                  <c:v>117.087</c:v>
                </c:pt>
                <c:pt idx="761">
                  <c:v>117.103</c:v>
                </c:pt>
                <c:pt idx="762">
                  <c:v>117.087</c:v>
                </c:pt>
                <c:pt idx="763">
                  <c:v>117.087</c:v>
                </c:pt>
                <c:pt idx="764">
                  <c:v>117.087</c:v>
                </c:pt>
                <c:pt idx="765">
                  <c:v>117.087</c:v>
                </c:pt>
                <c:pt idx="766">
                  <c:v>117.11</c:v>
                </c:pt>
                <c:pt idx="767">
                  <c:v>117.091</c:v>
                </c:pt>
                <c:pt idx="768">
                  <c:v>117.091</c:v>
                </c:pt>
                <c:pt idx="769">
                  <c:v>117.091</c:v>
                </c:pt>
                <c:pt idx="770">
                  <c:v>117.091</c:v>
                </c:pt>
                <c:pt idx="771">
                  <c:v>117.091</c:v>
                </c:pt>
                <c:pt idx="772">
                  <c:v>117.091</c:v>
                </c:pt>
                <c:pt idx="773">
                  <c:v>117.091</c:v>
                </c:pt>
                <c:pt idx="774">
                  <c:v>117.091</c:v>
                </c:pt>
                <c:pt idx="775">
                  <c:v>117.091</c:v>
                </c:pt>
                <c:pt idx="776">
                  <c:v>117.091</c:v>
                </c:pt>
                <c:pt idx="777">
                  <c:v>117.091</c:v>
                </c:pt>
                <c:pt idx="778">
                  <c:v>117.091</c:v>
                </c:pt>
                <c:pt idx="779">
                  <c:v>117.091</c:v>
                </c:pt>
                <c:pt idx="780">
                  <c:v>117.134</c:v>
                </c:pt>
                <c:pt idx="781">
                  <c:v>81.4736</c:v>
                </c:pt>
                <c:pt idx="782">
                  <c:v>81.4658</c:v>
                </c:pt>
                <c:pt idx="783">
                  <c:v>81.4932</c:v>
                </c:pt>
                <c:pt idx="784">
                  <c:v>81.4775</c:v>
                </c:pt>
                <c:pt idx="785">
                  <c:v>81.4775</c:v>
                </c:pt>
                <c:pt idx="786">
                  <c:v>81.4775</c:v>
                </c:pt>
                <c:pt idx="787">
                  <c:v>81.4775</c:v>
                </c:pt>
                <c:pt idx="788">
                  <c:v>81.4775</c:v>
                </c:pt>
                <c:pt idx="789">
                  <c:v>81.4775</c:v>
                </c:pt>
                <c:pt idx="790">
                  <c:v>81.4775</c:v>
                </c:pt>
                <c:pt idx="791">
                  <c:v>81.4775</c:v>
                </c:pt>
                <c:pt idx="792">
                  <c:v>81.4775</c:v>
                </c:pt>
                <c:pt idx="793">
                  <c:v>81.4775</c:v>
                </c:pt>
                <c:pt idx="794">
                  <c:v>81.4775</c:v>
                </c:pt>
                <c:pt idx="795">
                  <c:v>81.4775</c:v>
                </c:pt>
                <c:pt idx="796">
                  <c:v>81.4775</c:v>
                </c:pt>
                <c:pt idx="797">
                  <c:v>81.9541</c:v>
                </c:pt>
                <c:pt idx="798">
                  <c:v>81.5176</c:v>
                </c:pt>
                <c:pt idx="799">
                  <c:v>81.498</c:v>
                </c:pt>
                <c:pt idx="800">
                  <c:v>81.498</c:v>
                </c:pt>
                <c:pt idx="801">
                  <c:v>81.498</c:v>
                </c:pt>
                <c:pt idx="802">
                  <c:v>81.4824</c:v>
                </c:pt>
                <c:pt idx="803">
                  <c:v>81.4824</c:v>
                </c:pt>
                <c:pt idx="804">
                  <c:v>93.8027</c:v>
                </c:pt>
                <c:pt idx="805">
                  <c:v>105.154</c:v>
                </c:pt>
                <c:pt idx="806">
                  <c:v>105.154</c:v>
                </c:pt>
                <c:pt idx="807">
                  <c:v>105.181</c:v>
                </c:pt>
                <c:pt idx="808">
                  <c:v>105.157</c:v>
                </c:pt>
                <c:pt idx="809">
                  <c:v>105.157</c:v>
                </c:pt>
                <c:pt idx="810">
                  <c:v>105.177</c:v>
                </c:pt>
                <c:pt idx="811">
                  <c:v>116.962</c:v>
                </c:pt>
                <c:pt idx="812">
                  <c:v>117.606</c:v>
                </c:pt>
                <c:pt idx="813">
                  <c:v>117.772</c:v>
                </c:pt>
                <c:pt idx="814">
                  <c:v>117.769</c:v>
                </c:pt>
                <c:pt idx="815">
                  <c:v>117.788</c:v>
                </c:pt>
                <c:pt idx="816">
                  <c:v>117.769</c:v>
                </c:pt>
                <c:pt idx="817">
                  <c:v>117.769</c:v>
                </c:pt>
                <c:pt idx="818">
                  <c:v>117.769</c:v>
                </c:pt>
                <c:pt idx="819">
                  <c:v>117.769</c:v>
                </c:pt>
                <c:pt idx="820">
                  <c:v>117.792</c:v>
                </c:pt>
                <c:pt idx="821">
                  <c:v>117.812</c:v>
                </c:pt>
                <c:pt idx="822">
                  <c:v>117.815</c:v>
                </c:pt>
                <c:pt idx="823">
                  <c:v>117.812</c:v>
                </c:pt>
                <c:pt idx="824">
                  <c:v>126.797</c:v>
                </c:pt>
                <c:pt idx="825">
                  <c:v>126.352</c:v>
                </c:pt>
                <c:pt idx="826">
                  <c:v>126.34</c:v>
                </c:pt>
                <c:pt idx="827">
                  <c:v>126.344</c:v>
                </c:pt>
                <c:pt idx="828">
                  <c:v>126.34</c:v>
                </c:pt>
                <c:pt idx="829">
                  <c:v>126.344</c:v>
                </c:pt>
                <c:pt idx="830">
                  <c:v>126.34</c:v>
                </c:pt>
                <c:pt idx="831">
                  <c:v>126.34</c:v>
                </c:pt>
                <c:pt idx="832">
                  <c:v>126.348</c:v>
                </c:pt>
                <c:pt idx="833">
                  <c:v>124.254</c:v>
                </c:pt>
                <c:pt idx="834">
                  <c:v>124.262</c:v>
                </c:pt>
                <c:pt idx="835">
                  <c:v>124.148</c:v>
                </c:pt>
                <c:pt idx="836">
                  <c:v>124.133</c:v>
                </c:pt>
                <c:pt idx="837">
                  <c:v>124.133</c:v>
                </c:pt>
                <c:pt idx="838">
                  <c:v>124.133</c:v>
                </c:pt>
                <c:pt idx="839">
                  <c:v>124.152</c:v>
                </c:pt>
                <c:pt idx="840">
                  <c:v>123.402</c:v>
                </c:pt>
                <c:pt idx="841">
                  <c:v>123.402</c:v>
                </c:pt>
                <c:pt idx="842">
                  <c:v>123.402</c:v>
                </c:pt>
                <c:pt idx="843">
                  <c:v>123.402</c:v>
                </c:pt>
                <c:pt idx="844">
                  <c:v>123.426</c:v>
                </c:pt>
                <c:pt idx="845">
                  <c:v>123.402</c:v>
                </c:pt>
                <c:pt idx="846">
                  <c:v>123.402</c:v>
                </c:pt>
                <c:pt idx="847">
                  <c:v>123.402</c:v>
                </c:pt>
                <c:pt idx="848">
                  <c:v>124.027</c:v>
                </c:pt>
                <c:pt idx="849">
                  <c:v>124.027</c:v>
                </c:pt>
                <c:pt idx="850">
                  <c:v>124.086</c:v>
                </c:pt>
                <c:pt idx="851">
                  <c:v>124.082</c:v>
                </c:pt>
                <c:pt idx="852">
                  <c:v>124.262</c:v>
                </c:pt>
                <c:pt idx="853">
                  <c:v>126.055</c:v>
                </c:pt>
                <c:pt idx="854">
                  <c:v>126.027</c:v>
                </c:pt>
                <c:pt idx="855">
                  <c:v>126.035</c:v>
                </c:pt>
                <c:pt idx="856">
                  <c:v>126.027</c:v>
                </c:pt>
                <c:pt idx="857">
                  <c:v>127.758</c:v>
                </c:pt>
                <c:pt idx="858">
                  <c:v>123.93</c:v>
                </c:pt>
                <c:pt idx="859">
                  <c:v>123.922</c:v>
                </c:pt>
                <c:pt idx="860">
                  <c:v>123.84</c:v>
                </c:pt>
                <c:pt idx="861">
                  <c:v>123.816</c:v>
                </c:pt>
                <c:pt idx="862">
                  <c:v>123.816</c:v>
                </c:pt>
                <c:pt idx="863">
                  <c:v>123.832</c:v>
                </c:pt>
                <c:pt idx="864">
                  <c:v>123.816</c:v>
                </c:pt>
                <c:pt idx="865">
                  <c:v>123.816</c:v>
                </c:pt>
                <c:pt idx="866">
                  <c:v>123.816</c:v>
                </c:pt>
                <c:pt idx="867">
                  <c:v>123.816</c:v>
                </c:pt>
                <c:pt idx="868">
                  <c:v>123.832</c:v>
                </c:pt>
                <c:pt idx="869">
                  <c:v>123.816</c:v>
                </c:pt>
                <c:pt idx="870">
                  <c:v>123.816</c:v>
                </c:pt>
                <c:pt idx="871">
                  <c:v>123.816</c:v>
                </c:pt>
                <c:pt idx="872">
                  <c:v>123.816</c:v>
                </c:pt>
                <c:pt idx="873">
                  <c:v>123.809</c:v>
                </c:pt>
                <c:pt idx="874">
                  <c:v>123.727</c:v>
                </c:pt>
                <c:pt idx="875">
                  <c:v>123.711</c:v>
                </c:pt>
                <c:pt idx="876">
                  <c:v>123.719</c:v>
                </c:pt>
                <c:pt idx="877">
                  <c:v>123.703</c:v>
                </c:pt>
                <c:pt idx="878">
                  <c:v>123.723</c:v>
                </c:pt>
                <c:pt idx="879">
                  <c:v>123.707</c:v>
                </c:pt>
                <c:pt idx="880">
                  <c:v>123.707</c:v>
                </c:pt>
                <c:pt idx="881">
                  <c:v>123.625</c:v>
                </c:pt>
                <c:pt idx="882">
                  <c:v>115.973</c:v>
                </c:pt>
                <c:pt idx="883">
                  <c:v>116.039</c:v>
                </c:pt>
                <c:pt idx="884">
                  <c:v>116.023</c:v>
                </c:pt>
                <c:pt idx="885">
                  <c:v>116.023</c:v>
                </c:pt>
                <c:pt idx="886">
                  <c:v>116.023</c:v>
                </c:pt>
                <c:pt idx="887">
                  <c:v>116.023</c:v>
                </c:pt>
                <c:pt idx="888">
                  <c:v>116.039</c:v>
                </c:pt>
                <c:pt idx="889">
                  <c:v>116.023</c:v>
                </c:pt>
                <c:pt idx="890">
                  <c:v>116.023</c:v>
                </c:pt>
                <c:pt idx="891">
                  <c:v>116.023</c:v>
                </c:pt>
                <c:pt idx="892">
                  <c:v>116.023</c:v>
                </c:pt>
                <c:pt idx="893">
                  <c:v>116.984</c:v>
                </c:pt>
                <c:pt idx="894">
                  <c:v>116.754</c:v>
                </c:pt>
                <c:pt idx="895">
                  <c:v>117.109</c:v>
                </c:pt>
                <c:pt idx="896">
                  <c:v>117.125</c:v>
                </c:pt>
                <c:pt idx="897">
                  <c:v>117.109</c:v>
                </c:pt>
                <c:pt idx="898">
                  <c:v>117.129</c:v>
                </c:pt>
                <c:pt idx="899">
                  <c:v>117.027</c:v>
                </c:pt>
                <c:pt idx="900">
                  <c:v>79.8398</c:v>
                </c:pt>
                <c:pt idx="901">
                  <c:v>79.832</c:v>
                </c:pt>
                <c:pt idx="902">
                  <c:v>79.8438</c:v>
                </c:pt>
                <c:pt idx="903">
                  <c:v>79.832</c:v>
                </c:pt>
                <c:pt idx="904">
                  <c:v>79.8398</c:v>
                </c:pt>
                <c:pt idx="905">
                  <c:v>79.8398</c:v>
                </c:pt>
                <c:pt idx="906">
                  <c:v>79.8398</c:v>
                </c:pt>
                <c:pt idx="907">
                  <c:v>79.8398</c:v>
                </c:pt>
                <c:pt idx="908">
                  <c:v>79.8398</c:v>
                </c:pt>
                <c:pt idx="909">
                  <c:v>79.8398</c:v>
                </c:pt>
                <c:pt idx="910">
                  <c:v>79.8398</c:v>
                </c:pt>
                <c:pt idx="911">
                  <c:v>79.8398</c:v>
                </c:pt>
                <c:pt idx="912">
                  <c:v>79.8398</c:v>
                </c:pt>
                <c:pt idx="913">
                  <c:v>79.8398</c:v>
                </c:pt>
                <c:pt idx="914">
                  <c:v>79.8203</c:v>
                </c:pt>
                <c:pt idx="915">
                  <c:v>79.8203</c:v>
                </c:pt>
                <c:pt idx="916">
                  <c:v>79.8203</c:v>
                </c:pt>
                <c:pt idx="917">
                  <c:v>79.8203</c:v>
                </c:pt>
                <c:pt idx="918">
                  <c:v>79.8203</c:v>
                </c:pt>
                <c:pt idx="919">
                  <c:v>79.8203</c:v>
                </c:pt>
                <c:pt idx="920">
                  <c:v>79.8203</c:v>
                </c:pt>
                <c:pt idx="921">
                  <c:v>79.8203</c:v>
                </c:pt>
                <c:pt idx="922">
                  <c:v>79.8203</c:v>
                </c:pt>
                <c:pt idx="923">
                  <c:v>79.8203</c:v>
                </c:pt>
                <c:pt idx="924">
                  <c:v>79.8164</c:v>
                </c:pt>
                <c:pt idx="925">
                  <c:v>79.8164</c:v>
                </c:pt>
                <c:pt idx="926">
                  <c:v>79.8164</c:v>
                </c:pt>
                <c:pt idx="927">
                  <c:v>79.8164</c:v>
                </c:pt>
                <c:pt idx="928">
                  <c:v>79.8164</c:v>
                </c:pt>
                <c:pt idx="929">
                  <c:v>79.8164</c:v>
                </c:pt>
                <c:pt idx="930">
                  <c:v>79.8164</c:v>
                </c:pt>
                <c:pt idx="931">
                  <c:v>79.8164</c:v>
                </c:pt>
                <c:pt idx="932">
                  <c:v>79.8164</c:v>
                </c:pt>
                <c:pt idx="933">
                  <c:v>79.8164</c:v>
                </c:pt>
                <c:pt idx="934">
                  <c:v>79.8164</c:v>
                </c:pt>
                <c:pt idx="935">
                  <c:v>79.8164</c:v>
                </c:pt>
                <c:pt idx="936">
                  <c:v>79.8164</c:v>
                </c:pt>
                <c:pt idx="937">
                  <c:v>79.8164</c:v>
                </c:pt>
                <c:pt idx="938">
                  <c:v>79.8164</c:v>
                </c:pt>
                <c:pt idx="939">
                  <c:v>79.8164</c:v>
                </c:pt>
                <c:pt idx="940">
                  <c:v>79.8164</c:v>
                </c:pt>
                <c:pt idx="941">
                  <c:v>79.7969</c:v>
                </c:pt>
                <c:pt idx="942">
                  <c:v>79.7969</c:v>
                </c:pt>
                <c:pt idx="943">
                  <c:v>79.7969</c:v>
                </c:pt>
                <c:pt idx="944">
                  <c:v>79.7969</c:v>
                </c:pt>
                <c:pt idx="945">
                  <c:v>79.7969</c:v>
                </c:pt>
                <c:pt idx="946">
                  <c:v>79.7969</c:v>
                </c:pt>
                <c:pt idx="947">
                  <c:v>79.7969</c:v>
                </c:pt>
                <c:pt idx="948">
                  <c:v>79.7969</c:v>
                </c:pt>
                <c:pt idx="949">
                  <c:v>79.7969</c:v>
                </c:pt>
                <c:pt idx="950">
                  <c:v>79.7969</c:v>
                </c:pt>
                <c:pt idx="951">
                  <c:v>79.7969</c:v>
                </c:pt>
                <c:pt idx="952">
                  <c:v>79.7969</c:v>
                </c:pt>
                <c:pt idx="953">
                  <c:v>79.7969</c:v>
                </c:pt>
                <c:pt idx="954">
                  <c:v>79.7969</c:v>
                </c:pt>
                <c:pt idx="955">
                  <c:v>79.7969</c:v>
                </c:pt>
                <c:pt idx="956">
                  <c:v>79.7969</c:v>
                </c:pt>
                <c:pt idx="957">
                  <c:v>79.7969</c:v>
                </c:pt>
                <c:pt idx="958">
                  <c:v>79.7969</c:v>
                </c:pt>
                <c:pt idx="959">
                  <c:v>79.7969</c:v>
                </c:pt>
                <c:pt idx="960">
                  <c:v>79.7969</c:v>
                </c:pt>
                <c:pt idx="961">
                  <c:v>79.7969</c:v>
                </c:pt>
                <c:pt idx="962">
                  <c:v>79.7969</c:v>
                </c:pt>
                <c:pt idx="963">
                  <c:v>79.7969</c:v>
                </c:pt>
                <c:pt idx="964">
                  <c:v>79.7578</c:v>
                </c:pt>
                <c:pt idx="965">
                  <c:v>79.7578</c:v>
                </c:pt>
                <c:pt idx="966">
                  <c:v>79.7578</c:v>
                </c:pt>
                <c:pt idx="967">
                  <c:v>79.7578</c:v>
                </c:pt>
                <c:pt idx="968">
                  <c:v>79.7578</c:v>
                </c:pt>
                <c:pt idx="969">
                  <c:v>79.7578</c:v>
                </c:pt>
                <c:pt idx="970">
                  <c:v>79.7578</c:v>
                </c:pt>
                <c:pt idx="971">
                  <c:v>79.7578</c:v>
                </c:pt>
                <c:pt idx="972">
                  <c:v>79.7578</c:v>
                </c:pt>
                <c:pt idx="973">
                  <c:v>79.7578</c:v>
                </c:pt>
                <c:pt idx="974">
                  <c:v>79.7539</c:v>
                </c:pt>
                <c:pt idx="975">
                  <c:v>79.7578</c:v>
                </c:pt>
                <c:pt idx="976">
                  <c:v>79.7578</c:v>
                </c:pt>
                <c:pt idx="977">
                  <c:v>79.7578</c:v>
                </c:pt>
                <c:pt idx="978">
                  <c:v>79.7578</c:v>
                </c:pt>
                <c:pt idx="979">
                  <c:v>79.7578</c:v>
                </c:pt>
                <c:pt idx="980">
                  <c:v>79.7578</c:v>
                </c:pt>
                <c:pt idx="981">
                  <c:v>79.7578</c:v>
                </c:pt>
                <c:pt idx="982">
                  <c:v>79.7578</c:v>
                </c:pt>
                <c:pt idx="983">
                  <c:v>79.7578</c:v>
                </c:pt>
                <c:pt idx="984">
                  <c:v>79.7578</c:v>
                </c:pt>
                <c:pt idx="985">
                  <c:v>79.7578</c:v>
                </c:pt>
                <c:pt idx="986">
                  <c:v>79.7578</c:v>
                </c:pt>
                <c:pt idx="987">
                  <c:v>79.7578</c:v>
                </c:pt>
                <c:pt idx="988">
                  <c:v>79.7578</c:v>
                </c:pt>
                <c:pt idx="989">
                  <c:v>79.7578</c:v>
                </c:pt>
                <c:pt idx="990">
                  <c:v>79.7578</c:v>
                </c:pt>
                <c:pt idx="991">
                  <c:v>79.7578</c:v>
                </c:pt>
                <c:pt idx="992">
                  <c:v>79.7578</c:v>
                </c:pt>
                <c:pt idx="993">
                  <c:v>79.7578</c:v>
                </c:pt>
                <c:pt idx="994">
                  <c:v>79.7578</c:v>
                </c:pt>
                <c:pt idx="995">
                  <c:v>79.7578</c:v>
                </c:pt>
                <c:pt idx="996">
                  <c:v>79.7578</c:v>
                </c:pt>
                <c:pt idx="997">
                  <c:v>79.7578</c:v>
                </c:pt>
                <c:pt idx="998">
                  <c:v>79.7578</c:v>
                </c:pt>
                <c:pt idx="999">
                  <c:v>79.7578</c:v>
                </c:pt>
                <c:pt idx="1000">
                  <c:v>79.7578</c:v>
                </c:pt>
                <c:pt idx="1001">
                  <c:v>79.7578</c:v>
                </c:pt>
                <c:pt idx="1002">
                  <c:v>79.7578</c:v>
                </c:pt>
                <c:pt idx="1003">
                  <c:v>79.7578</c:v>
                </c:pt>
                <c:pt idx="1004">
                  <c:v>79.7578</c:v>
                </c:pt>
                <c:pt idx="1005">
                  <c:v>79.7578</c:v>
                </c:pt>
                <c:pt idx="1006">
                  <c:v>79.7578</c:v>
                </c:pt>
                <c:pt idx="1007">
                  <c:v>79.7578</c:v>
                </c:pt>
                <c:pt idx="1008">
                  <c:v>79.7578</c:v>
                </c:pt>
                <c:pt idx="1009">
                  <c:v>79.7578</c:v>
                </c:pt>
                <c:pt idx="1010">
                  <c:v>79.7578</c:v>
                </c:pt>
                <c:pt idx="1011">
                  <c:v>79.7578</c:v>
                </c:pt>
                <c:pt idx="1012">
                  <c:v>79.5586</c:v>
                </c:pt>
                <c:pt idx="1013">
                  <c:v>79.5586</c:v>
                </c:pt>
                <c:pt idx="1014">
                  <c:v>79.5586</c:v>
                </c:pt>
                <c:pt idx="1015">
                  <c:v>79.5586</c:v>
                </c:pt>
                <c:pt idx="1016">
                  <c:v>79.5586</c:v>
                </c:pt>
                <c:pt idx="1017">
                  <c:v>79.5586</c:v>
                </c:pt>
                <c:pt idx="1018">
                  <c:v>79.5586</c:v>
                </c:pt>
                <c:pt idx="1019">
                  <c:v>79.5586</c:v>
                </c:pt>
                <c:pt idx="1020">
                  <c:v>79.5586</c:v>
                </c:pt>
                <c:pt idx="1021">
                  <c:v>79.5586</c:v>
                </c:pt>
                <c:pt idx="1022">
                  <c:v>79.5586</c:v>
                </c:pt>
                <c:pt idx="1023">
                  <c:v>79.5586</c:v>
                </c:pt>
                <c:pt idx="1024">
                  <c:v>79.5586</c:v>
                </c:pt>
                <c:pt idx="1025">
                  <c:v>79.5547</c:v>
                </c:pt>
                <c:pt idx="1026">
                  <c:v>79.5586</c:v>
                </c:pt>
                <c:pt idx="1027">
                  <c:v>79.5586</c:v>
                </c:pt>
                <c:pt idx="1028">
                  <c:v>79.5586</c:v>
                </c:pt>
                <c:pt idx="1029">
                  <c:v>79.5586</c:v>
                </c:pt>
                <c:pt idx="1030">
                  <c:v>79.5586</c:v>
                </c:pt>
                <c:pt idx="1031">
                  <c:v>79.5586</c:v>
                </c:pt>
                <c:pt idx="1032">
                  <c:v>79.5586</c:v>
                </c:pt>
                <c:pt idx="1033">
                  <c:v>79.5586</c:v>
                </c:pt>
                <c:pt idx="1034">
                  <c:v>79.5586</c:v>
                </c:pt>
                <c:pt idx="1035">
                  <c:v>79.5586</c:v>
                </c:pt>
                <c:pt idx="1036">
                  <c:v>79.5586</c:v>
                </c:pt>
                <c:pt idx="1037">
                  <c:v>79.5586</c:v>
                </c:pt>
                <c:pt idx="1038">
                  <c:v>79.5586</c:v>
                </c:pt>
                <c:pt idx="1039">
                  <c:v>79.5586</c:v>
                </c:pt>
                <c:pt idx="1040">
                  <c:v>79.5586</c:v>
                </c:pt>
                <c:pt idx="1041">
                  <c:v>79.5586</c:v>
                </c:pt>
                <c:pt idx="1042">
                  <c:v>79.5586</c:v>
                </c:pt>
                <c:pt idx="1043">
                  <c:v>79.5586</c:v>
                </c:pt>
                <c:pt idx="1044">
                  <c:v>79.5586</c:v>
                </c:pt>
                <c:pt idx="1045">
                  <c:v>79.5586</c:v>
                </c:pt>
                <c:pt idx="1046">
                  <c:v>79.5586</c:v>
                </c:pt>
                <c:pt idx="1047">
                  <c:v>79.5586</c:v>
                </c:pt>
                <c:pt idx="1048">
                  <c:v>79.5586</c:v>
                </c:pt>
                <c:pt idx="1049">
                  <c:v>79.5586</c:v>
                </c:pt>
                <c:pt idx="1050">
                  <c:v>79.5547</c:v>
                </c:pt>
                <c:pt idx="1051">
                  <c:v>79.5586</c:v>
                </c:pt>
                <c:pt idx="1052">
                  <c:v>79.5586</c:v>
                </c:pt>
                <c:pt idx="1053">
                  <c:v>79.5586</c:v>
                </c:pt>
                <c:pt idx="1054">
                  <c:v>79.5586</c:v>
                </c:pt>
                <c:pt idx="1055">
                  <c:v>79.5586</c:v>
                </c:pt>
                <c:pt idx="1056">
                  <c:v>79.5586</c:v>
                </c:pt>
                <c:pt idx="1057">
                  <c:v>79.5586</c:v>
                </c:pt>
                <c:pt idx="1058">
                  <c:v>79.5586</c:v>
                </c:pt>
                <c:pt idx="1059">
                  <c:v>79.5586</c:v>
                </c:pt>
                <c:pt idx="1060">
                  <c:v>79.5586</c:v>
                </c:pt>
                <c:pt idx="1061">
                  <c:v>79.5586</c:v>
                </c:pt>
                <c:pt idx="1062">
                  <c:v>79.5586</c:v>
                </c:pt>
                <c:pt idx="1063">
                  <c:v>79.5586</c:v>
                </c:pt>
                <c:pt idx="1064">
                  <c:v>79.5586</c:v>
                </c:pt>
                <c:pt idx="1065">
                  <c:v>79.5586</c:v>
                </c:pt>
                <c:pt idx="1066">
                  <c:v>79.5586</c:v>
                </c:pt>
                <c:pt idx="1067">
                  <c:v>79.5586</c:v>
                </c:pt>
                <c:pt idx="1068">
                  <c:v>79.5586</c:v>
                </c:pt>
                <c:pt idx="1069">
                  <c:v>79.5586</c:v>
                </c:pt>
                <c:pt idx="1070">
                  <c:v>79.5586</c:v>
                </c:pt>
                <c:pt idx="1071">
                  <c:v>79.5586</c:v>
                </c:pt>
                <c:pt idx="1072">
                  <c:v>79.5586</c:v>
                </c:pt>
                <c:pt idx="1073">
                  <c:v>79.5586</c:v>
                </c:pt>
                <c:pt idx="1074">
                  <c:v>79.5586</c:v>
                </c:pt>
                <c:pt idx="1075">
                  <c:v>79.5586</c:v>
                </c:pt>
                <c:pt idx="1076">
                  <c:v>79.5586</c:v>
                </c:pt>
                <c:pt idx="1077">
                  <c:v>79.5586</c:v>
                </c:pt>
                <c:pt idx="1078">
                  <c:v>79.5586</c:v>
                </c:pt>
                <c:pt idx="1079">
                  <c:v>79.5586</c:v>
                </c:pt>
                <c:pt idx="1080">
                  <c:v>79.5586</c:v>
                </c:pt>
                <c:pt idx="1081">
                  <c:v>79.5586</c:v>
                </c:pt>
                <c:pt idx="1082">
                  <c:v>79.5586</c:v>
                </c:pt>
                <c:pt idx="1083">
                  <c:v>79.5586</c:v>
                </c:pt>
                <c:pt idx="1084">
                  <c:v>79.5586</c:v>
                </c:pt>
                <c:pt idx="1085">
                  <c:v>79.5586</c:v>
                </c:pt>
                <c:pt idx="1086">
                  <c:v>79.5586</c:v>
                </c:pt>
                <c:pt idx="1087">
                  <c:v>79.5586</c:v>
                </c:pt>
                <c:pt idx="1088">
                  <c:v>79.5586</c:v>
                </c:pt>
                <c:pt idx="1089">
                  <c:v>79.5586</c:v>
                </c:pt>
                <c:pt idx="1090">
                  <c:v>79.5586</c:v>
                </c:pt>
                <c:pt idx="1091">
                  <c:v>79.5586</c:v>
                </c:pt>
                <c:pt idx="1092">
                  <c:v>79.5586</c:v>
                </c:pt>
                <c:pt idx="1093">
                  <c:v>79.5586</c:v>
                </c:pt>
                <c:pt idx="1094">
                  <c:v>79.5586</c:v>
                </c:pt>
                <c:pt idx="1095">
                  <c:v>79.5586</c:v>
                </c:pt>
                <c:pt idx="1096">
                  <c:v>79.5586</c:v>
                </c:pt>
                <c:pt idx="1097">
                  <c:v>79.5586</c:v>
                </c:pt>
                <c:pt idx="1098">
                  <c:v>79.5586</c:v>
                </c:pt>
                <c:pt idx="1099">
                  <c:v>79.5586</c:v>
                </c:pt>
                <c:pt idx="1100">
                  <c:v>79.5586</c:v>
                </c:pt>
                <c:pt idx="1101">
                  <c:v>79.5586</c:v>
                </c:pt>
                <c:pt idx="1102">
                  <c:v>79.5586</c:v>
                </c:pt>
                <c:pt idx="1103">
                  <c:v>79.5586</c:v>
                </c:pt>
                <c:pt idx="1104">
                  <c:v>79.5586</c:v>
                </c:pt>
                <c:pt idx="1105">
                  <c:v>79.5586</c:v>
                </c:pt>
                <c:pt idx="1106">
                  <c:v>79.5586</c:v>
                </c:pt>
                <c:pt idx="1107">
                  <c:v>79.5586</c:v>
                </c:pt>
                <c:pt idx="1108">
                  <c:v>79.5586</c:v>
                </c:pt>
                <c:pt idx="1109">
                  <c:v>79.5586</c:v>
                </c:pt>
                <c:pt idx="1110">
                  <c:v>79.5586</c:v>
                </c:pt>
                <c:pt idx="1111">
                  <c:v>79.5586</c:v>
                </c:pt>
                <c:pt idx="1112">
                  <c:v>79.5586</c:v>
                </c:pt>
                <c:pt idx="1113">
                  <c:v>79.5586</c:v>
                </c:pt>
                <c:pt idx="1114">
                  <c:v>79.5586</c:v>
                </c:pt>
                <c:pt idx="1115">
                  <c:v>79.5586</c:v>
                </c:pt>
                <c:pt idx="1116">
                  <c:v>79.5586</c:v>
                </c:pt>
                <c:pt idx="1117">
                  <c:v>79.5586</c:v>
                </c:pt>
                <c:pt idx="1118">
                  <c:v>79.5586</c:v>
                </c:pt>
                <c:pt idx="1119">
                  <c:v>79.5586</c:v>
                </c:pt>
                <c:pt idx="1120">
                  <c:v>79.5586</c:v>
                </c:pt>
                <c:pt idx="1121">
                  <c:v>79.5586</c:v>
                </c:pt>
                <c:pt idx="1122">
                  <c:v>79.5586</c:v>
                </c:pt>
                <c:pt idx="1123">
                  <c:v>79.5586</c:v>
                </c:pt>
                <c:pt idx="1124">
                  <c:v>79.5566</c:v>
                </c:pt>
                <c:pt idx="1125">
                  <c:v>79.5566</c:v>
                </c:pt>
                <c:pt idx="1126">
                  <c:v>79.5566</c:v>
                </c:pt>
                <c:pt idx="1127">
                  <c:v>79.5566</c:v>
                </c:pt>
                <c:pt idx="1128">
                  <c:v>79.5566</c:v>
                </c:pt>
                <c:pt idx="1129">
                  <c:v>79.752</c:v>
                </c:pt>
                <c:pt idx="1130">
                  <c:v>79.6006</c:v>
                </c:pt>
                <c:pt idx="1131">
                  <c:v>79.5771</c:v>
                </c:pt>
                <c:pt idx="1132">
                  <c:v>79.5732</c:v>
                </c:pt>
                <c:pt idx="1133">
                  <c:v>79.5732</c:v>
                </c:pt>
                <c:pt idx="1134">
                  <c:v>79.5732</c:v>
                </c:pt>
                <c:pt idx="1135">
                  <c:v>80.0693</c:v>
                </c:pt>
                <c:pt idx="1136">
                  <c:v>105.276</c:v>
                </c:pt>
                <c:pt idx="1137">
                  <c:v>105.03</c:v>
                </c:pt>
                <c:pt idx="1138">
                  <c:v>105.046</c:v>
                </c:pt>
                <c:pt idx="1139">
                  <c:v>105.054</c:v>
                </c:pt>
                <c:pt idx="1140">
                  <c:v>105.029</c:v>
                </c:pt>
                <c:pt idx="1141">
                  <c:v>105.037</c:v>
                </c:pt>
                <c:pt idx="1142">
                  <c:v>117.018</c:v>
                </c:pt>
                <c:pt idx="1143">
                  <c:v>117.042</c:v>
                </c:pt>
                <c:pt idx="1144">
                  <c:v>117.058</c:v>
                </c:pt>
                <c:pt idx="1145">
                  <c:v>117.421</c:v>
                </c:pt>
                <c:pt idx="1146">
                  <c:v>117.405</c:v>
                </c:pt>
                <c:pt idx="1147">
                  <c:v>117.511</c:v>
                </c:pt>
                <c:pt idx="1148">
                  <c:v>118.253</c:v>
                </c:pt>
                <c:pt idx="1149">
                  <c:v>117.527</c:v>
                </c:pt>
                <c:pt idx="1150">
                  <c:v>117.496</c:v>
                </c:pt>
                <c:pt idx="1151">
                  <c:v>117.512</c:v>
                </c:pt>
                <c:pt idx="1152">
                  <c:v>117.496</c:v>
                </c:pt>
                <c:pt idx="1153">
                  <c:v>117.496</c:v>
                </c:pt>
                <c:pt idx="1154">
                  <c:v>117.512</c:v>
                </c:pt>
                <c:pt idx="1155">
                  <c:v>124.129</c:v>
                </c:pt>
                <c:pt idx="1156">
                  <c:v>125.738</c:v>
                </c:pt>
                <c:pt idx="1157">
                  <c:v>126.395</c:v>
                </c:pt>
                <c:pt idx="1158">
                  <c:v>126.465</c:v>
                </c:pt>
                <c:pt idx="1159">
                  <c:v>126.461</c:v>
                </c:pt>
                <c:pt idx="1160">
                  <c:v>123.98</c:v>
                </c:pt>
                <c:pt idx="1161">
                  <c:v>123.949</c:v>
                </c:pt>
                <c:pt idx="1162">
                  <c:v>123.855</c:v>
                </c:pt>
                <c:pt idx="1163">
                  <c:v>123.871</c:v>
                </c:pt>
                <c:pt idx="1164">
                  <c:v>123.848</c:v>
                </c:pt>
                <c:pt idx="1165">
                  <c:v>123.844</c:v>
                </c:pt>
                <c:pt idx="1166">
                  <c:v>123.848</c:v>
                </c:pt>
                <c:pt idx="1167">
                  <c:v>123.844</c:v>
                </c:pt>
                <c:pt idx="1168">
                  <c:v>123.914</c:v>
                </c:pt>
                <c:pt idx="1169">
                  <c:v>123.34</c:v>
                </c:pt>
                <c:pt idx="1170">
                  <c:v>123.375</c:v>
                </c:pt>
                <c:pt idx="1171">
                  <c:v>123.387</c:v>
                </c:pt>
                <c:pt idx="1172">
                  <c:v>128.395</c:v>
                </c:pt>
                <c:pt idx="1173">
                  <c:v>128.742</c:v>
                </c:pt>
                <c:pt idx="1174">
                  <c:v>128.73</c:v>
                </c:pt>
                <c:pt idx="1175">
                  <c:v>128.73</c:v>
                </c:pt>
                <c:pt idx="1176">
                  <c:v>128.723</c:v>
                </c:pt>
                <c:pt idx="1177">
                  <c:v>127.258</c:v>
                </c:pt>
                <c:pt idx="1178">
                  <c:v>126.988</c:v>
                </c:pt>
                <c:pt idx="1179">
                  <c:v>126.781</c:v>
                </c:pt>
                <c:pt idx="1180">
                  <c:v>126.777</c:v>
                </c:pt>
                <c:pt idx="1181">
                  <c:v>126.773</c:v>
                </c:pt>
                <c:pt idx="1182">
                  <c:v>126.777</c:v>
                </c:pt>
                <c:pt idx="1183">
                  <c:v>126.777</c:v>
                </c:pt>
                <c:pt idx="1184">
                  <c:v>126.777</c:v>
                </c:pt>
                <c:pt idx="1185">
                  <c:v>125.914</c:v>
                </c:pt>
                <c:pt idx="1186">
                  <c:v>90.1719</c:v>
                </c:pt>
                <c:pt idx="1187">
                  <c:v>90.1641</c:v>
                </c:pt>
                <c:pt idx="1188">
                  <c:v>90.1836</c:v>
                </c:pt>
                <c:pt idx="1189">
                  <c:v>90.1836</c:v>
                </c:pt>
                <c:pt idx="1190">
                  <c:v>90.168</c:v>
                </c:pt>
                <c:pt idx="1191">
                  <c:v>90.168</c:v>
                </c:pt>
                <c:pt idx="1192">
                  <c:v>90.168</c:v>
                </c:pt>
                <c:pt idx="1193">
                  <c:v>90.168</c:v>
                </c:pt>
                <c:pt idx="1194">
                  <c:v>90.168</c:v>
                </c:pt>
                <c:pt idx="1195">
                  <c:v>90.1562</c:v>
                </c:pt>
                <c:pt idx="1196">
                  <c:v>90.1602</c:v>
                </c:pt>
                <c:pt idx="1197">
                  <c:v>90.1602</c:v>
                </c:pt>
                <c:pt idx="1198">
                  <c:v>90.1602</c:v>
                </c:pt>
                <c:pt idx="1199">
                  <c:v>90.1602</c:v>
                </c:pt>
                <c:pt idx="1200">
                  <c:v>90.1602</c:v>
                </c:pt>
                <c:pt idx="1201">
                  <c:v>90.1602</c:v>
                </c:pt>
                <c:pt idx="1202">
                  <c:v>90.1602</c:v>
                </c:pt>
                <c:pt idx="1203">
                  <c:v>90.1602</c:v>
                </c:pt>
                <c:pt idx="1204">
                  <c:v>90.1602</c:v>
                </c:pt>
                <c:pt idx="1205">
                  <c:v>90.1602</c:v>
                </c:pt>
                <c:pt idx="1206">
                  <c:v>90.1602</c:v>
                </c:pt>
                <c:pt idx="1207">
                  <c:v>90.1602</c:v>
                </c:pt>
                <c:pt idx="1208">
                  <c:v>90.1602</c:v>
                </c:pt>
                <c:pt idx="1209">
                  <c:v>90.1602</c:v>
                </c:pt>
                <c:pt idx="1210">
                  <c:v>90.1602</c:v>
                </c:pt>
                <c:pt idx="1211">
                  <c:v>90.1602</c:v>
                </c:pt>
                <c:pt idx="1212">
                  <c:v>90.1602</c:v>
                </c:pt>
                <c:pt idx="1213">
                  <c:v>90.1602</c:v>
                </c:pt>
                <c:pt idx="1214">
                  <c:v>90.1602</c:v>
                </c:pt>
                <c:pt idx="1215">
                  <c:v>90.1602</c:v>
                </c:pt>
                <c:pt idx="1216">
                  <c:v>90.1602</c:v>
                </c:pt>
                <c:pt idx="1217">
                  <c:v>90.1602</c:v>
                </c:pt>
                <c:pt idx="1218">
                  <c:v>90.1602</c:v>
                </c:pt>
                <c:pt idx="1219">
                  <c:v>90.1602</c:v>
                </c:pt>
                <c:pt idx="1220">
                  <c:v>90.1602</c:v>
                </c:pt>
                <c:pt idx="1221">
                  <c:v>90.1602</c:v>
                </c:pt>
                <c:pt idx="1222">
                  <c:v>90.1602</c:v>
                </c:pt>
                <c:pt idx="1223">
                  <c:v>90.1602</c:v>
                </c:pt>
                <c:pt idx="1224">
                  <c:v>90.1602</c:v>
                </c:pt>
                <c:pt idx="1225">
                  <c:v>90.1602</c:v>
                </c:pt>
                <c:pt idx="1226">
                  <c:v>90.1602</c:v>
                </c:pt>
                <c:pt idx="1227">
                  <c:v>90.1602</c:v>
                </c:pt>
                <c:pt idx="1228">
                  <c:v>90.1602</c:v>
                </c:pt>
                <c:pt idx="1229">
                  <c:v>90.1602</c:v>
                </c:pt>
                <c:pt idx="1230">
                  <c:v>90.1602</c:v>
                </c:pt>
                <c:pt idx="1231">
                  <c:v>90.1602</c:v>
                </c:pt>
                <c:pt idx="1232">
                  <c:v>90.1602</c:v>
                </c:pt>
                <c:pt idx="1233">
                  <c:v>90.1602</c:v>
                </c:pt>
                <c:pt idx="1234">
                  <c:v>90.1602</c:v>
                </c:pt>
                <c:pt idx="1235">
                  <c:v>90.1602</c:v>
                </c:pt>
                <c:pt idx="1236">
                  <c:v>90.1602</c:v>
                </c:pt>
                <c:pt idx="1237">
                  <c:v>90.1602</c:v>
                </c:pt>
                <c:pt idx="1238">
                  <c:v>90.1602</c:v>
                </c:pt>
                <c:pt idx="1239">
                  <c:v>90.1602</c:v>
                </c:pt>
                <c:pt idx="1240">
                  <c:v>90.1602</c:v>
                </c:pt>
                <c:pt idx="1241">
                  <c:v>90.1602</c:v>
                </c:pt>
                <c:pt idx="1242">
                  <c:v>90.1602</c:v>
                </c:pt>
                <c:pt idx="1243">
                  <c:v>90.1602</c:v>
                </c:pt>
                <c:pt idx="1244">
                  <c:v>90.1602</c:v>
                </c:pt>
                <c:pt idx="1245">
                  <c:v>90.1602</c:v>
                </c:pt>
                <c:pt idx="1246">
                  <c:v>90.1602</c:v>
                </c:pt>
                <c:pt idx="1247">
                  <c:v>90.1602</c:v>
                </c:pt>
                <c:pt idx="1248">
                  <c:v>90.1602</c:v>
                </c:pt>
                <c:pt idx="1249">
                  <c:v>90.1602</c:v>
                </c:pt>
                <c:pt idx="1250">
                  <c:v>90.1602</c:v>
                </c:pt>
                <c:pt idx="1251">
                  <c:v>90.1602</c:v>
                </c:pt>
                <c:pt idx="1252">
                  <c:v>90.1602</c:v>
                </c:pt>
                <c:pt idx="1253">
                  <c:v>90.1602</c:v>
                </c:pt>
                <c:pt idx="1254">
                  <c:v>90.1602</c:v>
                </c:pt>
                <c:pt idx="1255">
                  <c:v>90.1602</c:v>
                </c:pt>
                <c:pt idx="1256">
                  <c:v>90.1602</c:v>
                </c:pt>
                <c:pt idx="1257">
                  <c:v>90.1602</c:v>
                </c:pt>
                <c:pt idx="1258">
                  <c:v>90.1602</c:v>
                </c:pt>
                <c:pt idx="1259">
                  <c:v>90.1602</c:v>
                </c:pt>
                <c:pt idx="1260">
                  <c:v>90.1602</c:v>
                </c:pt>
                <c:pt idx="1261">
                  <c:v>90.1602</c:v>
                </c:pt>
                <c:pt idx="1262">
                  <c:v>90.1602</c:v>
                </c:pt>
                <c:pt idx="1263">
                  <c:v>90.1602</c:v>
                </c:pt>
                <c:pt idx="1264">
                  <c:v>90.1602</c:v>
                </c:pt>
                <c:pt idx="1265">
                  <c:v>90.1602</c:v>
                </c:pt>
                <c:pt idx="1266">
                  <c:v>90.1602</c:v>
                </c:pt>
                <c:pt idx="1267">
                  <c:v>90.1602</c:v>
                </c:pt>
                <c:pt idx="1268">
                  <c:v>90.1562</c:v>
                </c:pt>
                <c:pt idx="1269">
                  <c:v>90.1602</c:v>
                </c:pt>
                <c:pt idx="1270">
                  <c:v>90.1602</c:v>
                </c:pt>
                <c:pt idx="1271">
                  <c:v>90.1602</c:v>
                </c:pt>
                <c:pt idx="1272">
                  <c:v>90.1602</c:v>
                </c:pt>
                <c:pt idx="1273">
                  <c:v>90.1602</c:v>
                </c:pt>
                <c:pt idx="1274">
                  <c:v>90.1406</c:v>
                </c:pt>
                <c:pt idx="1275">
                  <c:v>90.1406</c:v>
                </c:pt>
                <c:pt idx="1276">
                  <c:v>90.1406</c:v>
                </c:pt>
                <c:pt idx="1277">
                  <c:v>90.1406</c:v>
                </c:pt>
                <c:pt idx="1278">
                  <c:v>90.1406</c:v>
                </c:pt>
                <c:pt idx="1279">
                  <c:v>90.1406</c:v>
                </c:pt>
                <c:pt idx="1280">
                  <c:v>90.1406</c:v>
                </c:pt>
                <c:pt idx="1281">
                  <c:v>90.1406</c:v>
                </c:pt>
                <c:pt idx="1282">
                  <c:v>90.1406</c:v>
                </c:pt>
                <c:pt idx="1283">
                  <c:v>90.1406</c:v>
                </c:pt>
                <c:pt idx="1284">
                  <c:v>90.1406</c:v>
                </c:pt>
                <c:pt idx="1285">
                  <c:v>90.1406</c:v>
                </c:pt>
                <c:pt idx="1286">
                  <c:v>90.1406</c:v>
                </c:pt>
                <c:pt idx="1287">
                  <c:v>90.1406</c:v>
                </c:pt>
                <c:pt idx="1288">
                  <c:v>90.1406</c:v>
                </c:pt>
                <c:pt idx="1289">
                  <c:v>90.1406</c:v>
                </c:pt>
                <c:pt idx="1290">
                  <c:v>90.1406</c:v>
                </c:pt>
                <c:pt idx="1291">
                  <c:v>90.1367</c:v>
                </c:pt>
                <c:pt idx="1292">
                  <c:v>90.1367</c:v>
                </c:pt>
                <c:pt idx="1293">
                  <c:v>90.1367</c:v>
                </c:pt>
                <c:pt idx="1294">
                  <c:v>90.1367</c:v>
                </c:pt>
                <c:pt idx="1295">
                  <c:v>90.1367</c:v>
                </c:pt>
                <c:pt idx="1296">
                  <c:v>90.1367</c:v>
                </c:pt>
                <c:pt idx="1297">
                  <c:v>90.1367</c:v>
                </c:pt>
                <c:pt idx="1298">
                  <c:v>90.1367</c:v>
                </c:pt>
                <c:pt idx="1299">
                  <c:v>90.1367</c:v>
                </c:pt>
                <c:pt idx="1300">
                  <c:v>90.1367</c:v>
                </c:pt>
                <c:pt idx="1301">
                  <c:v>90.1367</c:v>
                </c:pt>
                <c:pt idx="1302">
                  <c:v>90.1367</c:v>
                </c:pt>
                <c:pt idx="1303">
                  <c:v>90.1367</c:v>
                </c:pt>
                <c:pt idx="1304">
                  <c:v>90.1367</c:v>
                </c:pt>
                <c:pt idx="1305">
                  <c:v>90.1367</c:v>
                </c:pt>
                <c:pt idx="1306">
                  <c:v>90.1367</c:v>
                </c:pt>
                <c:pt idx="1307">
                  <c:v>90.1367</c:v>
                </c:pt>
                <c:pt idx="1308">
                  <c:v>90.1367</c:v>
                </c:pt>
                <c:pt idx="1309">
                  <c:v>90.1367</c:v>
                </c:pt>
                <c:pt idx="1310">
                  <c:v>90.1367</c:v>
                </c:pt>
                <c:pt idx="1311">
                  <c:v>90.1367</c:v>
                </c:pt>
                <c:pt idx="1312">
                  <c:v>90.1367</c:v>
                </c:pt>
                <c:pt idx="1313">
                  <c:v>90.1328</c:v>
                </c:pt>
                <c:pt idx="1314">
                  <c:v>90.1367</c:v>
                </c:pt>
                <c:pt idx="1315">
                  <c:v>90.1367</c:v>
                </c:pt>
                <c:pt idx="1316">
                  <c:v>90.1367</c:v>
                </c:pt>
                <c:pt idx="1317">
                  <c:v>90.1367</c:v>
                </c:pt>
                <c:pt idx="1318">
                  <c:v>90.1367</c:v>
                </c:pt>
                <c:pt idx="1319">
                  <c:v>90.1367</c:v>
                </c:pt>
                <c:pt idx="1320">
                  <c:v>90.1367</c:v>
                </c:pt>
                <c:pt idx="1321">
                  <c:v>90.1367</c:v>
                </c:pt>
                <c:pt idx="1322">
                  <c:v>90.1367</c:v>
                </c:pt>
                <c:pt idx="1323">
                  <c:v>90.1211</c:v>
                </c:pt>
                <c:pt idx="1324">
                  <c:v>90.1211</c:v>
                </c:pt>
                <c:pt idx="1325">
                  <c:v>90.1211</c:v>
                </c:pt>
                <c:pt idx="1326">
                  <c:v>90.1211</c:v>
                </c:pt>
                <c:pt idx="1327">
                  <c:v>90.1211</c:v>
                </c:pt>
                <c:pt idx="1328">
                  <c:v>90.1211</c:v>
                </c:pt>
                <c:pt idx="1329">
                  <c:v>90.1211</c:v>
                </c:pt>
                <c:pt idx="1330">
                  <c:v>90.1211</c:v>
                </c:pt>
                <c:pt idx="1331">
                  <c:v>90.1211</c:v>
                </c:pt>
                <c:pt idx="1332">
                  <c:v>90.1211</c:v>
                </c:pt>
                <c:pt idx="1333">
                  <c:v>90.1211</c:v>
                </c:pt>
                <c:pt idx="1334">
                  <c:v>90.1211</c:v>
                </c:pt>
                <c:pt idx="1335">
                  <c:v>90.1172</c:v>
                </c:pt>
                <c:pt idx="1336">
                  <c:v>90.1211</c:v>
                </c:pt>
                <c:pt idx="1337">
                  <c:v>90.1211</c:v>
                </c:pt>
                <c:pt idx="1338">
                  <c:v>90.1211</c:v>
                </c:pt>
                <c:pt idx="1339">
                  <c:v>90.1211</c:v>
                </c:pt>
                <c:pt idx="1340">
                  <c:v>90.1211</c:v>
                </c:pt>
                <c:pt idx="1341">
                  <c:v>90.1211</c:v>
                </c:pt>
                <c:pt idx="1342">
                  <c:v>90.1211</c:v>
                </c:pt>
                <c:pt idx="1343">
                  <c:v>90.1211</c:v>
                </c:pt>
                <c:pt idx="1344">
                  <c:v>90.1211</c:v>
                </c:pt>
                <c:pt idx="1345">
                  <c:v>90.1211</c:v>
                </c:pt>
                <c:pt idx="1346">
                  <c:v>90.1211</c:v>
                </c:pt>
                <c:pt idx="1347">
                  <c:v>90.1211</c:v>
                </c:pt>
                <c:pt idx="1348">
                  <c:v>90.1211</c:v>
                </c:pt>
                <c:pt idx="1349">
                  <c:v>90.1211</c:v>
                </c:pt>
                <c:pt idx="1350">
                  <c:v>90.1211</c:v>
                </c:pt>
                <c:pt idx="1351">
                  <c:v>90.1211</c:v>
                </c:pt>
                <c:pt idx="1352">
                  <c:v>90.1211</c:v>
                </c:pt>
                <c:pt idx="1353">
                  <c:v>90.1211</c:v>
                </c:pt>
                <c:pt idx="1354">
                  <c:v>90.1211</c:v>
                </c:pt>
                <c:pt idx="1355">
                  <c:v>90.1211</c:v>
                </c:pt>
                <c:pt idx="1356">
                  <c:v>90.1211</c:v>
                </c:pt>
                <c:pt idx="1357">
                  <c:v>90.1211</c:v>
                </c:pt>
                <c:pt idx="1358">
                  <c:v>90.1211</c:v>
                </c:pt>
                <c:pt idx="1359">
                  <c:v>90.1211</c:v>
                </c:pt>
                <c:pt idx="1360">
                  <c:v>90.1211</c:v>
                </c:pt>
                <c:pt idx="1361">
                  <c:v>90.1211</c:v>
                </c:pt>
                <c:pt idx="1362">
                  <c:v>90.1211</c:v>
                </c:pt>
                <c:pt idx="1363">
                  <c:v>90.1211</c:v>
                </c:pt>
                <c:pt idx="1364">
                  <c:v>90.1211</c:v>
                </c:pt>
                <c:pt idx="1365">
                  <c:v>90.1211</c:v>
                </c:pt>
                <c:pt idx="1366">
                  <c:v>90.1211</c:v>
                </c:pt>
                <c:pt idx="1367">
                  <c:v>90.1211</c:v>
                </c:pt>
                <c:pt idx="1368">
                  <c:v>90.1211</c:v>
                </c:pt>
                <c:pt idx="1369">
                  <c:v>90.1211</c:v>
                </c:pt>
                <c:pt idx="1370">
                  <c:v>90.1211</c:v>
                </c:pt>
                <c:pt idx="1371">
                  <c:v>90.1211</c:v>
                </c:pt>
                <c:pt idx="1372">
                  <c:v>90.1211</c:v>
                </c:pt>
                <c:pt idx="1373">
                  <c:v>90.1211</c:v>
                </c:pt>
                <c:pt idx="1374">
                  <c:v>90.1211</c:v>
                </c:pt>
                <c:pt idx="1375">
                  <c:v>90.1211</c:v>
                </c:pt>
                <c:pt idx="1376">
                  <c:v>90.1211</c:v>
                </c:pt>
                <c:pt idx="1377">
                  <c:v>90.626</c:v>
                </c:pt>
                <c:pt idx="1378">
                  <c:v>90.2012</c:v>
                </c:pt>
                <c:pt idx="1379">
                  <c:v>90.1855</c:v>
                </c:pt>
                <c:pt idx="1380">
                  <c:v>90.1855</c:v>
                </c:pt>
                <c:pt idx="1381">
                  <c:v>90.3418</c:v>
                </c:pt>
                <c:pt idx="1382">
                  <c:v>102.632</c:v>
                </c:pt>
                <c:pt idx="1383">
                  <c:v>113.788</c:v>
                </c:pt>
                <c:pt idx="1384">
                  <c:v>113.745</c:v>
                </c:pt>
                <c:pt idx="1385">
                  <c:v>113.761</c:v>
                </c:pt>
                <c:pt idx="1386">
                  <c:v>125.576</c:v>
                </c:pt>
                <c:pt idx="1387">
                  <c:v>125.088</c:v>
                </c:pt>
                <c:pt idx="1388">
                  <c:v>125.092</c:v>
                </c:pt>
                <c:pt idx="1389">
                  <c:v>125.037</c:v>
                </c:pt>
                <c:pt idx="1390">
                  <c:v>124.771</c:v>
                </c:pt>
                <c:pt idx="1391">
                  <c:v>126.74</c:v>
                </c:pt>
                <c:pt idx="1392">
                  <c:v>126.725</c:v>
                </c:pt>
                <c:pt idx="1393">
                  <c:v>126.721</c:v>
                </c:pt>
                <c:pt idx="1394">
                  <c:v>126.709</c:v>
                </c:pt>
                <c:pt idx="1395">
                  <c:v>124.998</c:v>
                </c:pt>
                <c:pt idx="1396">
                  <c:v>124.986</c:v>
                </c:pt>
                <c:pt idx="1397">
                  <c:v>124.877</c:v>
                </c:pt>
                <c:pt idx="1398">
                  <c:v>124.881</c:v>
                </c:pt>
                <c:pt idx="1399">
                  <c:v>124.865</c:v>
                </c:pt>
                <c:pt idx="1400">
                  <c:v>125.082</c:v>
                </c:pt>
                <c:pt idx="1401">
                  <c:v>127.316</c:v>
                </c:pt>
                <c:pt idx="1402">
                  <c:v>127.297</c:v>
                </c:pt>
                <c:pt idx="1403">
                  <c:v>127.293</c:v>
                </c:pt>
                <c:pt idx="1404">
                  <c:v>127.285</c:v>
                </c:pt>
                <c:pt idx="1405">
                  <c:v>125.566</c:v>
                </c:pt>
                <c:pt idx="1406">
                  <c:v>125.559</c:v>
                </c:pt>
                <c:pt idx="1407">
                  <c:v>124.727</c:v>
                </c:pt>
                <c:pt idx="1408">
                  <c:v>125.277</c:v>
                </c:pt>
                <c:pt idx="1409">
                  <c:v>126.82</c:v>
                </c:pt>
                <c:pt idx="1410">
                  <c:v>123.266</c:v>
                </c:pt>
                <c:pt idx="1411">
                  <c:v>123.242</c:v>
                </c:pt>
                <c:pt idx="1412">
                  <c:v>123.262</c:v>
                </c:pt>
                <c:pt idx="1413">
                  <c:v>123.473</c:v>
                </c:pt>
                <c:pt idx="1414">
                  <c:v>127.777</c:v>
                </c:pt>
                <c:pt idx="1415">
                  <c:v>127.738</c:v>
                </c:pt>
                <c:pt idx="1416">
                  <c:v>127.75</c:v>
                </c:pt>
                <c:pt idx="1417">
                  <c:v>127.578</c:v>
                </c:pt>
                <c:pt idx="1418">
                  <c:v>126.969</c:v>
                </c:pt>
                <c:pt idx="1419">
                  <c:v>126.742</c:v>
                </c:pt>
                <c:pt idx="1420">
                  <c:v>126.656</c:v>
                </c:pt>
                <c:pt idx="1421">
                  <c:v>126.652</c:v>
                </c:pt>
                <c:pt idx="1422">
                  <c:v>125.75</c:v>
                </c:pt>
                <c:pt idx="1423">
                  <c:v>88.6406</c:v>
                </c:pt>
                <c:pt idx="1424">
                  <c:v>88.6328</c:v>
                </c:pt>
                <c:pt idx="1425">
                  <c:v>87.2539</c:v>
                </c:pt>
                <c:pt idx="1426">
                  <c:v>87.1055</c:v>
                </c:pt>
                <c:pt idx="1427">
                  <c:v>87.1172</c:v>
                </c:pt>
                <c:pt idx="1428">
                  <c:v>87.1133</c:v>
                </c:pt>
                <c:pt idx="1429">
                  <c:v>87.1094</c:v>
                </c:pt>
                <c:pt idx="1430">
                  <c:v>87.1133</c:v>
                </c:pt>
                <c:pt idx="1431">
                  <c:v>87.1094</c:v>
                </c:pt>
                <c:pt idx="1432">
                  <c:v>87.1133</c:v>
                </c:pt>
                <c:pt idx="1433">
                  <c:v>87.1094</c:v>
                </c:pt>
                <c:pt idx="1434">
                  <c:v>87.1133</c:v>
                </c:pt>
                <c:pt idx="1435">
                  <c:v>87.1094</c:v>
                </c:pt>
                <c:pt idx="1436">
                  <c:v>87.1133</c:v>
                </c:pt>
                <c:pt idx="1437">
                  <c:v>87.1094</c:v>
                </c:pt>
                <c:pt idx="1438">
                  <c:v>87.1133</c:v>
                </c:pt>
                <c:pt idx="1439">
                  <c:v>87.1094</c:v>
                </c:pt>
                <c:pt idx="1440">
                  <c:v>87.1133</c:v>
                </c:pt>
                <c:pt idx="1441">
                  <c:v>87.1094</c:v>
                </c:pt>
                <c:pt idx="1442">
                  <c:v>87.1133</c:v>
                </c:pt>
                <c:pt idx="1443">
                  <c:v>81.0898</c:v>
                </c:pt>
                <c:pt idx="1444">
                  <c:v>81.0938</c:v>
                </c:pt>
                <c:pt idx="1445">
                  <c:v>81.0898</c:v>
                </c:pt>
                <c:pt idx="1446">
                  <c:v>81.0938</c:v>
                </c:pt>
                <c:pt idx="1447">
                  <c:v>81.0898</c:v>
                </c:pt>
                <c:pt idx="1448">
                  <c:v>81.0938</c:v>
                </c:pt>
                <c:pt idx="1449">
                  <c:v>81.0859</c:v>
                </c:pt>
                <c:pt idx="1450">
                  <c:v>81.0938</c:v>
                </c:pt>
                <c:pt idx="1451">
                  <c:v>81.0898</c:v>
                </c:pt>
                <c:pt idx="1452">
                  <c:v>81.0938</c:v>
                </c:pt>
                <c:pt idx="1453">
                  <c:v>81.0898</c:v>
                </c:pt>
                <c:pt idx="1454">
                  <c:v>81.0938</c:v>
                </c:pt>
                <c:pt idx="1455">
                  <c:v>81.0898</c:v>
                </c:pt>
                <c:pt idx="1456">
                  <c:v>81.0938</c:v>
                </c:pt>
                <c:pt idx="1457">
                  <c:v>81.0898</c:v>
                </c:pt>
                <c:pt idx="1458">
                  <c:v>81.0938</c:v>
                </c:pt>
                <c:pt idx="1459">
                  <c:v>81.0898</c:v>
                </c:pt>
                <c:pt idx="1460">
                  <c:v>81.0938</c:v>
                </c:pt>
                <c:pt idx="1461">
                  <c:v>81.0898</c:v>
                </c:pt>
                <c:pt idx="1462">
                  <c:v>81.0938</c:v>
                </c:pt>
                <c:pt idx="1463">
                  <c:v>81.0898</c:v>
                </c:pt>
                <c:pt idx="1464">
                  <c:v>81.0938</c:v>
                </c:pt>
                <c:pt idx="1465">
                  <c:v>81.0898</c:v>
                </c:pt>
                <c:pt idx="1466">
                  <c:v>81.0938</c:v>
                </c:pt>
                <c:pt idx="1467">
                  <c:v>81.0898</c:v>
                </c:pt>
                <c:pt idx="1468">
                  <c:v>81.0938</c:v>
                </c:pt>
                <c:pt idx="1469">
                  <c:v>81.0898</c:v>
                </c:pt>
                <c:pt idx="1470">
                  <c:v>81.0898</c:v>
                </c:pt>
                <c:pt idx="1471">
                  <c:v>81.0898</c:v>
                </c:pt>
                <c:pt idx="1472">
                  <c:v>81.0938</c:v>
                </c:pt>
                <c:pt idx="1473">
                  <c:v>81.0898</c:v>
                </c:pt>
                <c:pt idx="1474">
                  <c:v>81.0938</c:v>
                </c:pt>
                <c:pt idx="1475">
                  <c:v>81.0898</c:v>
                </c:pt>
                <c:pt idx="1476">
                  <c:v>81.0938</c:v>
                </c:pt>
                <c:pt idx="1477">
                  <c:v>81.0898</c:v>
                </c:pt>
                <c:pt idx="1478">
                  <c:v>81.0938</c:v>
                </c:pt>
                <c:pt idx="1479">
                  <c:v>81.0898</c:v>
                </c:pt>
                <c:pt idx="1480">
                  <c:v>81.0938</c:v>
                </c:pt>
                <c:pt idx="1481">
                  <c:v>81.0898</c:v>
                </c:pt>
                <c:pt idx="1482">
                  <c:v>81.0938</c:v>
                </c:pt>
                <c:pt idx="1483">
                  <c:v>81.0898</c:v>
                </c:pt>
                <c:pt idx="1484">
                  <c:v>81.0938</c:v>
                </c:pt>
                <c:pt idx="1485">
                  <c:v>81.0898</c:v>
                </c:pt>
                <c:pt idx="1486">
                  <c:v>81.0938</c:v>
                </c:pt>
                <c:pt idx="1487">
                  <c:v>81.0898</c:v>
                </c:pt>
                <c:pt idx="1488">
                  <c:v>81.0938</c:v>
                </c:pt>
                <c:pt idx="1489">
                  <c:v>81.0898</c:v>
                </c:pt>
                <c:pt idx="1490">
                  <c:v>81.0898</c:v>
                </c:pt>
                <c:pt idx="1491">
                  <c:v>81.0898</c:v>
                </c:pt>
                <c:pt idx="1492">
                  <c:v>81.0938</c:v>
                </c:pt>
                <c:pt idx="1493">
                  <c:v>81.0898</c:v>
                </c:pt>
                <c:pt idx="1494">
                  <c:v>81.0938</c:v>
                </c:pt>
                <c:pt idx="1495">
                  <c:v>81.0898</c:v>
                </c:pt>
                <c:pt idx="1496">
                  <c:v>81.0938</c:v>
                </c:pt>
                <c:pt idx="1497">
                  <c:v>81.0898</c:v>
                </c:pt>
                <c:pt idx="1498">
                  <c:v>81.0938</c:v>
                </c:pt>
                <c:pt idx="1499">
                  <c:v>81.0898</c:v>
                </c:pt>
                <c:pt idx="1500">
                  <c:v>81.0938</c:v>
                </c:pt>
                <c:pt idx="1501">
                  <c:v>81.0898</c:v>
                </c:pt>
                <c:pt idx="1502">
                  <c:v>81.0938</c:v>
                </c:pt>
                <c:pt idx="1503">
                  <c:v>81.0898</c:v>
                </c:pt>
                <c:pt idx="1504">
                  <c:v>81.0938</c:v>
                </c:pt>
                <c:pt idx="1505">
                  <c:v>81.0898</c:v>
                </c:pt>
                <c:pt idx="1506">
                  <c:v>81.0938</c:v>
                </c:pt>
                <c:pt idx="1507">
                  <c:v>81.0625</c:v>
                </c:pt>
                <c:pt idx="1508">
                  <c:v>81.0664</c:v>
                </c:pt>
                <c:pt idx="1509">
                  <c:v>81.0625</c:v>
                </c:pt>
                <c:pt idx="1510">
                  <c:v>81.0664</c:v>
                </c:pt>
                <c:pt idx="1511">
                  <c:v>81.0625</c:v>
                </c:pt>
                <c:pt idx="1512">
                  <c:v>81.0664</c:v>
                </c:pt>
                <c:pt idx="1513">
                  <c:v>81.0625</c:v>
                </c:pt>
                <c:pt idx="1514">
                  <c:v>81.0664</c:v>
                </c:pt>
                <c:pt idx="1515">
                  <c:v>81.0625</c:v>
                </c:pt>
                <c:pt idx="1516">
                  <c:v>81.0664</c:v>
                </c:pt>
                <c:pt idx="1517">
                  <c:v>81.0625</c:v>
                </c:pt>
                <c:pt idx="1518">
                  <c:v>81.0664</c:v>
                </c:pt>
                <c:pt idx="1519">
                  <c:v>81.0625</c:v>
                </c:pt>
                <c:pt idx="1520">
                  <c:v>81.0664</c:v>
                </c:pt>
                <c:pt idx="1521">
                  <c:v>81.0625</c:v>
                </c:pt>
                <c:pt idx="1522">
                  <c:v>81.0664</c:v>
                </c:pt>
                <c:pt idx="1523">
                  <c:v>81.0625</c:v>
                </c:pt>
                <c:pt idx="1524">
                  <c:v>81.0664</c:v>
                </c:pt>
                <c:pt idx="1525">
                  <c:v>81.0625</c:v>
                </c:pt>
                <c:pt idx="1526">
                  <c:v>81.0664</c:v>
                </c:pt>
                <c:pt idx="1527">
                  <c:v>81.0625</c:v>
                </c:pt>
                <c:pt idx="1528">
                  <c:v>81.0664</c:v>
                </c:pt>
                <c:pt idx="1529">
                  <c:v>81.0625</c:v>
                </c:pt>
                <c:pt idx="1530">
                  <c:v>81.0664</c:v>
                </c:pt>
                <c:pt idx="1531">
                  <c:v>81.0625</c:v>
                </c:pt>
                <c:pt idx="1532">
                  <c:v>81.0664</c:v>
                </c:pt>
                <c:pt idx="1533">
                  <c:v>81.0625</c:v>
                </c:pt>
                <c:pt idx="1534">
                  <c:v>81.0664</c:v>
                </c:pt>
                <c:pt idx="1535">
                  <c:v>81.0625</c:v>
                </c:pt>
                <c:pt idx="1536">
                  <c:v>81.0664</c:v>
                </c:pt>
                <c:pt idx="1537">
                  <c:v>81.0625</c:v>
                </c:pt>
                <c:pt idx="1538">
                  <c:v>81.0664</c:v>
                </c:pt>
                <c:pt idx="1539">
                  <c:v>81.0625</c:v>
                </c:pt>
                <c:pt idx="1540">
                  <c:v>81.0664</c:v>
                </c:pt>
                <c:pt idx="1541">
                  <c:v>81.0625</c:v>
                </c:pt>
                <c:pt idx="1542">
                  <c:v>81.0664</c:v>
                </c:pt>
                <c:pt idx="1543">
                  <c:v>81.0625</c:v>
                </c:pt>
                <c:pt idx="1544">
                  <c:v>81.0664</c:v>
                </c:pt>
                <c:pt idx="1545">
                  <c:v>81.0625</c:v>
                </c:pt>
                <c:pt idx="1546">
                  <c:v>81.0664</c:v>
                </c:pt>
                <c:pt idx="1547">
                  <c:v>81.0625</c:v>
                </c:pt>
                <c:pt idx="1548">
                  <c:v>81.0664</c:v>
                </c:pt>
                <c:pt idx="1549">
                  <c:v>81.0625</c:v>
                </c:pt>
                <c:pt idx="1550">
                  <c:v>81.0664</c:v>
                </c:pt>
                <c:pt idx="1551">
                  <c:v>81.0625</c:v>
                </c:pt>
                <c:pt idx="1552">
                  <c:v>81.0664</c:v>
                </c:pt>
                <c:pt idx="1553">
                  <c:v>81.0625</c:v>
                </c:pt>
                <c:pt idx="1554">
                  <c:v>81.0664</c:v>
                </c:pt>
                <c:pt idx="1555">
                  <c:v>81.0625</c:v>
                </c:pt>
                <c:pt idx="1556">
                  <c:v>81.0664</c:v>
                </c:pt>
                <c:pt idx="1557">
                  <c:v>81.0625</c:v>
                </c:pt>
                <c:pt idx="1558">
                  <c:v>81.0664</c:v>
                </c:pt>
                <c:pt idx="1559">
                  <c:v>81.0625</c:v>
                </c:pt>
                <c:pt idx="1560">
                  <c:v>81.0664</c:v>
                </c:pt>
                <c:pt idx="1561">
                  <c:v>81.0625</c:v>
                </c:pt>
                <c:pt idx="1562">
                  <c:v>81.0664</c:v>
                </c:pt>
                <c:pt idx="1563">
                  <c:v>81.0625</c:v>
                </c:pt>
                <c:pt idx="1564">
                  <c:v>81.0664</c:v>
                </c:pt>
                <c:pt idx="1565">
                  <c:v>81.0625</c:v>
                </c:pt>
                <c:pt idx="1566">
                  <c:v>81.0664</c:v>
                </c:pt>
                <c:pt idx="1567">
                  <c:v>81.0625</c:v>
                </c:pt>
                <c:pt idx="1568">
                  <c:v>81.0664</c:v>
                </c:pt>
                <c:pt idx="1569">
                  <c:v>81.0625</c:v>
                </c:pt>
                <c:pt idx="1570">
                  <c:v>81.0664</c:v>
                </c:pt>
                <c:pt idx="1571">
                  <c:v>81.0625</c:v>
                </c:pt>
                <c:pt idx="1572">
                  <c:v>81.0664</c:v>
                </c:pt>
                <c:pt idx="1573">
                  <c:v>81.0625</c:v>
                </c:pt>
                <c:pt idx="1574">
                  <c:v>81.0664</c:v>
                </c:pt>
                <c:pt idx="1575">
                  <c:v>81.0625</c:v>
                </c:pt>
                <c:pt idx="1576">
                  <c:v>81.0664</c:v>
                </c:pt>
                <c:pt idx="1577">
                  <c:v>81.0625</c:v>
                </c:pt>
                <c:pt idx="1578">
                  <c:v>81.0625</c:v>
                </c:pt>
                <c:pt idx="1579">
                  <c:v>81.0625</c:v>
                </c:pt>
                <c:pt idx="1580">
                  <c:v>81.0664</c:v>
                </c:pt>
                <c:pt idx="1581">
                  <c:v>81.0625</c:v>
                </c:pt>
                <c:pt idx="1582">
                  <c:v>81.0664</c:v>
                </c:pt>
                <c:pt idx="1583">
                  <c:v>81.0625</c:v>
                </c:pt>
                <c:pt idx="1584">
                  <c:v>81.0664</c:v>
                </c:pt>
                <c:pt idx="1585">
                  <c:v>81.0625</c:v>
                </c:pt>
                <c:pt idx="1586">
                  <c:v>81.0664</c:v>
                </c:pt>
                <c:pt idx="1587">
                  <c:v>81.0625</c:v>
                </c:pt>
                <c:pt idx="1588">
                  <c:v>81.0664</c:v>
                </c:pt>
                <c:pt idx="1589">
                  <c:v>81.0625</c:v>
                </c:pt>
                <c:pt idx="1590">
                  <c:v>81.0664</c:v>
                </c:pt>
                <c:pt idx="1591">
                  <c:v>81.0625</c:v>
                </c:pt>
                <c:pt idx="1592">
                  <c:v>81.0664</c:v>
                </c:pt>
                <c:pt idx="1593">
                  <c:v>81.0625</c:v>
                </c:pt>
                <c:pt idx="1594">
                  <c:v>81.0664</c:v>
                </c:pt>
                <c:pt idx="1595">
                  <c:v>81.0625</c:v>
                </c:pt>
                <c:pt idx="1596">
                  <c:v>81.0664</c:v>
                </c:pt>
                <c:pt idx="1597">
                  <c:v>81.0625</c:v>
                </c:pt>
                <c:pt idx="1598">
                  <c:v>81.0664</c:v>
                </c:pt>
                <c:pt idx="1599">
                  <c:v>81.0625</c:v>
                </c:pt>
                <c:pt idx="1600">
                  <c:v>81.0664</c:v>
                </c:pt>
                <c:pt idx="1601">
                  <c:v>81.0586</c:v>
                </c:pt>
                <c:pt idx="1602">
                  <c:v>81.0664</c:v>
                </c:pt>
                <c:pt idx="1603">
                  <c:v>81.0625</c:v>
                </c:pt>
                <c:pt idx="1604">
                  <c:v>81.0664</c:v>
                </c:pt>
                <c:pt idx="1605">
                  <c:v>81.0625</c:v>
                </c:pt>
                <c:pt idx="1606">
                  <c:v>81.0664</c:v>
                </c:pt>
                <c:pt idx="1607">
                  <c:v>81.0625</c:v>
                </c:pt>
                <c:pt idx="1608">
                  <c:v>81.0664</c:v>
                </c:pt>
                <c:pt idx="1609">
                  <c:v>81.0625</c:v>
                </c:pt>
                <c:pt idx="1610">
                  <c:v>81.0664</c:v>
                </c:pt>
                <c:pt idx="1611">
                  <c:v>81.0625</c:v>
                </c:pt>
                <c:pt idx="1612">
                  <c:v>81.0664</c:v>
                </c:pt>
                <c:pt idx="1613">
                  <c:v>81.0625</c:v>
                </c:pt>
                <c:pt idx="1614">
                  <c:v>81.0664</c:v>
                </c:pt>
                <c:pt idx="1615">
                  <c:v>81.0625</c:v>
                </c:pt>
                <c:pt idx="1616">
                  <c:v>81.0664</c:v>
                </c:pt>
                <c:pt idx="1617">
                  <c:v>81.0625</c:v>
                </c:pt>
                <c:pt idx="1618">
                  <c:v>81.0664</c:v>
                </c:pt>
                <c:pt idx="1619">
                  <c:v>81.0625</c:v>
                </c:pt>
                <c:pt idx="1620">
                  <c:v>81.0664</c:v>
                </c:pt>
                <c:pt idx="1621">
                  <c:v>81.0625</c:v>
                </c:pt>
                <c:pt idx="1622">
                  <c:v>81.0664</c:v>
                </c:pt>
                <c:pt idx="1623">
                  <c:v>81.0625</c:v>
                </c:pt>
                <c:pt idx="1624">
                  <c:v>81.0664</c:v>
                </c:pt>
                <c:pt idx="1625">
                  <c:v>81.0625</c:v>
                </c:pt>
                <c:pt idx="1626">
                  <c:v>81.0625</c:v>
                </c:pt>
                <c:pt idx="1627">
                  <c:v>81.0625</c:v>
                </c:pt>
                <c:pt idx="1628">
                  <c:v>81.0664</c:v>
                </c:pt>
                <c:pt idx="1629">
                  <c:v>81.0625</c:v>
                </c:pt>
                <c:pt idx="1630">
                  <c:v>81.0664</c:v>
                </c:pt>
                <c:pt idx="1631">
                  <c:v>81.0625</c:v>
                </c:pt>
                <c:pt idx="1632">
                  <c:v>81.0664</c:v>
                </c:pt>
                <c:pt idx="1633">
                  <c:v>81.0625</c:v>
                </c:pt>
                <c:pt idx="1634">
                  <c:v>81.0664</c:v>
                </c:pt>
                <c:pt idx="1635">
                  <c:v>81.0625</c:v>
                </c:pt>
                <c:pt idx="1636">
                  <c:v>81.0664</c:v>
                </c:pt>
                <c:pt idx="1637">
                  <c:v>81.0625</c:v>
                </c:pt>
                <c:pt idx="1638">
                  <c:v>81.0664</c:v>
                </c:pt>
                <c:pt idx="1639">
                  <c:v>81.0508</c:v>
                </c:pt>
                <c:pt idx="1640">
                  <c:v>81.0547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42453616"/>
        <c:axId val="1580351360"/>
      </c:lineChart>
      <c:catAx>
        <c:axId val="13424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80351360"/>
        <c:crosses val="autoZero"/>
        <c:auto val="1"/>
        <c:lblAlgn val="ctr"/>
        <c:lblOffset val="100"/>
        <c:noMultiLvlLbl val="0"/>
      </c:catAx>
      <c:valAx>
        <c:axId val="158035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245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语音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[5]内存泄漏!$A$1:$A$1243</c:f>
              <c:numCache>
                <c:formatCode>General</c:formatCode>
                <c:ptCount val="1243"/>
                <c:pt idx="0">
                  <c:v>281.788</c:v>
                </c:pt>
                <c:pt idx="1">
                  <c:v>273.37</c:v>
                </c:pt>
                <c:pt idx="2">
                  <c:v>273.405</c:v>
                </c:pt>
                <c:pt idx="3">
                  <c:v>273.421</c:v>
                </c:pt>
                <c:pt idx="4">
                  <c:v>273.362</c:v>
                </c:pt>
                <c:pt idx="5">
                  <c:v>273.405</c:v>
                </c:pt>
                <c:pt idx="6">
                  <c:v>273.401</c:v>
                </c:pt>
                <c:pt idx="7">
                  <c:v>273.417</c:v>
                </c:pt>
                <c:pt idx="8">
                  <c:v>273.437</c:v>
                </c:pt>
                <c:pt idx="9">
                  <c:v>273.417</c:v>
                </c:pt>
                <c:pt idx="10">
                  <c:v>273.386</c:v>
                </c:pt>
                <c:pt idx="11">
                  <c:v>273.476</c:v>
                </c:pt>
                <c:pt idx="12">
                  <c:v>273.382</c:v>
                </c:pt>
                <c:pt idx="13">
                  <c:v>273.491</c:v>
                </c:pt>
                <c:pt idx="14">
                  <c:v>273.417</c:v>
                </c:pt>
                <c:pt idx="15">
                  <c:v>273.409</c:v>
                </c:pt>
                <c:pt idx="16">
                  <c:v>273.452</c:v>
                </c:pt>
                <c:pt idx="17">
                  <c:v>273.39</c:v>
                </c:pt>
                <c:pt idx="18">
                  <c:v>273.397</c:v>
                </c:pt>
                <c:pt idx="19">
                  <c:v>273.452</c:v>
                </c:pt>
                <c:pt idx="20">
                  <c:v>273.394</c:v>
                </c:pt>
                <c:pt idx="21">
                  <c:v>273.401</c:v>
                </c:pt>
                <c:pt idx="22">
                  <c:v>273.511</c:v>
                </c:pt>
                <c:pt idx="23">
                  <c:v>273.425</c:v>
                </c:pt>
                <c:pt idx="24">
                  <c:v>273.519</c:v>
                </c:pt>
                <c:pt idx="25">
                  <c:v>273.425</c:v>
                </c:pt>
                <c:pt idx="26">
                  <c:v>273.46</c:v>
                </c:pt>
                <c:pt idx="27">
                  <c:v>273.479</c:v>
                </c:pt>
                <c:pt idx="28">
                  <c:v>273.44</c:v>
                </c:pt>
                <c:pt idx="29">
                  <c:v>273.421</c:v>
                </c:pt>
                <c:pt idx="30">
                  <c:v>273.483</c:v>
                </c:pt>
                <c:pt idx="31">
                  <c:v>273.413</c:v>
                </c:pt>
                <c:pt idx="32">
                  <c:v>273.515</c:v>
                </c:pt>
                <c:pt idx="33">
                  <c:v>273.425</c:v>
                </c:pt>
                <c:pt idx="34">
                  <c:v>273.429</c:v>
                </c:pt>
                <c:pt idx="35">
                  <c:v>273.479</c:v>
                </c:pt>
                <c:pt idx="36">
                  <c:v>273.417</c:v>
                </c:pt>
                <c:pt idx="37">
                  <c:v>273.491</c:v>
                </c:pt>
                <c:pt idx="38">
                  <c:v>273.46</c:v>
                </c:pt>
                <c:pt idx="39">
                  <c:v>273.46</c:v>
                </c:pt>
                <c:pt idx="40">
                  <c:v>273.558</c:v>
                </c:pt>
                <c:pt idx="41">
                  <c:v>273.468</c:v>
                </c:pt>
                <c:pt idx="42">
                  <c:v>273.429</c:v>
                </c:pt>
                <c:pt idx="43">
                  <c:v>273.456</c:v>
                </c:pt>
                <c:pt idx="44">
                  <c:v>273.429</c:v>
                </c:pt>
                <c:pt idx="45">
                  <c:v>273.526</c:v>
                </c:pt>
                <c:pt idx="46">
                  <c:v>273.464</c:v>
                </c:pt>
                <c:pt idx="47">
                  <c:v>273.483</c:v>
                </c:pt>
                <c:pt idx="48">
                  <c:v>273.499</c:v>
                </c:pt>
                <c:pt idx="49">
                  <c:v>274.422</c:v>
                </c:pt>
                <c:pt idx="50">
                  <c:v>282.4</c:v>
                </c:pt>
                <c:pt idx="51">
                  <c:v>283.162</c:v>
                </c:pt>
                <c:pt idx="52">
                  <c:v>273.55</c:v>
                </c:pt>
                <c:pt idx="53">
                  <c:v>278.183</c:v>
                </c:pt>
                <c:pt idx="54">
                  <c:v>273.769</c:v>
                </c:pt>
                <c:pt idx="55">
                  <c:v>273.835</c:v>
                </c:pt>
                <c:pt idx="56">
                  <c:v>273.796</c:v>
                </c:pt>
                <c:pt idx="57">
                  <c:v>276.64</c:v>
                </c:pt>
                <c:pt idx="58">
                  <c:v>286.409</c:v>
                </c:pt>
                <c:pt idx="59">
                  <c:v>296.36</c:v>
                </c:pt>
                <c:pt idx="60">
                  <c:v>288.22</c:v>
                </c:pt>
                <c:pt idx="61">
                  <c:v>277.173</c:v>
                </c:pt>
                <c:pt idx="62">
                  <c:v>274.31</c:v>
                </c:pt>
                <c:pt idx="63">
                  <c:v>274.278</c:v>
                </c:pt>
                <c:pt idx="64">
                  <c:v>274.243</c:v>
                </c:pt>
                <c:pt idx="65">
                  <c:v>274.271</c:v>
                </c:pt>
                <c:pt idx="66">
                  <c:v>274.212</c:v>
                </c:pt>
                <c:pt idx="67">
                  <c:v>274.286</c:v>
                </c:pt>
                <c:pt idx="68">
                  <c:v>274.22</c:v>
                </c:pt>
                <c:pt idx="69">
                  <c:v>274.329</c:v>
                </c:pt>
                <c:pt idx="70">
                  <c:v>274.071</c:v>
                </c:pt>
                <c:pt idx="71">
                  <c:v>282.13</c:v>
                </c:pt>
                <c:pt idx="72">
                  <c:v>277.243</c:v>
                </c:pt>
                <c:pt idx="73">
                  <c:v>273.458</c:v>
                </c:pt>
                <c:pt idx="74">
                  <c:v>273.399</c:v>
                </c:pt>
                <c:pt idx="75">
                  <c:v>273.317</c:v>
                </c:pt>
                <c:pt idx="76">
                  <c:v>279.29</c:v>
                </c:pt>
                <c:pt idx="77">
                  <c:v>273.403</c:v>
                </c:pt>
                <c:pt idx="78">
                  <c:v>273.349</c:v>
                </c:pt>
                <c:pt idx="79">
                  <c:v>273.29</c:v>
                </c:pt>
                <c:pt idx="80">
                  <c:v>273.438</c:v>
                </c:pt>
                <c:pt idx="81">
                  <c:v>273.345</c:v>
                </c:pt>
                <c:pt idx="82">
                  <c:v>273.337</c:v>
                </c:pt>
                <c:pt idx="83">
                  <c:v>273.417</c:v>
                </c:pt>
                <c:pt idx="84">
                  <c:v>273.519</c:v>
                </c:pt>
                <c:pt idx="85">
                  <c:v>273.515</c:v>
                </c:pt>
                <c:pt idx="86">
                  <c:v>273.351</c:v>
                </c:pt>
                <c:pt idx="87">
                  <c:v>273.308</c:v>
                </c:pt>
                <c:pt idx="88">
                  <c:v>273.483</c:v>
                </c:pt>
                <c:pt idx="89">
                  <c:v>273.421</c:v>
                </c:pt>
                <c:pt idx="90">
                  <c:v>273.343</c:v>
                </c:pt>
                <c:pt idx="91">
                  <c:v>273.444</c:v>
                </c:pt>
                <c:pt idx="92">
                  <c:v>273.44</c:v>
                </c:pt>
                <c:pt idx="93">
                  <c:v>273.397</c:v>
                </c:pt>
                <c:pt idx="94">
                  <c:v>273.319</c:v>
                </c:pt>
                <c:pt idx="95">
                  <c:v>273.464</c:v>
                </c:pt>
                <c:pt idx="96">
                  <c:v>273.315</c:v>
                </c:pt>
                <c:pt idx="97">
                  <c:v>273.413</c:v>
                </c:pt>
                <c:pt idx="98">
                  <c:v>273.351</c:v>
                </c:pt>
                <c:pt idx="99">
                  <c:v>273.335</c:v>
                </c:pt>
                <c:pt idx="100">
                  <c:v>273.429</c:v>
                </c:pt>
                <c:pt idx="101">
                  <c:v>273.421</c:v>
                </c:pt>
                <c:pt idx="102">
                  <c:v>273.421</c:v>
                </c:pt>
                <c:pt idx="103">
                  <c:v>273.562</c:v>
                </c:pt>
                <c:pt idx="104">
                  <c:v>273.429</c:v>
                </c:pt>
                <c:pt idx="105">
                  <c:v>273.534</c:v>
                </c:pt>
                <c:pt idx="106">
                  <c:v>273.284</c:v>
                </c:pt>
                <c:pt idx="107">
                  <c:v>273.511</c:v>
                </c:pt>
                <c:pt idx="108">
                  <c:v>273.483</c:v>
                </c:pt>
                <c:pt idx="109">
                  <c:v>278.828</c:v>
                </c:pt>
                <c:pt idx="110">
                  <c:v>273.504</c:v>
                </c:pt>
                <c:pt idx="111">
                  <c:v>268.238</c:v>
                </c:pt>
                <c:pt idx="112">
                  <c:v>268.234</c:v>
                </c:pt>
                <c:pt idx="113">
                  <c:v>268.258</c:v>
                </c:pt>
                <c:pt idx="114">
                  <c:v>268.277</c:v>
                </c:pt>
                <c:pt idx="115">
                  <c:v>268.34</c:v>
                </c:pt>
                <c:pt idx="116">
                  <c:v>266.578</c:v>
                </c:pt>
                <c:pt idx="117">
                  <c:v>309.802</c:v>
                </c:pt>
                <c:pt idx="118">
                  <c:v>292.38</c:v>
                </c:pt>
                <c:pt idx="119">
                  <c:v>263.643</c:v>
                </c:pt>
                <c:pt idx="120">
                  <c:v>302.924</c:v>
                </c:pt>
                <c:pt idx="121">
                  <c:v>300.404</c:v>
                </c:pt>
                <c:pt idx="122">
                  <c:v>288.494</c:v>
                </c:pt>
                <c:pt idx="123">
                  <c:v>277.045</c:v>
                </c:pt>
                <c:pt idx="124">
                  <c:v>274.541</c:v>
                </c:pt>
                <c:pt idx="125">
                  <c:v>273.346</c:v>
                </c:pt>
                <c:pt idx="126">
                  <c:v>284.857</c:v>
                </c:pt>
                <c:pt idx="127">
                  <c:v>275.701</c:v>
                </c:pt>
                <c:pt idx="128">
                  <c:v>282.57</c:v>
                </c:pt>
                <c:pt idx="129">
                  <c:v>290.848</c:v>
                </c:pt>
                <c:pt idx="130">
                  <c:v>272.934</c:v>
                </c:pt>
                <c:pt idx="131">
                  <c:v>269.746</c:v>
                </c:pt>
                <c:pt idx="132">
                  <c:v>269.688</c:v>
                </c:pt>
                <c:pt idx="133">
                  <c:v>269.695</c:v>
                </c:pt>
                <c:pt idx="134">
                  <c:v>269.605</c:v>
                </c:pt>
                <c:pt idx="135">
                  <c:v>269.527</c:v>
                </c:pt>
                <c:pt idx="136">
                  <c:v>269.598</c:v>
                </c:pt>
                <c:pt idx="137">
                  <c:v>269.531</c:v>
                </c:pt>
                <c:pt idx="138">
                  <c:v>269.551</c:v>
                </c:pt>
                <c:pt idx="139">
                  <c:v>269.539</c:v>
                </c:pt>
                <c:pt idx="140">
                  <c:v>269.445</c:v>
                </c:pt>
                <c:pt idx="141">
                  <c:v>269.562</c:v>
                </c:pt>
                <c:pt idx="142">
                  <c:v>269.535</c:v>
                </c:pt>
                <c:pt idx="143">
                  <c:v>269.414</c:v>
                </c:pt>
                <c:pt idx="144">
                  <c:v>269.448</c:v>
                </c:pt>
                <c:pt idx="145">
                  <c:v>269.479</c:v>
                </c:pt>
                <c:pt idx="146">
                  <c:v>269.542</c:v>
                </c:pt>
                <c:pt idx="147">
                  <c:v>269.464</c:v>
                </c:pt>
                <c:pt idx="148">
                  <c:v>269.437</c:v>
                </c:pt>
                <c:pt idx="149">
                  <c:v>269.444</c:v>
                </c:pt>
                <c:pt idx="150">
                  <c:v>269.456</c:v>
                </c:pt>
                <c:pt idx="151">
                  <c:v>269.437</c:v>
                </c:pt>
                <c:pt idx="152">
                  <c:v>269.448</c:v>
                </c:pt>
                <c:pt idx="153">
                  <c:v>269.495</c:v>
                </c:pt>
                <c:pt idx="154">
                  <c:v>269.452</c:v>
                </c:pt>
                <c:pt idx="155">
                  <c:v>269.437</c:v>
                </c:pt>
                <c:pt idx="156">
                  <c:v>269.456</c:v>
                </c:pt>
                <c:pt idx="157">
                  <c:v>269.448</c:v>
                </c:pt>
                <c:pt idx="158">
                  <c:v>269.464</c:v>
                </c:pt>
                <c:pt idx="159">
                  <c:v>269.612</c:v>
                </c:pt>
                <c:pt idx="160">
                  <c:v>269.608</c:v>
                </c:pt>
                <c:pt idx="161">
                  <c:v>269.706</c:v>
                </c:pt>
                <c:pt idx="162">
                  <c:v>269.522</c:v>
                </c:pt>
                <c:pt idx="163">
                  <c:v>269.831</c:v>
                </c:pt>
                <c:pt idx="164">
                  <c:v>269.573</c:v>
                </c:pt>
                <c:pt idx="165">
                  <c:v>269.511</c:v>
                </c:pt>
                <c:pt idx="166">
                  <c:v>269.53</c:v>
                </c:pt>
                <c:pt idx="167">
                  <c:v>269.526</c:v>
                </c:pt>
                <c:pt idx="168">
                  <c:v>269.472</c:v>
                </c:pt>
                <c:pt idx="169">
                  <c:v>269.589</c:v>
                </c:pt>
                <c:pt idx="170">
                  <c:v>269.468</c:v>
                </c:pt>
                <c:pt idx="171">
                  <c:v>269.495</c:v>
                </c:pt>
                <c:pt idx="172">
                  <c:v>269.534</c:v>
                </c:pt>
                <c:pt idx="173">
                  <c:v>269.507</c:v>
                </c:pt>
                <c:pt idx="174">
                  <c:v>269.53</c:v>
                </c:pt>
                <c:pt idx="175">
                  <c:v>269.558</c:v>
                </c:pt>
                <c:pt idx="176">
                  <c:v>269.452</c:v>
                </c:pt>
                <c:pt idx="177">
                  <c:v>269.534</c:v>
                </c:pt>
                <c:pt idx="178">
                  <c:v>269.499</c:v>
                </c:pt>
                <c:pt idx="179">
                  <c:v>269.472</c:v>
                </c:pt>
                <c:pt idx="180">
                  <c:v>269.604</c:v>
                </c:pt>
                <c:pt idx="181">
                  <c:v>269.476</c:v>
                </c:pt>
                <c:pt idx="182">
                  <c:v>269.585</c:v>
                </c:pt>
                <c:pt idx="183">
                  <c:v>269.476</c:v>
                </c:pt>
                <c:pt idx="184">
                  <c:v>269.538</c:v>
                </c:pt>
                <c:pt idx="185">
                  <c:v>269.53</c:v>
                </c:pt>
                <c:pt idx="186">
                  <c:v>269.608</c:v>
                </c:pt>
                <c:pt idx="187">
                  <c:v>269.491</c:v>
                </c:pt>
                <c:pt idx="188">
                  <c:v>269.573</c:v>
                </c:pt>
                <c:pt idx="189">
                  <c:v>269.491</c:v>
                </c:pt>
                <c:pt idx="190">
                  <c:v>269.538</c:v>
                </c:pt>
                <c:pt idx="191">
                  <c:v>269.53</c:v>
                </c:pt>
                <c:pt idx="192">
                  <c:v>269.503</c:v>
                </c:pt>
                <c:pt idx="193">
                  <c:v>269.534</c:v>
                </c:pt>
                <c:pt idx="194">
                  <c:v>269.476</c:v>
                </c:pt>
                <c:pt idx="195">
                  <c:v>269.519</c:v>
                </c:pt>
                <c:pt idx="196">
                  <c:v>269.519</c:v>
                </c:pt>
                <c:pt idx="197">
                  <c:v>269.534</c:v>
                </c:pt>
                <c:pt idx="198">
                  <c:v>269.515</c:v>
                </c:pt>
                <c:pt idx="199">
                  <c:v>269.53</c:v>
                </c:pt>
                <c:pt idx="200">
                  <c:v>269.46</c:v>
                </c:pt>
                <c:pt idx="201">
                  <c:v>269.612</c:v>
                </c:pt>
                <c:pt idx="202">
                  <c:v>269.46</c:v>
                </c:pt>
                <c:pt idx="203">
                  <c:v>269.542</c:v>
                </c:pt>
                <c:pt idx="204">
                  <c:v>269.522</c:v>
                </c:pt>
                <c:pt idx="205">
                  <c:v>269.495</c:v>
                </c:pt>
                <c:pt idx="206">
                  <c:v>269.507</c:v>
                </c:pt>
                <c:pt idx="207">
                  <c:v>269.503</c:v>
                </c:pt>
                <c:pt idx="208">
                  <c:v>269.483</c:v>
                </c:pt>
                <c:pt idx="209">
                  <c:v>269.526</c:v>
                </c:pt>
                <c:pt idx="210">
                  <c:v>269.503</c:v>
                </c:pt>
                <c:pt idx="211">
                  <c:v>269.476</c:v>
                </c:pt>
                <c:pt idx="212">
                  <c:v>269.577</c:v>
                </c:pt>
                <c:pt idx="213">
                  <c:v>269.522</c:v>
                </c:pt>
                <c:pt idx="214">
                  <c:v>269.593</c:v>
                </c:pt>
                <c:pt idx="215">
                  <c:v>269.468</c:v>
                </c:pt>
                <c:pt idx="216">
                  <c:v>269.534</c:v>
                </c:pt>
                <c:pt idx="217">
                  <c:v>269.538</c:v>
                </c:pt>
                <c:pt idx="218">
                  <c:v>269.519</c:v>
                </c:pt>
                <c:pt idx="219">
                  <c:v>269.452</c:v>
                </c:pt>
                <c:pt idx="220">
                  <c:v>269.585</c:v>
                </c:pt>
                <c:pt idx="221">
                  <c:v>269.429</c:v>
                </c:pt>
                <c:pt idx="222">
                  <c:v>269.515</c:v>
                </c:pt>
                <c:pt idx="223">
                  <c:v>269.421</c:v>
                </c:pt>
                <c:pt idx="224">
                  <c:v>269.468</c:v>
                </c:pt>
                <c:pt idx="225">
                  <c:v>269.499</c:v>
                </c:pt>
                <c:pt idx="226">
                  <c:v>269.421</c:v>
                </c:pt>
                <c:pt idx="227">
                  <c:v>269.483</c:v>
                </c:pt>
                <c:pt idx="228">
                  <c:v>269.511</c:v>
                </c:pt>
                <c:pt idx="229">
                  <c:v>269.456</c:v>
                </c:pt>
                <c:pt idx="230">
                  <c:v>269.479</c:v>
                </c:pt>
                <c:pt idx="231">
                  <c:v>269.495</c:v>
                </c:pt>
                <c:pt idx="232">
                  <c:v>269.405</c:v>
                </c:pt>
                <c:pt idx="233">
                  <c:v>269.554</c:v>
                </c:pt>
                <c:pt idx="234">
                  <c:v>269.429</c:v>
                </c:pt>
                <c:pt idx="235">
                  <c:v>269.499</c:v>
                </c:pt>
                <c:pt idx="236">
                  <c:v>269.495</c:v>
                </c:pt>
                <c:pt idx="237">
                  <c:v>269.476</c:v>
                </c:pt>
                <c:pt idx="238">
                  <c:v>269.433</c:v>
                </c:pt>
                <c:pt idx="239">
                  <c:v>269.472</c:v>
                </c:pt>
                <c:pt idx="240">
                  <c:v>269.468</c:v>
                </c:pt>
                <c:pt idx="241">
                  <c:v>269.515</c:v>
                </c:pt>
                <c:pt idx="242">
                  <c:v>269.468</c:v>
                </c:pt>
                <c:pt idx="243">
                  <c:v>269.444</c:v>
                </c:pt>
                <c:pt idx="244">
                  <c:v>269.53</c:v>
                </c:pt>
                <c:pt idx="245">
                  <c:v>269.495</c:v>
                </c:pt>
                <c:pt idx="246">
                  <c:v>269.491</c:v>
                </c:pt>
                <c:pt idx="247">
                  <c:v>269.425</c:v>
                </c:pt>
                <c:pt idx="248">
                  <c:v>269.507</c:v>
                </c:pt>
                <c:pt idx="249">
                  <c:v>269.495</c:v>
                </c:pt>
                <c:pt idx="250">
                  <c:v>269.507</c:v>
                </c:pt>
                <c:pt idx="251">
                  <c:v>269.444</c:v>
                </c:pt>
                <c:pt idx="252">
                  <c:v>269.534</c:v>
                </c:pt>
                <c:pt idx="253">
                  <c:v>269.448</c:v>
                </c:pt>
                <c:pt idx="254">
                  <c:v>270.097</c:v>
                </c:pt>
                <c:pt idx="255">
                  <c:v>281.49</c:v>
                </c:pt>
                <c:pt idx="256">
                  <c:v>273.786</c:v>
                </c:pt>
                <c:pt idx="257">
                  <c:v>276.23</c:v>
                </c:pt>
                <c:pt idx="258">
                  <c:v>269.805</c:v>
                </c:pt>
                <c:pt idx="259">
                  <c:v>269.949</c:v>
                </c:pt>
                <c:pt idx="260">
                  <c:v>270.109</c:v>
                </c:pt>
                <c:pt idx="261">
                  <c:v>272.306</c:v>
                </c:pt>
                <c:pt idx="262">
                  <c:v>284.364</c:v>
                </c:pt>
                <c:pt idx="263">
                  <c:v>292.851</c:v>
                </c:pt>
                <c:pt idx="264">
                  <c:v>286.346</c:v>
                </c:pt>
                <c:pt idx="265">
                  <c:v>281.904</c:v>
                </c:pt>
                <c:pt idx="266">
                  <c:v>272.143</c:v>
                </c:pt>
                <c:pt idx="267">
                  <c:v>271.995</c:v>
                </c:pt>
                <c:pt idx="268">
                  <c:v>279.358</c:v>
                </c:pt>
                <c:pt idx="269">
                  <c:v>276.812</c:v>
                </c:pt>
                <c:pt idx="270">
                  <c:v>271.737</c:v>
                </c:pt>
                <c:pt idx="271">
                  <c:v>271.749</c:v>
                </c:pt>
                <c:pt idx="272">
                  <c:v>271.804</c:v>
                </c:pt>
                <c:pt idx="273">
                  <c:v>271.335</c:v>
                </c:pt>
                <c:pt idx="274">
                  <c:v>271.175</c:v>
                </c:pt>
                <c:pt idx="275">
                  <c:v>271.116</c:v>
                </c:pt>
                <c:pt idx="276">
                  <c:v>271.155</c:v>
                </c:pt>
                <c:pt idx="277">
                  <c:v>271.226</c:v>
                </c:pt>
                <c:pt idx="278">
                  <c:v>271.159</c:v>
                </c:pt>
                <c:pt idx="279">
                  <c:v>271.147</c:v>
                </c:pt>
                <c:pt idx="280">
                  <c:v>271.104</c:v>
                </c:pt>
                <c:pt idx="281">
                  <c:v>271.097</c:v>
                </c:pt>
                <c:pt idx="282">
                  <c:v>271.171</c:v>
                </c:pt>
                <c:pt idx="283">
                  <c:v>271.211</c:v>
                </c:pt>
                <c:pt idx="284">
                  <c:v>272.462</c:v>
                </c:pt>
                <c:pt idx="285">
                  <c:v>274.472</c:v>
                </c:pt>
                <c:pt idx="286">
                  <c:v>318.605</c:v>
                </c:pt>
                <c:pt idx="287">
                  <c:v>318.681</c:v>
                </c:pt>
                <c:pt idx="288">
                  <c:v>318.669</c:v>
                </c:pt>
                <c:pt idx="289">
                  <c:v>326.713</c:v>
                </c:pt>
                <c:pt idx="290">
                  <c:v>321.741</c:v>
                </c:pt>
                <c:pt idx="291">
                  <c:v>323.129</c:v>
                </c:pt>
                <c:pt idx="292">
                  <c:v>286.78</c:v>
                </c:pt>
                <c:pt idx="293">
                  <c:v>286.444</c:v>
                </c:pt>
                <c:pt idx="294">
                  <c:v>283.691</c:v>
                </c:pt>
                <c:pt idx="295">
                  <c:v>283.652</c:v>
                </c:pt>
                <c:pt idx="296">
                  <c:v>289.762</c:v>
                </c:pt>
                <c:pt idx="297">
                  <c:v>283.504</c:v>
                </c:pt>
                <c:pt idx="298">
                  <c:v>283.543</c:v>
                </c:pt>
                <c:pt idx="299">
                  <c:v>283.465</c:v>
                </c:pt>
                <c:pt idx="300">
                  <c:v>283.347</c:v>
                </c:pt>
                <c:pt idx="301">
                  <c:v>283.366</c:v>
                </c:pt>
                <c:pt idx="302">
                  <c:v>283.323</c:v>
                </c:pt>
                <c:pt idx="303">
                  <c:v>283.405</c:v>
                </c:pt>
                <c:pt idx="304">
                  <c:v>283.397</c:v>
                </c:pt>
                <c:pt idx="305">
                  <c:v>283.413</c:v>
                </c:pt>
                <c:pt idx="306">
                  <c:v>283.839</c:v>
                </c:pt>
                <c:pt idx="307">
                  <c:v>283.437</c:v>
                </c:pt>
                <c:pt idx="308">
                  <c:v>283.472</c:v>
                </c:pt>
                <c:pt idx="309">
                  <c:v>283.382</c:v>
                </c:pt>
                <c:pt idx="310">
                  <c:v>284.944</c:v>
                </c:pt>
                <c:pt idx="311">
                  <c:v>293.62</c:v>
                </c:pt>
                <c:pt idx="312">
                  <c:v>328.643</c:v>
                </c:pt>
                <c:pt idx="313">
                  <c:v>323.053</c:v>
                </c:pt>
                <c:pt idx="314">
                  <c:v>287.643</c:v>
                </c:pt>
                <c:pt idx="315">
                  <c:v>322.756</c:v>
                </c:pt>
                <c:pt idx="316">
                  <c:v>312.717</c:v>
                </c:pt>
                <c:pt idx="317">
                  <c:v>312.162</c:v>
                </c:pt>
                <c:pt idx="318">
                  <c:v>312.225</c:v>
                </c:pt>
                <c:pt idx="319">
                  <c:v>312.174</c:v>
                </c:pt>
                <c:pt idx="320">
                  <c:v>289.214</c:v>
                </c:pt>
                <c:pt idx="321">
                  <c:v>296.53</c:v>
                </c:pt>
                <c:pt idx="322">
                  <c:v>310.347</c:v>
                </c:pt>
                <c:pt idx="323">
                  <c:v>307.132</c:v>
                </c:pt>
                <c:pt idx="324">
                  <c:v>301.64</c:v>
                </c:pt>
                <c:pt idx="325">
                  <c:v>288.495</c:v>
                </c:pt>
                <c:pt idx="326">
                  <c:v>288.53</c:v>
                </c:pt>
                <c:pt idx="327">
                  <c:v>288.429</c:v>
                </c:pt>
                <c:pt idx="328">
                  <c:v>288.499</c:v>
                </c:pt>
                <c:pt idx="329">
                  <c:v>288.327</c:v>
                </c:pt>
                <c:pt idx="330">
                  <c:v>288.304</c:v>
                </c:pt>
                <c:pt idx="331">
                  <c:v>293.259</c:v>
                </c:pt>
                <c:pt idx="332">
                  <c:v>285.106</c:v>
                </c:pt>
                <c:pt idx="333">
                  <c:v>278.259</c:v>
                </c:pt>
                <c:pt idx="334">
                  <c:v>298.337</c:v>
                </c:pt>
                <c:pt idx="335">
                  <c:v>303.94</c:v>
                </c:pt>
                <c:pt idx="336">
                  <c:v>295.343</c:v>
                </c:pt>
                <c:pt idx="337">
                  <c:v>282.054</c:v>
                </c:pt>
                <c:pt idx="338">
                  <c:v>282.042</c:v>
                </c:pt>
                <c:pt idx="339">
                  <c:v>282.034</c:v>
                </c:pt>
                <c:pt idx="340">
                  <c:v>281.897</c:v>
                </c:pt>
                <c:pt idx="341">
                  <c:v>281.916</c:v>
                </c:pt>
                <c:pt idx="342">
                  <c:v>281.919</c:v>
                </c:pt>
                <c:pt idx="343">
                  <c:v>281.896</c:v>
                </c:pt>
                <c:pt idx="344">
                  <c:v>281.802</c:v>
                </c:pt>
                <c:pt idx="345">
                  <c:v>281.806</c:v>
                </c:pt>
                <c:pt idx="346">
                  <c:v>281.806</c:v>
                </c:pt>
                <c:pt idx="347">
                  <c:v>281.753</c:v>
                </c:pt>
                <c:pt idx="348">
                  <c:v>281.769</c:v>
                </c:pt>
                <c:pt idx="349">
                  <c:v>281.845</c:v>
                </c:pt>
                <c:pt idx="350">
                  <c:v>281.938</c:v>
                </c:pt>
                <c:pt idx="351">
                  <c:v>282.052</c:v>
                </c:pt>
                <c:pt idx="352">
                  <c:v>281.864</c:v>
                </c:pt>
                <c:pt idx="353">
                  <c:v>282.567</c:v>
                </c:pt>
                <c:pt idx="354">
                  <c:v>282.13</c:v>
                </c:pt>
                <c:pt idx="355">
                  <c:v>281.673</c:v>
                </c:pt>
                <c:pt idx="356">
                  <c:v>281.813</c:v>
                </c:pt>
                <c:pt idx="357">
                  <c:v>281.688</c:v>
                </c:pt>
                <c:pt idx="358">
                  <c:v>281.782</c:v>
                </c:pt>
                <c:pt idx="359">
                  <c:v>281.751</c:v>
                </c:pt>
                <c:pt idx="360">
                  <c:v>281.747</c:v>
                </c:pt>
                <c:pt idx="361">
                  <c:v>281.751</c:v>
                </c:pt>
                <c:pt idx="362">
                  <c:v>281.755</c:v>
                </c:pt>
                <c:pt idx="363">
                  <c:v>281.673</c:v>
                </c:pt>
                <c:pt idx="364">
                  <c:v>281.813</c:v>
                </c:pt>
                <c:pt idx="365">
                  <c:v>281.685</c:v>
                </c:pt>
                <c:pt idx="366">
                  <c:v>281.79</c:v>
                </c:pt>
                <c:pt idx="367">
                  <c:v>281.704</c:v>
                </c:pt>
                <c:pt idx="368">
                  <c:v>281.731</c:v>
                </c:pt>
                <c:pt idx="369">
                  <c:v>281.743</c:v>
                </c:pt>
                <c:pt idx="370">
                  <c:v>281.786</c:v>
                </c:pt>
                <c:pt idx="371">
                  <c:v>281.673</c:v>
                </c:pt>
                <c:pt idx="372">
                  <c:v>281.743</c:v>
                </c:pt>
                <c:pt idx="373">
                  <c:v>281.669</c:v>
                </c:pt>
                <c:pt idx="374">
                  <c:v>281.79</c:v>
                </c:pt>
                <c:pt idx="375">
                  <c:v>281.665</c:v>
                </c:pt>
                <c:pt idx="376">
                  <c:v>281.724</c:v>
                </c:pt>
                <c:pt idx="377">
                  <c:v>281.669</c:v>
                </c:pt>
                <c:pt idx="378">
                  <c:v>281.735</c:v>
                </c:pt>
                <c:pt idx="379">
                  <c:v>281.728</c:v>
                </c:pt>
                <c:pt idx="380">
                  <c:v>281.735</c:v>
                </c:pt>
                <c:pt idx="381">
                  <c:v>281.716</c:v>
                </c:pt>
                <c:pt idx="382">
                  <c:v>281.771</c:v>
                </c:pt>
                <c:pt idx="383">
                  <c:v>281.665</c:v>
                </c:pt>
                <c:pt idx="384">
                  <c:v>281.712</c:v>
                </c:pt>
                <c:pt idx="385">
                  <c:v>281.63</c:v>
                </c:pt>
                <c:pt idx="386">
                  <c:v>281.649</c:v>
                </c:pt>
                <c:pt idx="387">
                  <c:v>281.696</c:v>
                </c:pt>
                <c:pt idx="388">
                  <c:v>281.657</c:v>
                </c:pt>
                <c:pt idx="389">
                  <c:v>281.731</c:v>
                </c:pt>
                <c:pt idx="390">
                  <c:v>281.665</c:v>
                </c:pt>
                <c:pt idx="391">
                  <c:v>281.649</c:v>
                </c:pt>
                <c:pt idx="392">
                  <c:v>281.72</c:v>
                </c:pt>
                <c:pt idx="393">
                  <c:v>281.665</c:v>
                </c:pt>
                <c:pt idx="394">
                  <c:v>281.634</c:v>
                </c:pt>
                <c:pt idx="395">
                  <c:v>281.661</c:v>
                </c:pt>
                <c:pt idx="396">
                  <c:v>281.614</c:v>
                </c:pt>
                <c:pt idx="397">
                  <c:v>281.712</c:v>
                </c:pt>
                <c:pt idx="398">
                  <c:v>281.626</c:v>
                </c:pt>
                <c:pt idx="399">
                  <c:v>281.692</c:v>
                </c:pt>
                <c:pt idx="400">
                  <c:v>281.63</c:v>
                </c:pt>
                <c:pt idx="401">
                  <c:v>281.657</c:v>
                </c:pt>
                <c:pt idx="402">
                  <c:v>281.704</c:v>
                </c:pt>
                <c:pt idx="403">
                  <c:v>281.759</c:v>
                </c:pt>
                <c:pt idx="404">
                  <c:v>281.681</c:v>
                </c:pt>
                <c:pt idx="405">
                  <c:v>281.72</c:v>
                </c:pt>
                <c:pt idx="406">
                  <c:v>281.583</c:v>
                </c:pt>
                <c:pt idx="407">
                  <c:v>281.704</c:v>
                </c:pt>
                <c:pt idx="408">
                  <c:v>281.571</c:v>
                </c:pt>
                <c:pt idx="409">
                  <c:v>281.646</c:v>
                </c:pt>
                <c:pt idx="410">
                  <c:v>281.646</c:v>
                </c:pt>
                <c:pt idx="411">
                  <c:v>281.638</c:v>
                </c:pt>
                <c:pt idx="412">
                  <c:v>281.677</c:v>
                </c:pt>
                <c:pt idx="413">
                  <c:v>281.642</c:v>
                </c:pt>
                <c:pt idx="414">
                  <c:v>281.583</c:v>
                </c:pt>
                <c:pt idx="415">
                  <c:v>281.708</c:v>
                </c:pt>
                <c:pt idx="416">
                  <c:v>281.583</c:v>
                </c:pt>
                <c:pt idx="417">
                  <c:v>281.673</c:v>
                </c:pt>
                <c:pt idx="418">
                  <c:v>281.579</c:v>
                </c:pt>
                <c:pt idx="419">
                  <c:v>281.646</c:v>
                </c:pt>
                <c:pt idx="420">
                  <c:v>281.681</c:v>
                </c:pt>
                <c:pt idx="421">
                  <c:v>281.61</c:v>
                </c:pt>
                <c:pt idx="422">
                  <c:v>281.563</c:v>
                </c:pt>
                <c:pt idx="423">
                  <c:v>281.618</c:v>
                </c:pt>
                <c:pt idx="424">
                  <c:v>281.548</c:v>
                </c:pt>
                <c:pt idx="425">
                  <c:v>281.63</c:v>
                </c:pt>
                <c:pt idx="426">
                  <c:v>281.548</c:v>
                </c:pt>
                <c:pt idx="427">
                  <c:v>281.556</c:v>
                </c:pt>
                <c:pt idx="428">
                  <c:v>283.824</c:v>
                </c:pt>
                <c:pt idx="429">
                  <c:v>287.088</c:v>
                </c:pt>
                <c:pt idx="430">
                  <c:v>291.731</c:v>
                </c:pt>
                <c:pt idx="431">
                  <c:v>281.743</c:v>
                </c:pt>
                <c:pt idx="432">
                  <c:v>281.488</c:v>
                </c:pt>
                <c:pt idx="433">
                  <c:v>287.766</c:v>
                </c:pt>
                <c:pt idx="434">
                  <c:v>281.781</c:v>
                </c:pt>
                <c:pt idx="435">
                  <c:v>281.965</c:v>
                </c:pt>
                <c:pt idx="436">
                  <c:v>281.711</c:v>
                </c:pt>
                <c:pt idx="437">
                  <c:v>281.832</c:v>
                </c:pt>
                <c:pt idx="438">
                  <c:v>288.559</c:v>
                </c:pt>
                <c:pt idx="439">
                  <c:v>292.879</c:v>
                </c:pt>
                <c:pt idx="440">
                  <c:v>299.968</c:v>
                </c:pt>
                <c:pt idx="441">
                  <c:v>295.137</c:v>
                </c:pt>
                <c:pt idx="442">
                  <c:v>295.668</c:v>
                </c:pt>
                <c:pt idx="443">
                  <c:v>283.996</c:v>
                </c:pt>
                <c:pt idx="444">
                  <c:v>284.07</c:v>
                </c:pt>
                <c:pt idx="445">
                  <c:v>283.984</c:v>
                </c:pt>
                <c:pt idx="446">
                  <c:v>284.031</c:v>
                </c:pt>
                <c:pt idx="447">
                  <c:v>283.883</c:v>
                </c:pt>
                <c:pt idx="448">
                  <c:v>283.887</c:v>
                </c:pt>
                <c:pt idx="449">
                  <c:v>283.867</c:v>
                </c:pt>
                <c:pt idx="450">
                  <c:v>283.871</c:v>
                </c:pt>
                <c:pt idx="451">
                  <c:v>289.579</c:v>
                </c:pt>
                <c:pt idx="452">
                  <c:v>288.888</c:v>
                </c:pt>
                <c:pt idx="453">
                  <c:v>283.185</c:v>
                </c:pt>
                <c:pt idx="454">
                  <c:v>282.938</c:v>
                </c:pt>
                <c:pt idx="455">
                  <c:v>282.915</c:v>
                </c:pt>
                <c:pt idx="456">
                  <c:v>282.825</c:v>
                </c:pt>
                <c:pt idx="457">
                  <c:v>282.888</c:v>
                </c:pt>
                <c:pt idx="458">
                  <c:v>282.802</c:v>
                </c:pt>
                <c:pt idx="459">
                  <c:v>282.806</c:v>
                </c:pt>
                <c:pt idx="460">
                  <c:v>283.103</c:v>
                </c:pt>
                <c:pt idx="461">
                  <c:v>283.005</c:v>
                </c:pt>
                <c:pt idx="462">
                  <c:v>282.864</c:v>
                </c:pt>
                <c:pt idx="463">
                  <c:v>283.036</c:v>
                </c:pt>
                <c:pt idx="464">
                  <c:v>282.942</c:v>
                </c:pt>
                <c:pt idx="465">
                  <c:v>282.985</c:v>
                </c:pt>
                <c:pt idx="466">
                  <c:v>282.958</c:v>
                </c:pt>
                <c:pt idx="467">
                  <c:v>283.056</c:v>
                </c:pt>
                <c:pt idx="468">
                  <c:v>282.896</c:v>
                </c:pt>
                <c:pt idx="469">
                  <c:v>282.923</c:v>
                </c:pt>
                <c:pt idx="470">
                  <c:v>283.005</c:v>
                </c:pt>
                <c:pt idx="471">
                  <c:v>282.864</c:v>
                </c:pt>
                <c:pt idx="472">
                  <c:v>282.935</c:v>
                </c:pt>
                <c:pt idx="473">
                  <c:v>282.978</c:v>
                </c:pt>
                <c:pt idx="474">
                  <c:v>283.044</c:v>
                </c:pt>
                <c:pt idx="475">
                  <c:v>282.899</c:v>
                </c:pt>
                <c:pt idx="476">
                  <c:v>299.186</c:v>
                </c:pt>
                <c:pt idx="477">
                  <c:v>320.43</c:v>
                </c:pt>
                <c:pt idx="478">
                  <c:v>320.375</c:v>
                </c:pt>
                <c:pt idx="479">
                  <c:v>333.438</c:v>
                </c:pt>
                <c:pt idx="480">
                  <c:v>325.199</c:v>
                </c:pt>
                <c:pt idx="481">
                  <c:v>327.942</c:v>
                </c:pt>
                <c:pt idx="482">
                  <c:v>290.2</c:v>
                </c:pt>
                <c:pt idx="483">
                  <c:v>289.774</c:v>
                </c:pt>
                <c:pt idx="484">
                  <c:v>287.521</c:v>
                </c:pt>
                <c:pt idx="485">
                  <c:v>286.978</c:v>
                </c:pt>
                <c:pt idx="486">
                  <c:v>286.169</c:v>
                </c:pt>
                <c:pt idx="487">
                  <c:v>288.993</c:v>
                </c:pt>
                <c:pt idx="488">
                  <c:v>285.165</c:v>
                </c:pt>
                <c:pt idx="489">
                  <c:v>285.099</c:v>
                </c:pt>
                <c:pt idx="490">
                  <c:v>285.106</c:v>
                </c:pt>
                <c:pt idx="491">
                  <c:v>285.173</c:v>
                </c:pt>
                <c:pt idx="492">
                  <c:v>285.196</c:v>
                </c:pt>
                <c:pt idx="493">
                  <c:v>285.165</c:v>
                </c:pt>
                <c:pt idx="494">
                  <c:v>285.087</c:v>
                </c:pt>
                <c:pt idx="495">
                  <c:v>285.138</c:v>
                </c:pt>
                <c:pt idx="496">
                  <c:v>285.247</c:v>
                </c:pt>
                <c:pt idx="497">
                  <c:v>285.181</c:v>
                </c:pt>
                <c:pt idx="498">
                  <c:v>285.243</c:v>
                </c:pt>
                <c:pt idx="499">
                  <c:v>285.134</c:v>
                </c:pt>
                <c:pt idx="500">
                  <c:v>285.099</c:v>
                </c:pt>
                <c:pt idx="501">
                  <c:v>285.138</c:v>
                </c:pt>
                <c:pt idx="502">
                  <c:v>285.185</c:v>
                </c:pt>
                <c:pt idx="503">
                  <c:v>297.81</c:v>
                </c:pt>
                <c:pt idx="504">
                  <c:v>335.435</c:v>
                </c:pt>
                <c:pt idx="505">
                  <c:v>326.579</c:v>
                </c:pt>
                <c:pt idx="506">
                  <c:v>301.989</c:v>
                </c:pt>
                <c:pt idx="507">
                  <c:v>327.489</c:v>
                </c:pt>
                <c:pt idx="508">
                  <c:v>321.501</c:v>
                </c:pt>
                <c:pt idx="509">
                  <c:v>292.669</c:v>
                </c:pt>
                <c:pt idx="510">
                  <c:v>311.035</c:v>
                </c:pt>
                <c:pt idx="511">
                  <c:v>301.23</c:v>
                </c:pt>
                <c:pt idx="512">
                  <c:v>292.852</c:v>
                </c:pt>
                <c:pt idx="513">
                  <c:v>292.867</c:v>
                </c:pt>
                <c:pt idx="514">
                  <c:v>289.578</c:v>
                </c:pt>
                <c:pt idx="515">
                  <c:v>294.959</c:v>
                </c:pt>
                <c:pt idx="516">
                  <c:v>288.736</c:v>
                </c:pt>
                <c:pt idx="517">
                  <c:v>279.467</c:v>
                </c:pt>
                <c:pt idx="518">
                  <c:v>291.037</c:v>
                </c:pt>
                <c:pt idx="519">
                  <c:v>294.828</c:v>
                </c:pt>
                <c:pt idx="520">
                  <c:v>306.074</c:v>
                </c:pt>
                <c:pt idx="521">
                  <c:v>295.203</c:v>
                </c:pt>
                <c:pt idx="522">
                  <c:v>284.07</c:v>
                </c:pt>
                <c:pt idx="523">
                  <c:v>283.941</c:v>
                </c:pt>
                <c:pt idx="524">
                  <c:v>284.066</c:v>
                </c:pt>
                <c:pt idx="525">
                  <c:v>284.195</c:v>
                </c:pt>
                <c:pt idx="526">
                  <c:v>286.449</c:v>
                </c:pt>
                <c:pt idx="527">
                  <c:v>283.898</c:v>
                </c:pt>
                <c:pt idx="528">
                  <c:v>283.864</c:v>
                </c:pt>
                <c:pt idx="529">
                  <c:v>283.84</c:v>
                </c:pt>
                <c:pt idx="530">
                  <c:v>283.875</c:v>
                </c:pt>
                <c:pt idx="531">
                  <c:v>283.824</c:v>
                </c:pt>
                <c:pt idx="532">
                  <c:v>283.787</c:v>
                </c:pt>
                <c:pt idx="533">
                  <c:v>283.816</c:v>
                </c:pt>
                <c:pt idx="534">
                  <c:v>283.777</c:v>
                </c:pt>
                <c:pt idx="535">
                  <c:v>283.82</c:v>
                </c:pt>
                <c:pt idx="536">
                  <c:v>283.777</c:v>
                </c:pt>
                <c:pt idx="537">
                  <c:v>283.844</c:v>
                </c:pt>
                <c:pt idx="538">
                  <c:v>283.812</c:v>
                </c:pt>
                <c:pt idx="539">
                  <c:v>284.348</c:v>
                </c:pt>
                <c:pt idx="540">
                  <c:v>284.129</c:v>
                </c:pt>
                <c:pt idx="541">
                  <c:v>283.785</c:v>
                </c:pt>
                <c:pt idx="542">
                  <c:v>283.766</c:v>
                </c:pt>
                <c:pt idx="543">
                  <c:v>283.777</c:v>
                </c:pt>
                <c:pt idx="544">
                  <c:v>283.805</c:v>
                </c:pt>
                <c:pt idx="545">
                  <c:v>283.773</c:v>
                </c:pt>
                <c:pt idx="546">
                  <c:v>283.738</c:v>
                </c:pt>
                <c:pt idx="547">
                  <c:v>283.781</c:v>
                </c:pt>
                <c:pt idx="548">
                  <c:v>283.734</c:v>
                </c:pt>
                <c:pt idx="549">
                  <c:v>283.84</c:v>
                </c:pt>
                <c:pt idx="550">
                  <c:v>283.75</c:v>
                </c:pt>
                <c:pt idx="551">
                  <c:v>283.812</c:v>
                </c:pt>
                <c:pt idx="552">
                  <c:v>283.746</c:v>
                </c:pt>
                <c:pt idx="553">
                  <c:v>283.855</c:v>
                </c:pt>
                <c:pt idx="554">
                  <c:v>283.809</c:v>
                </c:pt>
                <c:pt idx="555">
                  <c:v>283.836</c:v>
                </c:pt>
                <c:pt idx="556">
                  <c:v>283.758</c:v>
                </c:pt>
                <c:pt idx="557">
                  <c:v>283.801</c:v>
                </c:pt>
                <c:pt idx="558">
                  <c:v>283.734</c:v>
                </c:pt>
                <c:pt idx="559">
                  <c:v>283.863</c:v>
                </c:pt>
                <c:pt idx="560">
                  <c:v>283.742</c:v>
                </c:pt>
                <c:pt idx="561">
                  <c:v>283.852</c:v>
                </c:pt>
                <c:pt idx="562">
                  <c:v>283.789</c:v>
                </c:pt>
                <c:pt idx="563">
                  <c:v>283.805</c:v>
                </c:pt>
                <c:pt idx="564">
                  <c:v>283.777</c:v>
                </c:pt>
                <c:pt idx="565">
                  <c:v>283.797</c:v>
                </c:pt>
                <c:pt idx="566">
                  <c:v>283.742</c:v>
                </c:pt>
                <c:pt idx="567">
                  <c:v>283.859</c:v>
                </c:pt>
                <c:pt idx="568">
                  <c:v>283.746</c:v>
                </c:pt>
                <c:pt idx="569">
                  <c:v>283.871</c:v>
                </c:pt>
                <c:pt idx="570">
                  <c:v>283.734</c:v>
                </c:pt>
                <c:pt idx="571">
                  <c:v>283.762</c:v>
                </c:pt>
                <c:pt idx="572">
                  <c:v>283.801</c:v>
                </c:pt>
                <c:pt idx="573">
                  <c:v>283.77</c:v>
                </c:pt>
                <c:pt idx="574">
                  <c:v>283.738</c:v>
                </c:pt>
                <c:pt idx="575">
                  <c:v>283.773</c:v>
                </c:pt>
                <c:pt idx="576">
                  <c:v>283.734</c:v>
                </c:pt>
                <c:pt idx="577">
                  <c:v>283.828</c:v>
                </c:pt>
                <c:pt idx="578">
                  <c:v>283.777</c:v>
                </c:pt>
                <c:pt idx="579">
                  <c:v>283.754</c:v>
                </c:pt>
                <c:pt idx="580">
                  <c:v>283.805</c:v>
                </c:pt>
                <c:pt idx="581">
                  <c:v>283.789</c:v>
                </c:pt>
                <c:pt idx="582">
                  <c:v>283.832</c:v>
                </c:pt>
                <c:pt idx="583">
                  <c:v>283.758</c:v>
                </c:pt>
                <c:pt idx="584">
                  <c:v>283.785</c:v>
                </c:pt>
                <c:pt idx="585">
                  <c:v>283.773</c:v>
                </c:pt>
                <c:pt idx="586">
                  <c:v>283.746</c:v>
                </c:pt>
                <c:pt idx="587">
                  <c:v>283.859</c:v>
                </c:pt>
                <c:pt idx="588">
                  <c:v>283.75</c:v>
                </c:pt>
                <c:pt idx="589">
                  <c:v>283.832</c:v>
                </c:pt>
                <c:pt idx="590">
                  <c:v>283.723</c:v>
                </c:pt>
                <c:pt idx="591">
                  <c:v>283.809</c:v>
                </c:pt>
                <c:pt idx="592">
                  <c:v>283.789</c:v>
                </c:pt>
                <c:pt idx="593">
                  <c:v>283.77</c:v>
                </c:pt>
                <c:pt idx="594">
                  <c:v>283.738</c:v>
                </c:pt>
                <c:pt idx="595">
                  <c:v>283.836</c:v>
                </c:pt>
                <c:pt idx="596">
                  <c:v>285.368</c:v>
                </c:pt>
                <c:pt idx="597">
                  <c:v>290.161</c:v>
                </c:pt>
                <c:pt idx="598">
                  <c:v>294.355</c:v>
                </c:pt>
                <c:pt idx="599">
                  <c:v>288.222</c:v>
                </c:pt>
                <c:pt idx="600">
                  <c:v>284.558</c:v>
                </c:pt>
                <c:pt idx="601">
                  <c:v>284.253</c:v>
                </c:pt>
                <c:pt idx="602">
                  <c:v>285.659</c:v>
                </c:pt>
                <c:pt idx="603">
                  <c:v>294.631</c:v>
                </c:pt>
                <c:pt idx="604">
                  <c:v>292.861</c:v>
                </c:pt>
                <c:pt idx="605">
                  <c:v>299.23</c:v>
                </c:pt>
                <c:pt idx="606">
                  <c:v>296.508</c:v>
                </c:pt>
                <c:pt idx="607">
                  <c:v>295.66</c:v>
                </c:pt>
                <c:pt idx="608">
                  <c:v>286.332</c:v>
                </c:pt>
                <c:pt idx="609">
                  <c:v>286.27</c:v>
                </c:pt>
                <c:pt idx="610">
                  <c:v>286.105</c:v>
                </c:pt>
                <c:pt idx="611">
                  <c:v>286.086</c:v>
                </c:pt>
                <c:pt idx="612">
                  <c:v>286.129</c:v>
                </c:pt>
                <c:pt idx="613">
                  <c:v>286.109</c:v>
                </c:pt>
                <c:pt idx="614">
                  <c:v>286.133</c:v>
                </c:pt>
                <c:pt idx="615">
                  <c:v>286.047</c:v>
                </c:pt>
                <c:pt idx="616">
                  <c:v>285.754</c:v>
                </c:pt>
                <c:pt idx="617">
                  <c:v>285.656</c:v>
                </c:pt>
                <c:pt idx="618">
                  <c:v>285.366</c:v>
                </c:pt>
                <c:pt idx="619">
                  <c:v>285.511</c:v>
                </c:pt>
                <c:pt idx="620">
                  <c:v>288.958</c:v>
                </c:pt>
                <c:pt idx="621">
                  <c:v>291.626</c:v>
                </c:pt>
                <c:pt idx="622">
                  <c:v>285.185</c:v>
                </c:pt>
                <c:pt idx="623">
                  <c:v>285.134</c:v>
                </c:pt>
                <c:pt idx="624">
                  <c:v>285.173</c:v>
                </c:pt>
                <c:pt idx="625">
                  <c:v>285.103</c:v>
                </c:pt>
                <c:pt idx="626">
                  <c:v>285.048</c:v>
                </c:pt>
                <c:pt idx="627">
                  <c:v>285.032</c:v>
                </c:pt>
                <c:pt idx="628">
                  <c:v>285.083</c:v>
                </c:pt>
                <c:pt idx="629">
                  <c:v>285.169</c:v>
                </c:pt>
                <c:pt idx="630">
                  <c:v>285.095</c:v>
                </c:pt>
                <c:pt idx="631">
                  <c:v>285.067</c:v>
                </c:pt>
                <c:pt idx="632">
                  <c:v>285.032</c:v>
                </c:pt>
                <c:pt idx="633">
                  <c:v>284.981</c:v>
                </c:pt>
                <c:pt idx="634">
                  <c:v>284.954</c:v>
                </c:pt>
                <c:pt idx="635">
                  <c:v>285.001</c:v>
                </c:pt>
                <c:pt idx="636">
                  <c:v>285.31</c:v>
                </c:pt>
                <c:pt idx="637">
                  <c:v>285.22</c:v>
                </c:pt>
                <c:pt idx="638">
                  <c:v>285.087</c:v>
                </c:pt>
                <c:pt idx="639">
                  <c:v>285.091</c:v>
                </c:pt>
                <c:pt idx="640">
                  <c:v>285.114</c:v>
                </c:pt>
                <c:pt idx="641">
                  <c:v>285.185</c:v>
                </c:pt>
                <c:pt idx="642">
                  <c:v>285.083</c:v>
                </c:pt>
                <c:pt idx="643">
                  <c:v>285.142</c:v>
                </c:pt>
                <c:pt idx="644">
                  <c:v>285.165</c:v>
                </c:pt>
                <c:pt idx="645">
                  <c:v>285.095</c:v>
                </c:pt>
                <c:pt idx="646">
                  <c:v>285.271</c:v>
                </c:pt>
                <c:pt idx="647">
                  <c:v>285.106</c:v>
                </c:pt>
                <c:pt idx="648">
                  <c:v>285.009</c:v>
                </c:pt>
                <c:pt idx="649">
                  <c:v>285.149</c:v>
                </c:pt>
                <c:pt idx="650">
                  <c:v>285.216</c:v>
                </c:pt>
                <c:pt idx="651">
                  <c:v>285.204</c:v>
                </c:pt>
                <c:pt idx="652">
                  <c:v>285.071</c:v>
                </c:pt>
                <c:pt idx="653">
                  <c:v>285.06</c:v>
                </c:pt>
                <c:pt idx="654">
                  <c:v>286.337</c:v>
                </c:pt>
                <c:pt idx="655">
                  <c:v>322.841</c:v>
                </c:pt>
                <c:pt idx="656">
                  <c:v>322.857</c:v>
                </c:pt>
                <c:pt idx="657">
                  <c:v>323.064</c:v>
                </c:pt>
                <c:pt idx="658">
                  <c:v>326.49</c:v>
                </c:pt>
                <c:pt idx="659">
                  <c:v>290.393</c:v>
                </c:pt>
                <c:pt idx="660">
                  <c:v>289.994</c:v>
                </c:pt>
                <c:pt idx="661">
                  <c:v>293.115</c:v>
                </c:pt>
                <c:pt idx="662">
                  <c:v>286.424</c:v>
                </c:pt>
                <c:pt idx="663">
                  <c:v>286.412</c:v>
                </c:pt>
                <c:pt idx="664">
                  <c:v>286.42</c:v>
                </c:pt>
                <c:pt idx="665">
                  <c:v>286.682</c:v>
                </c:pt>
                <c:pt idx="666">
                  <c:v>286.463</c:v>
                </c:pt>
                <c:pt idx="667">
                  <c:v>286.436</c:v>
                </c:pt>
                <c:pt idx="668">
                  <c:v>286.803</c:v>
                </c:pt>
                <c:pt idx="669">
                  <c:v>286.451</c:v>
                </c:pt>
                <c:pt idx="670">
                  <c:v>286.811</c:v>
                </c:pt>
                <c:pt idx="671">
                  <c:v>286.451</c:v>
                </c:pt>
                <c:pt idx="672">
                  <c:v>286.502</c:v>
                </c:pt>
                <c:pt idx="673">
                  <c:v>286.615</c:v>
                </c:pt>
                <c:pt idx="674">
                  <c:v>286.443</c:v>
                </c:pt>
                <c:pt idx="675">
                  <c:v>286.482</c:v>
                </c:pt>
                <c:pt idx="676">
                  <c:v>286.459</c:v>
                </c:pt>
                <c:pt idx="677">
                  <c:v>287.607</c:v>
                </c:pt>
                <c:pt idx="678">
                  <c:v>299.377</c:v>
                </c:pt>
                <c:pt idx="679">
                  <c:v>343.326</c:v>
                </c:pt>
                <c:pt idx="680">
                  <c:v>295.33</c:v>
                </c:pt>
                <c:pt idx="681">
                  <c:v>303.803</c:v>
                </c:pt>
                <c:pt idx="682">
                  <c:v>338.436</c:v>
                </c:pt>
                <c:pt idx="683">
                  <c:v>328.811</c:v>
                </c:pt>
                <c:pt idx="684">
                  <c:v>319.307</c:v>
                </c:pt>
                <c:pt idx="685">
                  <c:v>319.369</c:v>
                </c:pt>
                <c:pt idx="686">
                  <c:v>291.654</c:v>
                </c:pt>
                <c:pt idx="687">
                  <c:v>291.67</c:v>
                </c:pt>
                <c:pt idx="688">
                  <c:v>291.506</c:v>
                </c:pt>
                <c:pt idx="689">
                  <c:v>291.439</c:v>
                </c:pt>
                <c:pt idx="690">
                  <c:v>299.619</c:v>
                </c:pt>
                <c:pt idx="691">
                  <c:v>319.393</c:v>
                </c:pt>
                <c:pt idx="692">
                  <c:v>309.51</c:v>
                </c:pt>
                <c:pt idx="693">
                  <c:v>291.502</c:v>
                </c:pt>
                <c:pt idx="694">
                  <c:v>291.518</c:v>
                </c:pt>
                <c:pt idx="695">
                  <c:v>291.479</c:v>
                </c:pt>
                <c:pt idx="696">
                  <c:v>290.58</c:v>
                </c:pt>
                <c:pt idx="697">
                  <c:v>290.787</c:v>
                </c:pt>
                <c:pt idx="698">
                  <c:v>290.748</c:v>
                </c:pt>
                <c:pt idx="699">
                  <c:v>290.584</c:v>
                </c:pt>
                <c:pt idx="700">
                  <c:v>290.494</c:v>
                </c:pt>
                <c:pt idx="701">
                  <c:v>295.008</c:v>
                </c:pt>
                <c:pt idx="702">
                  <c:v>279.418</c:v>
                </c:pt>
                <c:pt idx="703">
                  <c:v>279.195</c:v>
                </c:pt>
                <c:pt idx="704">
                  <c:v>277.223</c:v>
                </c:pt>
                <c:pt idx="705">
                  <c:v>275.383</c:v>
                </c:pt>
                <c:pt idx="706">
                  <c:v>280.074</c:v>
                </c:pt>
                <c:pt idx="707">
                  <c:v>303.334</c:v>
                </c:pt>
                <c:pt idx="708">
                  <c:v>310.564</c:v>
                </c:pt>
                <c:pt idx="709">
                  <c:v>284.893</c:v>
                </c:pt>
                <c:pt idx="710">
                  <c:v>284.814</c:v>
                </c:pt>
                <c:pt idx="711">
                  <c:v>284.877</c:v>
                </c:pt>
                <c:pt idx="712">
                  <c:v>284.943</c:v>
                </c:pt>
                <c:pt idx="713">
                  <c:v>284.9</c:v>
                </c:pt>
                <c:pt idx="714">
                  <c:v>284.893</c:v>
                </c:pt>
                <c:pt idx="715">
                  <c:v>284.783</c:v>
                </c:pt>
                <c:pt idx="716">
                  <c:v>284.822</c:v>
                </c:pt>
                <c:pt idx="717">
                  <c:v>284.854</c:v>
                </c:pt>
                <c:pt idx="718">
                  <c:v>284.658</c:v>
                </c:pt>
                <c:pt idx="719">
                  <c:v>284.721</c:v>
                </c:pt>
                <c:pt idx="720">
                  <c:v>284.729</c:v>
                </c:pt>
                <c:pt idx="721">
                  <c:v>284.615</c:v>
                </c:pt>
                <c:pt idx="722">
                  <c:v>284.643</c:v>
                </c:pt>
                <c:pt idx="723">
                  <c:v>284.623</c:v>
                </c:pt>
                <c:pt idx="724">
                  <c:v>284.619</c:v>
                </c:pt>
                <c:pt idx="725">
                  <c:v>284.752</c:v>
                </c:pt>
                <c:pt idx="726">
                  <c:v>284.611</c:v>
                </c:pt>
                <c:pt idx="727">
                  <c:v>284.686</c:v>
                </c:pt>
                <c:pt idx="728">
                  <c:v>284.619</c:v>
                </c:pt>
                <c:pt idx="729">
                  <c:v>284.615</c:v>
                </c:pt>
                <c:pt idx="730">
                  <c:v>284.689</c:v>
                </c:pt>
                <c:pt idx="731">
                  <c:v>284.67</c:v>
                </c:pt>
                <c:pt idx="732">
                  <c:v>284.619</c:v>
                </c:pt>
                <c:pt idx="733">
                  <c:v>284.623</c:v>
                </c:pt>
                <c:pt idx="734">
                  <c:v>284.607</c:v>
                </c:pt>
                <c:pt idx="735">
                  <c:v>284.686</c:v>
                </c:pt>
                <c:pt idx="736">
                  <c:v>284.619</c:v>
                </c:pt>
                <c:pt idx="737">
                  <c:v>284.646</c:v>
                </c:pt>
                <c:pt idx="738">
                  <c:v>284.689</c:v>
                </c:pt>
                <c:pt idx="739">
                  <c:v>284.658</c:v>
                </c:pt>
                <c:pt idx="740">
                  <c:v>284.686</c:v>
                </c:pt>
                <c:pt idx="741">
                  <c:v>284.635</c:v>
                </c:pt>
                <c:pt idx="742">
                  <c:v>284.615</c:v>
                </c:pt>
                <c:pt idx="743">
                  <c:v>284.678</c:v>
                </c:pt>
                <c:pt idx="744">
                  <c:v>284.619</c:v>
                </c:pt>
                <c:pt idx="745">
                  <c:v>284.654</c:v>
                </c:pt>
                <c:pt idx="746">
                  <c:v>284.615</c:v>
                </c:pt>
                <c:pt idx="747">
                  <c:v>284.666</c:v>
                </c:pt>
                <c:pt idx="748">
                  <c:v>284.678</c:v>
                </c:pt>
                <c:pt idx="749">
                  <c:v>284.611</c:v>
                </c:pt>
                <c:pt idx="750">
                  <c:v>284.611</c:v>
                </c:pt>
                <c:pt idx="751">
                  <c:v>284.689</c:v>
                </c:pt>
                <c:pt idx="752">
                  <c:v>284.631</c:v>
                </c:pt>
                <c:pt idx="753">
                  <c:v>284.686</c:v>
                </c:pt>
                <c:pt idx="754">
                  <c:v>284.631</c:v>
                </c:pt>
                <c:pt idx="755">
                  <c:v>284.658</c:v>
                </c:pt>
                <c:pt idx="756">
                  <c:v>284.674</c:v>
                </c:pt>
                <c:pt idx="757">
                  <c:v>284.619</c:v>
                </c:pt>
                <c:pt idx="758">
                  <c:v>284.627</c:v>
                </c:pt>
                <c:pt idx="759">
                  <c:v>284.623</c:v>
                </c:pt>
                <c:pt idx="760">
                  <c:v>284.615</c:v>
                </c:pt>
                <c:pt idx="761">
                  <c:v>284.697</c:v>
                </c:pt>
                <c:pt idx="762">
                  <c:v>284.627</c:v>
                </c:pt>
                <c:pt idx="763">
                  <c:v>284.643</c:v>
                </c:pt>
                <c:pt idx="764">
                  <c:v>284.607</c:v>
                </c:pt>
                <c:pt idx="765">
                  <c:v>284.604</c:v>
                </c:pt>
                <c:pt idx="766">
                  <c:v>284.686</c:v>
                </c:pt>
                <c:pt idx="767">
                  <c:v>284.615</c:v>
                </c:pt>
                <c:pt idx="768">
                  <c:v>284.615</c:v>
                </c:pt>
                <c:pt idx="769">
                  <c:v>284.662</c:v>
                </c:pt>
                <c:pt idx="770">
                  <c:v>284.607</c:v>
                </c:pt>
                <c:pt idx="771">
                  <c:v>284.732</c:v>
                </c:pt>
                <c:pt idx="772">
                  <c:v>284.623</c:v>
                </c:pt>
                <c:pt idx="773">
                  <c:v>284.623</c:v>
                </c:pt>
                <c:pt idx="774">
                  <c:v>284.689</c:v>
                </c:pt>
                <c:pt idx="775">
                  <c:v>284.619</c:v>
                </c:pt>
                <c:pt idx="776">
                  <c:v>284.611</c:v>
                </c:pt>
                <c:pt idx="777">
                  <c:v>284.611</c:v>
                </c:pt>
                <c:pt idx="778">
                  <c:v>284.654</c:v>
                </c:pt>
                <c:pt idx="779">
                  <c:v>284.682</c:v>
                </c:pt>
                <c:pt idx="780">
                  <c:v>284.623</c:v>
                </c:pt>
                <c:pt idx="781">
                  <c:v>284.682</c:v>
                </c:pt>
                <c:pt idx="782">
                  <c:v>284.67</c:v>
                </c:pt>
                <c:pt idx="783">
                  <c:v>284.615</c:v>
                </c:pt>
                <c:pt idx="784">
                  <c:v>284.686</c:v>
                </c:pt>
                <c:pt idx="785">
                  <c:v>284.627</c:v>
                </c:pt>
                <c:pt idx="786">
                  <c:v>284.666</c:v>
                </c:pt>
                <c:pt idx="787">
                  <c:v>284.678</c:v>
                </c:pt>
                <c:pt idx="788">
                  <c:v>284.963</c:v>
                </c:pt>
                <c:pt idx="789">
                  <c:v>293.811</c:v>
                </c:pt>
                <c:pt idx="790">
                  <c:v>289.373</c:v>
                </c:pt>
                <c:pt idx="791">
                  <c:v>284.799</c:v>
                </c:pt>
                <c:pt idx="792">
                  <c:v>284.725</c:v>
                </c:pt>
                <c:pt idx="793">
                  <c:v>284.752</c:v>
                </c:pt>
                <c:pt idx="794">
                  <c:v>284.701</c:v>
                </c:pt>
                <c:pt idx="795">
                  <c:v>284.689</c:v>
                </c:pt>
                <c:pt idx="796">
                  <c:v>284.646</c:v>
                </c:pt>
                <c:pt idx="797">
                  <c:v>284.666</c:v>
                </c:pt>
                <c:pt idx="798">
                  <c:v>284.709</c:v>
                </c:pt>
                <c:pt idx="799">
                  <c:v>284.783</c:v>
                </c:pt>
                <c:pt idx="800">
                  <c:v>284.76</c:v>
                </c:pt>
                <c:pt idx="801">
                  <c:v>288.865</c:v>
                </c:pt>
                <c:pt idx="802">
                  <c:v>284.564</c:v>
                </c:pt>
                <c:pt idx="803">
                  <c:v>284.49</c:v>
                </c:pt>
                <c:pt idx="804">
                  <c:v>284.561</c:v>
                </c:pt>
                <c:pt idx="805">
                  <c:v>291.865</c:v>
                </c:pt>
                <c:pt idx="806">
                  <c:v>284.506</c:v>
                </c:pt>
                <c:pt idx="807">
                  <c:v>284.529</c:v>
                </c:pt>
                <c:pt idx="808">
                  <c:v>284.424</c:v>
                </c:pt>
                <c:pt idx="809">
                  <c:v>284.451</c:v>
                </c:pt>
                <c:pt idx="810">
                  <c:v>284.404</c:v>
                </c:pt>
                <c:pt idx="811">
                  <c:v>284.404</c:v>
                </c:pt>
                <c:pt idx="812">
                  <c:v>286.354</c:v>
                </c:pt>
                <c:pt idx="813">
                  <c:v>287.51</c:v>
                </c:pt>
                <c:pt idx="814">
                  <c:v>284.628</c:v>
                </c:pt>
                <c:pt idx="815">
                  <c:v>284.602</c:v>
                </c:pt>
                <c:pt idx="816">
                  <c:v>284.652</c:v>
                </c:pt>
                <c:pt idx="817">
                  <c:v>284.816</c:v>
                </c:pt>
                <c:pt idx="818">
                  <c:v>284.734</c:v>
                </c:pt>
                <c:pt idx="819">
                  <c:v>284.637</c:v>
                </c:pt>
                <c:pt idx="820">
                  <c:v>284.598</c:v>
                </c:pt>
                <c:pt idx="821">
                  <c:v>284.59</c:v>
                </c:pt>
                <c:pt idx="822">
                  <c:v>284.555</c:v>
                </c:pt>
                <c:pt idx="823">
                  <c:v>284.633</c:v>
                </c:pt>
                <c:pt idx="824">
                  <c:v>284.531</c:v>
                </c:pt>
                <c:pt idx="825">
                  <c:v>284.617</c:v>
                </c:pt>
                <c:pt idx="826">
                  <c:v>284.527</c:v>
                </c:pt>
                <c:pt idx="827">
                  <c:v>284.555</c:v>
                </c:pt>
                <c:pt idx="828">
                  <c:v>284.578</c:v>
                </c:pt>
                <c:pt idx="829">
                  <c:v>284.543</c:v>
                </c:pt>
                <c:pt idx="830">
                  <c:v>284.555</c:v>
                </c:pt>
                <c:pt idx="831">
                  <c:v>284.523</c:v>
                </c:pt>
                <c:pt idx="832">
                  <c:v>284.582</c:v>
                </c:pt>
                <c:pt idx="833">
                  <c:v>284.605</c:v>
                </c:pt>
                <c:pt idx="834">
                  <c:v>284.566</c:v>
                </c:pt>
                <c:pt idx="835">
                  <c:v>284.535</c:v>
                </c:pt>
                <c:pt idx="836">
                  <c:v>284.609</c:v>
                </c:pt>
                <c:pt idx="837">
                  <c:v>284.52</c:v>
                </c:pt>
                <c:pt idx="838">
                  <c:v>284.625</c:v>
                </c:pt>
                <c:pt idx="839">
                  <c:v>284.52</c:v>
                </c:pt>
                <c:pt idx="840">
                  <c:v>284.602</c:v>
                </c:pt>
                <c:pt idx="841">
                  <c:v>284.57</c:v>
                </c:pt>
                <c:pt idx="842">
                  <c:v>284.586</c:v>
                </c:pt>
                <c:pt idx="843">
                  <c:v>284.582</c:v>
                </c:pt>
                <c:pt idx="844">
                  <c:v>284.59</c:v>
                </c:pt>
                <c:pt idx="845">
                  <c:v>284.523</c:v>
                </c:pt>
                <c:pt idx="846">
                  <c:v>284.648</c:v>
                </c:pt>
                <c:pt idx="847">
                  <c:v>284.535</c:v>
                </c:pt>
                <c:pt idx="848">
                  <c:v>284.691</c:v>
                </c:pt>
                <c:pt idx="849">
                  <c:v>284.508</c:v>
                </c:pt>
                <c:pt idx="850">
                  <c:v>284.574</c:v>
                </c:pt>
                <c:pt idx="851">
                  <c:v>284.59</c:v>
                </c:pt>
                <c:pt idx="852">
                  <c:v>284.605</c:v>
                </c:pt>
                <c:pt idx="853">
                  <c:v>284.52</c:v>
                </c:pt>
                <c:pt idx="854">
                  <c:v>284.586</c:v>
                </c:pt>
                <c:pt idx="855">
                  <c:v>284.527</c:v>
                </c:pt>
                <c:pt idx="856">
                  <c:v>284.699</c:v>
                </c:pt>
                <c:pt idx="857">
                  <c:v>284.531</c:v>
                </c:pt>
                <c:pt idx="858">
                  <c:v>284.609</c:v>
                </c:pt>
                <c:pt idx="859">
                  <c:v>284.59</c:v>
                </c:pt>
                <c:pt idx="860">
                  <c:v>284.598</c:v>
                </c:pt>
                <c:pt idx="861">
                  <c:v>284.598</c:v>
                </c:pt>
                <c:pt idx="862">
                  <c:v>284.559</c:v>
                </c:pt>
                <c:pt idx="863">
                  <c:v>284.516</c:v>
                </c:pt>
                <c:pt idx="864">
                  <c:v>284.613</c:v>
                </c:pt>
                <c:pt idx="865">
                  <c:v>284.535</c:v>
                </c:pt>
                <c:pt idx="866">
                  <c:v>284.668</c:v>
                </c:pt>
                <c:pt idx="867">
                  <c:v>284.516</c:v>
                </c:pt>
                <c:pt idx="868">
                  <c:v>284.57</c:v>
                </c:pt>
                <c:pt idx="869">
                  <c:v>284.594</c:v>
                </c:pt>
                <c:pt idx="870">
                  <c:v>284.566</c:v>
                </c:pt>
                <c:pt idx="871">
                  <c:v>284.605</c:v>
                </c:pt>
                <c:pt idx="872">
                  <c:v>285.159</c:v>
                </c:pt>
                <c:pt idx="873">
                  <c:v>297.604</c:v>
                </c:pt>
                <c:pt idx="874">
                  <c:v>293.673</c:v>
                </c:pt>
                <c:pt idx="875">
                  <c:v>288.704</c:v>
                </c:pt>
                <c:pt idx="876">
                  <c:v>285.368</c:v>
                </c:pt>
                <c:pt idx="877">
                  <c:v>284.978</c:v>
                </c:pt>
                <c:pt idx="878">
                  <c:v>294.126</c:v>
                </c:pt>
                <c:pt idx="879">
                  <c:v>296.34</c:v>
                </c:pt>
                <c:pt idx="880">
                  <c:v>303.46</c:v>
                </c:pt>
                <c:pt idx="881">
                  <c:v>294.409</c:v>
                </c:pt>
                <c:pt idx="882">
                  <c:v>297.327</c:v>
                </c:pt>
                <c:pt idx="883">
                  <c:v>296.121</c:v>
                </c:pt>
                <c:pt idx="884">
                  <c:v>291.883</c:v>
                </c:pt>
                <c:pt idx="885">
                  <c:v>286.07</c:v>
                </c:pt>
                <c:pt idx="886">
                  <c:v>286.164</c:v>
                </c:pt>
                <c:pt idx="887">
                  <c:v>286.023</c:v>
                </c:pt>
                <c:pt idx="888">
                  <c:v>286.051</c:v>
                </c:pt>
                <c:pt idx="889">
                  <c:v>285.945</c:v>
                </c:pt>
                <c:pt idx="890">
                  <c:v>285.953</c:v>
                </c:pt>
                <c:pt idx="891">
                  <c:v>285.992</c:v>
                </c:pt>
                <c:pt idx="892">
                  <c:v>286.289</c:v>
                </c:pt>
                <c:pt idx="893">
                  <c:v>286.141</c:v>
                </c:pt>
                <c:pt idx="894">
                  <c:v>286.039</c:v>
                </c:pt>
                <c:pt idx="895">
                  <c:v>286.051</c:v>
                </c:pt>
                <c:pt idx="896">
                  <c:v>286.006</c:v>
                </c:pt>
                <c:pt idx="897">
                  <c:v>286.236</c:v>
                </c:pt>
                <c:pt idx="898">
                  <c:v>286.057</c:v>
                </c:pt>
                <c:pt idx="899">
                  <c:v>286.057</c:v>
                </c:pt>
                <c:pt idx="900">
                  <c:v>286.061</c:v>
                </c:pt>
                <c:pt idx="901">
                  <c:v>285.971</c:v>
                </c:pt>
                <c:pt idx="902">
                  <c:v>286.17</c:v>
                </c:pt>
                <c:pt idx="903">
                  <c:v>286.057</c:v>
                </c:pt>
                <c:pt idx="904">
                  <c:v>286.1</c:v>
                </c:pt>
                <c:pt idx="905">
                  <c:v>286.033</c:v>
                </c:pt>
                <c:pt idx="906">
                  <c:v>286.158</c:v>
                </c:pt>
                <c:pt idx="907">
                  <c:v>286.15</c:v>
                </c:pt>
                <c:pt idx="908">
                  <c:v>286.029</c:v>
                </c:pt>
                <c:pt idx="909">
                  <c:v>286.162</c:v>
                </c:pt>
                <c:pt idx="910">
                  <c:v>286.123</c:v>
                </c:pt>
                <c:pt idx="911">
                  <c:v>286.057</c:v>
                </c:pt>
                <c:pt idx="912">
                  <c:v>286.072</c:v>
                </c:pt>
                <c:pt idx="913">
                  <c:v>286.092</c:v>
                </c:pt>
                <c:pt idx="914">
                  <c:v>286.143</c:v>
                </c:pt>
                <c:pt idx="915">
                  <c:v>286.002</c:v>
                </c:pt>
                <c:pt idx="916">
                  <c:v>286.607</c:v>
                </c:pt>
                <c:pt idx="917">
                  <c:v>323.488</c:v>
                </c:pt>
                <c:pt idx="918">
                  <c:v>323.504</c:v>
                </c:pt>
                <c:pt idx="919">
                  <c:v>323.371</c:v>
                </c:pt>
                <c:pt idx="920">
                  <c:v>325.773</c:v>
                </c:pt>
                <c:pt idx="921">
                  <c:v>327.637</c:v>
                </c:pt>
                <c:pt idx="922">
                  <c:v>290.16</c:v>
                </c:pt>
                <c:pt idx="923">
                  <c:v>289.879</c:v>
                </c:pt>
                <c:pt idx="924">
                  <c:v>288.445</c:v>
                </c:pt>
                <c:pt idx="925">
                  <c:v>288.488</c:v>
                </c:pt>
                <c:pt idx="926">
                  <c:v>292.562</c:v>
                </c:pt>
                <c:pt idx="927">
                  <c:v>286.242</c:v>
                </c:pt>
                <c:pt idx="928">
                  <c:v>286.297</c:v>
                </c:pt>
                <c:pt idx="929">
                  <c:v>286.23</c:v>
                </c:pt>
                <c:pt idx="930">
                  <c:v>286.301</c:v>
                </c:pt>
                <c:pt idx="931">
                  <c:v>286.293</c:v>
                </c:pt>
                <c:pt idx="932">
                  <c:v>286.625</c:v>
                </c:pt>
                <c:pt idx="933">
                  <c:v>286.355</c:v>
                </c:pt>
                <c:pt idx="934">
                  <c:v>286.242</c:v>
                </c:pt>
                <c:pt idx="935">
                  <c:v>286.41</c:v>
                </c:pt>
                <c:pt idx="936">
                  <c:v>286.633</c:v>
                </c:pt>
                <c:pt idx="937">
                  <c:v>286.285</c:v>
                </c:pt>
                <c:pt idx="938">
                  <c:v>286.301</c:v>
                </c:pt>
                <c:pt idx="939">
                  <c:v>286.254</c:v>
                </c:pt>
                <c:pt idx="940">
                  <c:v>286.246</c:v>
                </c:pt>
                <c:pt idx="941">
                  <c:v>286.367</c:v>
                </c:pt>
                <c:pt idx="942">
                  <c:v>286.336</c:v>
                </c:pt>
                <c:pt idx="943">
                  <c:v>289.379</c:v>
                </c:pt>
                <c:pt idx="944">
                  <c:v>301.234</c:v>
                </c:pt>
                <c:pt idx="945">
                  <c:v>333.512</c:v>
                </c:pt>
                <c:pt idx="946">
                  <c:v>328.656</c:v>
                </c:pt>
                <c:pt idx="947">
                  <c:v>298.254</c:v>
                </c:pt>
                <c:pt idx="948">
                  <c:v>331.953</c:v>
                </c:pt>
                <c:pt idx="949">
                  <c:v>321.824</c:v>
                </c:pt>
                <c:pt idx="950">
                  <c:v>300.133</c:v>
                </c:pt>
                <c:pt idx="951">
                  <c:v>319.246</c:v>
                </c:pt>
                <c:pt idx="952">
                  <c:v>314.828</c:v>
                </c:pt>
                <c:pt idx="953">
                  <c:v>314.289</c:v>
                </c:pt>
                <c:pt idx="954">
                  <c:v>291.348</c:v>
                </c:pt>
                <c:pt idx="955">
                  <c:v>291.094</c:v>
                </c:pt>
                <c:pt idx="956">
                  <c:v>291.258</c:v>
                </c:pt>
                <c:pt idx="957">
                  <c:v>291.133</c:v>
                </c:pt>
                <c:pt idx="958">
                  <c:v>291.637</c:v>
                </c:pt>
                <c:pt idx="959">
                  <c:v>294.443</c:v>
                </c:pt>
                <c:pt idx="960">
                  <c:v>290.814</c:v>
                </c:pt>
                <c:pt idx="961">
                  <c:v>286.554</c:v>
                </c:pt>
                <c:pt idx="962">
                  <c:v>276.733</c:v>
                </c:pt>
                <c:pt idx="963">
                  <c:v>301.882</c:v>
                </c:pt>
                <c:pt idx="964">
                  <c:v>303.694</c:v>
                </c:pt>
                <c:pt idx="965">
                  <c:v>299.646</c:v>
                </c:pt>
                <c:pt idx="966">
                  <c:v>288.981</c:v>
                </c:pt>
                <c:pt idx="967">
                  <c:v>289.005</c:v>
                </c:pt>
                <c:pt idx="968">
                  <c:v>285.45</c:v>
                </c:pt>
                <c:pt idx="969">
                  <c:v>285.399</c:v>
                </c:pt>
                <c:pt idx="970">
                  <c:v>285.419</c:v>
                </c:pt>
                <c:pt idx="971">
                  <c:v>285.548</c:v>
                </c:pt>
                <c:pt idx="972">
                  <c:v>285.642</c:v>
                </c:pt>
                <c:pt idx="973">
                  <c:v>285.431</c:v>
                </c:pt>
                <c:pt idx="974">
                  <c:v>285.445</c:v>
                </c:pt>
                <c:pt idx="975">
                  <c:v>285.402</c:v>
                </c:pt>
                <c:pt idx="976">
                  <c:v>285.319</c:v>
                </c:pt>
                <c:pt idx="977">
                  <c:v>285.362</c:v>
                </c:pt>
                <c:pt idx="978">
                  <c:v>285.354</c:v>
                </c:pt>
                <c:pt idx="979">
                  <c:v>285.3</c:v>
                </c:pt>
                <c:pt idx="980">
                  <c:v>285.323</c:v>
                </c:pt>
                <c:pt idx="981">
                  <c:v>285.417</c:v>
                </c:pt>
                <c:pt idx="982">
                  <c:v>285.659</c:v>
                </c:pt>
                <c:pt idx="983">
                  <c:v>285.312</c:v>
                </c:pt>
                <c:pt idx="984">
                  <c:v>285.429</c:v>
                </c:pt>
                <c:pt idx="985">
                  <c:v>285.343</c:v>
                </c:pt>
                <c:pt idx="986">
                  <c:v>285.452</c:v>
                </c:pt>
                <c:pt idx="987">
                  <c:v>285.308</c:v>
                </c:pt>
                <c:pt idx="988">
                  <c:v>285.366</c:v>
                </c:pt>
                <c:pt idx="989">
                  <c:v>285.362</c:v>
                </c:pt>
                <c:pt idx="990">
                  <c:v>285.343</c:v>
                </c:pt>
                <c:pt idx="991">
                  <c:v>285.37</c:v>
                </c:pt>
                <c:pt idx="992">
                  <c:v>285.319</c:v>
                </c:pt>
                <c:pt idx="993">
                  <c:v>285.304</c:v>
                </c:pt>
                <c:pt idx="994">
                  <c:v>285.386</c:v>
                </c:pt>
                <c:pt idx="995">
                  <c:v>285.378</c:v>
                </c:pt>
                <c:pt idx="996">
                  <c:v>285.327</c:v>
                </c:pt>
                <c:pt idx="997">
                  <c:v>285.312</c:v>
                </c:pt>
                <c:pt idx="998">
                  <c:v>285.288</c:v>
                </c:pt>
                <c:pt idx="999">
                  <c:v>285.429</c:v>
                </c:pt>
                <c:pt idx="1000">
                  <c:v>285.351</c:v>
                </c:pt>
                <c:pt idx="1001">
                  <c:v>285.288</c:v>
                </c:pt>
                <c:pt idx="1002">
                  <c:v>285.28</c:v>
                </c:pt>
                <c:pt idx="1003">
                  <c:v>285.319</c:v>
                </c:pt>
                <c:pt idx="1004">
                  <c:v>285.358</c:v>
                </c:pt>
                <c:pt idx="1005">
                  <c:v>285.304</c:v>
                </c:pt>
                <c:pt idx="1006">
                  <c:v>285.272</c:v>
                </c:pt>
                <c:pt idx="1007">
                  <c:v>285.37</c:v>
                </c:pt>
                <c:pt idx="1008">
                  <c:v>285.315</c:v>
                </c:pt>
                <c:pt idx="1009">
                  <c:v>285.366</c:v>
                </c:pt>
                <c:pt idx="1010">
                  <c:v>285.288</c:v>
                </c:pt>
                <c:pt idx="1011">
                  <c:v>285.319</c:v>
                </c:pt>
                <c:pt idx="1012">
                  <c:v>285.366</c:v>
                </c:pt>
                <c:pt idx="1013">
                  <c:v>285.343</c:v>
                </c:pt>
                <c:pt idx="1014">
                  <c:v>285.347</c:v>
                </c:pt>
                <c:pt idx="1015">
                  <c:v>285.358</c:v>
                </c:pt>
                <c:pt idx="1016">
                  <c:v>285.312</c:v>
                </c:pt>
                <c:pt idx="1017">
                  <c:v>285.409</c:v>
                </c:pt>
                <c:pt idx="1018">
                  <c:v>285.284</c:v>
                </c:pt>
                <c:pt idx="1019">
                  <c:v>285.409</c:v>
                </c:pt>
                <c:pt idx="1020">
                  <c:v>285.327</c:v>
                </c:pt>
                <c:pt idx="1021">
                  <c:v>285.335</c:v>
                </c:pt>
                <c:pt idx="1022">
                  <c:v>285.339</c:v>
                </c:pt>
                <c:pt idx="1023">
                  <c:v>285.39</c:v>
                </c:pt>
                <c:pt idx="1024">
                  <c:v>285.323</c:v>
                </c:pt>
                <c:pt idx="1025">
                  <c:v>285.343</c:v>
                </c:pt>
                <c:pt idx="1026">
                  <c:v>285.276</c:v>
                </c:pt>
                <c:pt idx="1027">
                  <c:v>285.405</c:v>
                </c:pt>
                <c:pt idx="1028">
                  <c:v>285.276</c:v>
                </c:pt>
                <c:pt idx="1029">
                  <c:v>285.354</c:v>
                </c:pt>
                <c:pt idx="1030">
                  <c:v>285.28</c:v>
                </c:pt>
                <c:pt idx="1031">
                  <c:v>285.39</c:v>
                </c:pt>
                <c:pt idx="1032">
                  <c:v>285.358</c:v>
                </c:pt>
                <c:pt idx="1033">
                  <c:v>285.354</c:v>
                </c:pt>
                <c:pt idx="1034">
                  <c:v>285.358</c:v>
                </c:pt>
                <c:pt idx="1035">
                  <c:v>285.351</c:v>
                </c:pt>
                <c:pt idx="1036">
                  <c:v>285.288</c:v>
                </c:pt>
                <c:pt idx="1037">
                  <c:v>285.315</c:v>
                </c:pt>
                <c:pt idx="1038">
                  <c:v>285.335</c:v>
                </c:pt>
                <c:pt idx="1039">
                  <c:v>285.394</c:v>
                </c:pt>
                <c:pt idx="1040">
                  <c:v>285.327</c:v>
                </c:pt>
                <c:pt idx="1041">
                  <c:v>285.362</c:v>
                </c:pt>
                <c:pt idx="1042">
                  <c:v>285.343</c:v>
                </c:pt>
                <c:pt idx="1043">
                  <c:v>285.292</c:v>
                </c:pt>
                <c:pt idx="1044">
                  <c:v>285.347</c:v>
                </c:pt>
                <c:pt idx="1045">
                  <c:v>285.323</c:v>
                </c:pt>
                <c:pt idx="1046">
                  <c:v>285.397</c:v>
                </c:pt>
                <c:pt idx="1047">
                  <c:v>285.28</c:v>
                </c:pt>
                <c:pt idx="1048">
                  <c:v>285.354</c:v>
                </c:pt>
                <c:pt idx="1049">
                  <c:v>285.351</c:v>
                </c:pt>
                <c:pt idx="1050">
                  <c:v>285.358</c:v>
                </c:pt>
                <c:pt idx="1051">
                  <c:v>285.335</c:v>
                </c:pt>
                <c:pt idx="1052">
                  <c:v>285.366</c:v>
                </c:pt>
                <c:pt idx="1053">
                  <c:v>285.339</c:v>
                </c:pt>
                <c:pt idx="1054">
                  <c:v>285.343</c:v>
                </c:pt>
                <c:pt idx="1055">
                  <c:v>285.351</c:v>
                </c:pt>
                <c:pt idx="1056">
                  <c:v>285.312</c:v>
                </c:pt>
                <c:pt idx="1057">
                  <c:v>285.276</c:v>
                </c:pt>
                <c:pt idx="1058">
                  <c:v>285.366</c:v>
                </c:pt>
                <c:pt idx="1059">
                  <c:v>285.343</c:v>
                </c:pt>
                <c:pt idx="1060">
                  <c:v>285.378</c:v>
                </c:pt>
                <c:pt idx="1061">
                  <c:v>285.304</c:v>
                </c:pt>
                <c:pt idx="1062">
                  <c:v>285.62</c:v>
                </c:pt>
                <c:pt idx="1063">
                  <c:v>293.34</c:v>
                </c:pt>
                <c:pt idx="1064">
                  <c:v>294.295</c:v>
                </c:pt>
                <c:pt idx="1065">
                  <c:v>289.588</c:v>
                </c:pt>
                <c:pt idx="1066">
                  <c:v>285.67</c:v>
                </c:pt>
                <c:pt idx="1067">
                  <c:v>295.229</c:v>
                </c:pt>
                <c:pt idx="1068">
                  <c:v>298.078</c:v>
                </c:pt>
                <c:pt idx="1069">
                  <c:v>295.675</c:v>
                </c:pt>
                <c:pt idx="1070">
                  <c:v>298.206</c:v>
                </c:pt>
                <c:pt idx="1071">
                  <c:v>296.5</c:v>
                </c:pt>
                <c:pt idx="1072">
                  <c:v>294.668</c:v>
                </c:pt>
                <c:pt idx="1073">
                  <c:v>294.132</c:v>
                </c:pt>
                <c:pt idx="1074">
                  <c:v>287.108</c:v>
                </c:pt>
                <c:pt idx="1075">
                  <c:v>286.944</c:v>
                </c:pt>
                <c:pt idx="1076">
                  <c:v>286.831</c:v>
                </c:pt>
                <c:pt idx="1077">
                  <c:v>286.726</c:v>
                </c:pt>
                <c:pt idx="1078">
                  <c:v>286.597</c:v>
                </c:pt>
                <c:pt idx="1079">
                  <c:v>286.647</c:v>
                </c:pt>
                <c:pt idx="1080">
                  <c:v>286.636</c:v>
                </c:pt>
                <c:pt idx="1081">
                  <c:v>286.671</c:v>
                </c:pt>
                <c:pt idx="1082">
                  <c:v>286.8</c:v>
                </c:pt>
                <c:pt idx="1083">
                  <c:v>286.772</c:v>
                </c:pt>
                <c:pt idx="1084">
                  <c:v>286.753</c:v>
                </c:pt>
                <c:pt idx="1085">
                  <c:v>286.827</c:v>
                </c:pt>
                <c:pt idx="1086">
                  <c:v>286.765</c:v>
                </c:pt>
                <c:pt idx="1087">
                  <c:v>286.741</c:v>
                </c:pt>
                <c:pt idx="1088">
                  <c:v>286.71</c:v>
                </c:pt>
                <c:pt idx="1089">
                  <c:v>286.831</c:v>
                </c:pt>
                <c:pt idx="1090">
                  <c:v>286.851</c:v>
                </c:pt>
                <c:pt idx="1091">
                  <c:v>286.687</c:v>
                </c:pt>
                <c:pt idx="1092">
                  <c:v>286.679</c:v>
                </c:pt>
                <c:pt idx="1093">
                  <c:v>286.784</c:v>
                </c:pt>
                <c:pt idx="1094">
                  <c:v>286.808</c:v>
                </c:pt>
                <c:pt idx="1095">
                  <c:v>286.726</c:v>
                </c:pt>
                <c:pt idx="1096">
                  <c:v>286.616</c:v>
                </c:pt>
                <c:pt idx="1097">
                  <c:v>286.757</c:v>
                </c:pt>
                <c:pt idx="1098">
                  <c:v>286.788</c:v>
                </c:pt>
                <c:pt idx="1099">
                  <c:v>286.741</c:v>
                </c:pt>
                <c:pt idx="1100">
                  <c:v>286.71</c:v>
                </c:pt>
                <c:pt idx="1101">
                  <c:v>287.749</c:v>
                </c:pt>
                <c:pt idx="1102">
                  <c:v>324.481</c:v>
                </c:pt>
                <c:pt idx="1103">
                  <c:v>324.384</c:v>
                </c:pt>
                <c:pt idx="1104">
                  <c:v>327.384</c:v>
                </c:pt>
                <c:pt idx="1105">
                  <c:v>291.044</c:v>
                </c:pt>
                <c:pt idx="1106">
                  <c:v>290.528</c:v>
                </c:pt>
                <c:pt idx="1107">
                  <c:v>289.153</c:v>
                </c:pt>
                <c:pt idx="1108">
                  <c:v>288.868</c:v>
                </c:pt>
                <c:pt idx="1109">
                  <c:v>287.192</c:v>
                </c:pt>
                <c:pt idx="1110">
                  <c:v>287.087</c:v>
                </c:pt>
                <c:pt idx="1111">
                  <c:v>287.173</c:v>
                </c:pt>
                <c:pt idx="1112">
                  <c:v>287.083</c:v>
                </c:pt>
                <c:pt idx="1113">
                  <c:v>287.099</c:v>
                </c:pt>
                <c:pt idx="1114">
                  <c:v>287.267</c:v>
                </c:pt>
                <c:pt idx="1115">
                  <c:v>286.942</c:v>
                </c:pt>
                <c:pt idx="1116">
                  <c:v>286.993</c:v>
                </c:pt>
                <c:pt idx="1117">
                  <c:v>287.021</c:v>
                </c:pt>
                <c:pt idx="1118">
                  <c:v>287.228</c:v>
                </c:pt>
                <c:pt idx="1119">
                  <c:v>286.919</c:v>
                </c:pt>
                <c:pt idx="1120">
                  <c:v>286.876</c:v>
                </c:pt>
                <c:pt idx="1121">
                  <c:v>286.962</c:v>
                </c:pt>
                <c:pt idx="1122">
                  <c:v>286.954</c:v>
                </c:pt>
                <c:pt idx="1123">
                  <c:v>286.966</c:v>
                </c:pt>
                <c:pt idx="1124">
                  <c:v>291.938</c:v>
                </c:pt>
                <c:pt idx="1125">
                  <c:v>344.853</c:v>
                </c:pt>
                <c:pt idx="1126">
                  <c:v>336.978</c:v>
                </c:pt>
                <c:pt idx="1127">
                  <c:v>300.005</c:v>
                </c:pt>
                <c:pt idx="1128">
                  <c:v>332.993</c:v>
                </c:pt>
                <c:pt idx="1129">
                  <c:v>327.036</c:v>
                </c:pt>
                <c:pt idx="1130">
                  <c:v>315.349</c:v>
                </c:pt>
                <c:pt idx="1131">
                  <c:v>314.81</c:v>
                </c:pt>
                <c:pt idx="1132">
                  <c:v>292.817</c:v>
                </c:pt>
                <c:pt idx="1133">
                  <c:v>292.728</c:v>
                </c:pt>
                <c:pt idx="1134">
                  <c:v>291.688</c:v>
                </c:pt>
                <c:pt idx="1135">
                  <c:v>299.532</c:v>
                </c:pt>
                <c:pt idx="1136">
                  <c:v>318.376</c:v>
                </c:pt>
                <c:pt idx="1137">
                  <c:v>302.634</c:v>
                </c:pt>
                <c:pt idx="1138">
                  <c:v>290.868</c:v>
                </c:pt>
                <c:pt idx="1139">
                  <c:v>290.782</c:v>
                </c:pt>
                <c:pt idx="1140">
                  <c:v>290.829</c:v>
                </c:pt>
                <c:pt idx="1141">
                  <c:v>296.644</c:v>
                </c:pt>
                <c:pt idx="1142">
                  <c:v>289.202</c:v>
                </c:pt>
                <c:pt idx="1143">
                  <c:v>288.96</c:v>
                </c:pt>
                <c:pt idx="1144">
                  <c:v>289.042</c:v>
                </c:pt>
                <c:pt idx="1145">
                  <c:v>288.937</c:v>
                </c:pt>
                <c:pt idx="1146">
                  <c:v>284.345</c:v>
                </c:pt>
                <c:pt idx="1147">
                  <c:v>297.86</c:v>
                </c:pt>
                <c:pt idx="1148">
                  <c:v>297.466</c:v>
                </c:pt>
                <c:pt idx="1149">
                  <c:v>296.72</c:v>
                </c:pt>
                <c:pt idx="1150">
                  <c:v>284.981</c:v>
                </c:pt>
                <c:pt idx="1151">
                  <c:v>285.013</c:v>
                </c:pt>
                <c:pt idx="1152">
                  <c:v>285.028</c:v>
                </c:pt>
                <c:pt idx="1153">
                  <c:v>284.981</c:v>
                </c:pt>
                <c:pt idx="1154">
                  <c:v>285.056</c:v>
                </c:pt>
                <c:pt idx="1155">
                  <c:v>284.892</c:v>
                </c:pt>
                <c:pt idx="1156">
                  <c:v>284.962</c:v>
                </c:pt>
                <c:pt idx="1157">
                  <c:v>284.928</c:v>
                </c:pt>
                <c:pt idx="1158">
                  <c:v>284.928</c:v>
                </c:pt>
                <c:pt idx="1159">
                  <c:v>284.857</c:v>
                </c:pt>
                <c:pt idx="1160">
                  <c:v>284.566</c:v>
                </c:pt>
                <c:pt idx="1161">
                  <c:v>284.57</c:v>
                </c:pt>
                <c:pt idx="1162">
                  <c:v>284.59</c:v>
                </c:pt>
                <c:pt idx="1163">
                  <c:v>284.553</c:v>
                </c:pt>
                <c:pt idx="1164">
                  <c:v>284.592</c:v>
                </c:pt>
                <c:pt idx="1165">
                  <c:v>284.525</c:v>
                </c:pt>
                <c:pt idx="1166">
                  <c:v>284.537</c:v>
                </c:pt>
                <c:pt idx="1167">
                  <c:v>284.529</c:v>
                </c:pt>
                <c:pt idx="1168">
                  <c:v>284.6</c:v>
                </c:pt>
                <c:pt idx="1169">
                  <c:v>284.896</c:v>
                </c:pt>
                <c:pt idx="1170">
                  <c:v>284.994</c:v>
                </c:pt>
                <c:pt idx="1171">
                  <c:v>285.287</c:v>
                </c:pt>
                <c:pt idx="1172">
                  <c:v>284.686</c:v>
                </c:pt>
                <c:pt idx="1173">
                  <c:v>284.615</c:v>
                </c:pt>
                <c:pt idx="1174">
                  <c:v>284.479</c:v>
                </c:pt>
                <c:pt idx="1175">
                  <c:v>284.455</c:v>
                </c:pt>
                <c:pt idx="1176">
                  <c:v>284.604</c:v>
                </c:pt>
                <c:pt idx="1177">
                  <c:v>284.451</c:v>
                </c:pt>
                <c:pt idx="1178">
                  <c:v>284.58</c:v>
                </c:pt>
                <c:pt idx="1179">
                  <c:v>284.463</c:v>
                </c:pt>
                <c:pt idx="1180">
                  <c:v>284.518</c:v>
                </c:pt>
                <c:pt idx="1181">
                  <c:v>284.467</c:v>
                </c:pt>
                <c:pt idx="1182">
                  <c:v>284.502</c:v>
                </c:pt>
                <c:pt idx="1183">
                  <c:v>284.533</c:v>
                </c:pt>
                <c:pt idx="1184">
                  <c:v>284.506</c:v>
                </c:pt>
                <c:pt idx="1185">
                  <c:v>284.455</c:v>
                </c:pt>
                <c:pt idx="1186">
                  <c:v>284.588</c:v>
                </c:pt>
                <c:pt idx="1187">
                  <c:v>284.455</c:v>
                </c:pt>
                <c:pt idx="1188">
                  <c:v>284.537</c:v>
                </c:pt>
                <c:pt idx="1189">
                  <c:v>284.436</c:v>
                </c:pt>
                <c:pt idx="1190">
                  <c:v>284.467</c:v>
                </c:pt>
                <c:pt idx="1191">
                  <c:v>284.486</c:v>
                </c:pt>
                <c:pt idx="1192">
                  <c:v>284.49</c:v>
                </c:pt>
                <c:pt idx="1193">
                  <c:v>284.518</c:v>
                </c:pt>
                <c:pt idx="1194">
                  <c:v>284.529</c:v>
                </c:pt>
                <c:pt idx="1195">
                  <c:v>284.498</c:v>
                </c:pt>
                <c:pt idx="1196">
                  <c:v>284.576</c:v>
                </c:pt>
                <c:pt idx="1197">
                  <c:v>284.455</c:v>
                </c:pt>
                <c:pt idx="1198">
                  <c:v>284.6</c:v>
                </c:pt>
                <c:pt idx="1199">
                  <c:v>284.463</c:v>
                </c:pt>
                <c:pt idx="1200">
                  <c:v>284.549</c:v>
                </c:pt>
                <c:pt idx="1201">
                  <c:v>284.498</c:v>
                </c:pt>
                <c:pt idx="1202">
                  <c:v>284.459</c:v>
                </c:pt>
                <c:pt idx="1203">
                  <c:v>284.549</c:v>
                </c:pt>
                <c:pt idx="1204">
                  <c:v>284.451</c:v>
                </c:pt>
                <c:pt idx="1205">
                  <c:v>284.564</c:v>
                </c:pt>
                <c:pt idx="1206">
                  <c:v>284.455</c:v>
                </c:pt>
                <c:pt idx="1207">
                  <c:v>284.525</c:v>
                </c:pt>
                <c:pt idx="1208">
                  <c:v>284.475</c:v>
                </c:pt>
                <c:pt idx="1209">
                  <c:v>284.506</c:v>
                </c:pt>
                <c:pt idx="1210">
                  <c:v>284.525</c:v>
                </c:pt>
                <c:pt idx="1211">
                  <c:v>284.525</c:v>
                </c:pt>
                <c:pt idx="1212">
                  <c:v>284.521</c:v>
                </c:pt>
                <c:pt idx="1213">
                  <c:v>284.561</c:v>
                </c:pt>
                <c:pt idx="1214">
                  <c:v>284.455</c:v>
                </c:pt>
                <c:pt idx="1215">
                  <c:v>284.549</c:v>
                </c:pt>
                <c:pt idx="1216">
                  <c:v>284.455</c:v>
                </c:pt>
                <c:pt idx="1217">
                  <c:v>284.576</c:v>
                </c:pt>
                <c:pt idx="1218">
                  <c:v>284.463</c:v>
                </c:pt>
                <c:pt idx="1219">
                  <c:v>284.521</c:v>
                </c:pt>
                <c:pt idx="1220">
                  <c:v>284.576</c:v>
                </c:pt>
                <c:pt idx="1221">
                  <c:v>284.502</c:v>
                </c:pt>
                <c:pt idx="1222">
                  <c:v>284.51</c:v>
                </c:pt>
                <c:pt idx="1223">
                  <c:v>284.502</c:v>
                </c:pt>
                <c:pt idx="1224">
                  <c:v>284.443</c:v>
                </c:pt>
                <c:pt idx="1225">
                  <c:v>284.521</c:v>
                </c:pt>
                <c:pt idx="1226">
                  <c:v>284.447</c:v>
                </c:pt>
                <c:pt idx="1227">
                  <c:v>284.584</c:v>
                </c:pt>
                <c:pt idx="1228">
                  <c:v>284.494</c:v>
                </c:pt>
                <c:pt idx="1229">
                  <c:v>284.506</c:v>
                </c:pt>
                <c:pt idx="1230">
                  <c:v>284.502</c:v>
                </c:pt>
                <c:pt idx="1231">
                  <c:v>284.514</c:v>
                </c:pt>
                <c:pt idx="1232">
                  <c:v>284.549</c:v>
                </c:pt>
                <c:pt idx="1233">
                  <c:v>284.49</c:v>
                </c:pt>
                <c:pt idx="1234">
                  <c:v>284.451</c:v>
                </c:pt>
                <c:pt idx="1235">
                  <c:v>284.533</c:v>
                </c:pt>
                <c:pt idx="1236">
                  <c:v>284.451</c:v>
                </c:pt>
                <c:pt idx="1237">
                  <c:v>284.533</c:v>
                </c:pt>
                <c:pt idx="1238">
                  <c:v>284.439</c:v>
                </c:pt>
                <c:pt idx="1239">
                  <c:v>284.498</c:v>
                </c:pt>
                <c:pt idx="1240">
                  <c:v>284.443</c:v>
                </c:pt>
                <c:pt idx="1241">
                  <c:v>284.459</c:v>
                </c:pt>
                <c:pt idx="1242">
                  <c:v>284.514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3233503"/>
        <c:axId val="526156479"/>
      </c:lineChart>
      <c:catAx>
        <c:axId val="483233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156479"/>
        <c:crosses val="autoZero"/>
        <c:auto val="1"/>
        <c:lblAlgn val="ctr"/>
        <c:lblOffset val="100"/>
        <c:noMultiLvlLbl val="0"/>
      </c:catAx>
      <c:valAx>
        <c:axId val="52615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23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launcher</a:t>
            </a:r>
            <a:r>
              <a:t>分屏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[6]内存泄漏!$B$1</c:f>
              <c:strCache>
                <c:ptCount val="1"/>
                <c:pt idx="0">
                  <c:v>分屏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[6]内存泄漏!$B$2:$B$1415</c:f>
              <c:numCache>
                <c:formatCode>General</c:formatCode>
                <c:ptCount val="1414"/>
                <c:pt idx="0">
                  <c:v>600.819</c:v>
                </c:pt>
                <c:pt idx="1">
                  <c:v>599.053</c:v>
                </c:pt>
                <c:pt idx="2">
                  <c:v>599.016</c:v>
                </c:pt>
                <c:pt idx="3">
                  <c:v>599.018</c:v>
                </c:pt>
                <c:pt idx="4">
                  <c:v>599.053</c:v>
                </c:pt>
                <c:pt idx="5">
                  <c:v>599.053</c:v>
                </c:pt>
                <c:pt idx="6">
                  <c:v>599.076</c:v>
                </c:pt>
                <c:pt idx="7">
                  <c:v>599.08</c:v>
                </c:pt>
                <c:pt idx="8">
                  <c:v>599.084</c:v>
                </c:pt>
                <c:pt idx="9">
                  <c:v>599.122</c:v>
                </c:pt>
                <c:pt idx="10">
                  <c:v>599.106</c:v>
                </c:pt>
                <c:pt idx="11">
                  <c:v>599.11</c:v>
                </c:pt>
                <c:pt idx="12">
                  <c:v>599.103</c:v>
                </c:pt>
                <c:pt idx="13">
                  <c:v>599.11</c:v>
                </c:pt>
                <c:pt idx="14">
                  <c:v>599.063</c:v>
                </c:pt>
                <c:pt idx="15">
                  <c:v>599.091</c:v>
                </c:pt>
                <c:pt idx="16">
                  <c:v>599.079</c:v>
                </c:pt>
                <c:pt idx="17">
                  <c:v>599.087</c:v>
                </c:pt>
                <c:pt idx="18">
                  <c:v>599.079</c:v>
                </c:pt>
                <c:pt idx="19">
                  <c:v>599.099</c:v>
                </c:pt>
                <c:pt idx="20">
                  <c:v>599.095</c:v>
                </c:pt>
                <c:pt idx="21">
                  <c:v>599.513</c:v>
                </c:pt>
                <c:pt idx="22">
                  <c:v>599.458</c:v>
                </c:pt>
                <c:pt idx="23">
                  <c:v>599.427</c:v>
                </c:pt>
                <c:pt idx="24">
                  <c:v>599.438</c:v>
                </c:pt>
                <c:pt idx="25">
                  <c:v>599.427</c:v>
                </c:pt>
                <c:pt idx="26">
                  <c:v>599.45</c:v>
                </c:pt>
                <c:pt idx="27">
                  <c:v>599.349</c:v>
                </c:pt>
                <c:pt idx="28">
                  <c:v>599.337</c:v>
                </c:pt>
                <c:pt idx="29">
                  <c:v>599.333</c:v>
                </c:pt>
                <c:pt idx="30">
                  <c:v>599.325</c:v>
                </c:pt>
                <c:pt idx="31">
                  <c:v>599.338</c:v>
                </c:pt>
                <c:pt idx="32">
                  <c:v>599.33</c:v>
                </c:pt>
                <c:pt idx="33">
                  <c:v>599.334</c:v>
                </c:pt>
                <c:pt idx="34">
                  <c:v>599.318</c:v>
                </c:pt>
                <c:pt idx="35">
                  <c:v>599.334</c:v>
                </c:pt>
                <c:pt idx="36">
                  <c:v>599.322</c:v>
                </c:pt>
                <c:pt idx="37">
                  <c:v>599.342</c:v>
                </c:pt>
                <c:pt idx="38">
                  <c:v>599.338</c:v>
                </c:pt>
                <c:pt idx="39">
                  <c:v>599.369</c:v>
                </c:pt>
                <c:pt idx="40">
                  <c:v>599.35</c:v>
                </c:pt>
                <c:pt idx="41">
                  <c:v>599.334</c:v>
                </c:pt>
                <c:pt idx="42">
                  <c:v>599.334</c:v>
                </c:pt>
                <c:pt idx="43">
                  <c:v>599.338</c:v>
                </c:pt>
                <c:pt idx="44">
                  <c:v>599.338</c:v>
                </c:pt>
                <c:pt idx="45">
                  <c:v>599.354</c:v>
                </c:pt>
                <c:pt idx="46">
                  <c:v>599.354</c:v>
                </c:pt>
                <c:pt idx="47">
                  <c:v>599.342</c:v>
                </c:pt>
                <c:pt idx="48">
                  <c:v>599.357</c:v>
                </c:pt>
                <c:pt idx="49">
                  <c:v>599.318</c:v>
                </c:pt>
                <c:pt idx="50">
                  <c:v>599.338</c:v>
                </c:pt>
                <c:pt idx="51">
                  <c:v>599.334</c:v>
                </c:pt>
                <c:pt idx="52">
                  <c:v>599.33</c:v>
                </c:pt>
                <c:pt idx="53">
                  <c:v>599.338</c:v>
                </c:pt>
                <c:pt idx="54">
                  <c:v>599.314</c:v>
                </c:pt>
                <c:pt idx="55">
                  <c:v>599.334</c:v>
                </c:pt>
                <c:pt idx="56">
                  <c:v>599.326</c:v>
                </c:pt>
                <c:pt idx="57">
                  <c:v>599.33</c:v>
                </c:pt>
                <c:pt idx="58">
                  <c:v>599.326</c:v>
                </c:pt>
                <c:pt idx="59">
                  <c:v>599.342</c:v>
                </c:pt>
                <c:pt idx="60">
                  <c:v>599.342</c:v>
                </c:pt>
                <c:pt idx="61">
                  <c:v>599.334</c:v>
                </c:pt>
                <c:pt idx="62">
                  <c:v>599.314</c:v>
                </c:pt>
                <c:pt idx="63">
                  <c:v>599.221</c:v>
                </c:pt>
                <c:pt idx="64">
                  <c:v>599.236</c:v>
                </c:pt>
                <c:pt idx="65">
                  <c:v>599.217</c:v>
                </c:pt>
                <c:pt idx="66">
                  <c:v>599.225</c:v>
                </c:pt>
                <c:pt idx="67">
                  <c:v>599.182</c:v>
                </c:pt>
                <c:pt idx="68">
                  <c:v>599.174</c:v>
                </c:pt>
                <c:pt idx="69">
                  <c:v>599.178</c:v>
                </c:pt>
                <c:pt idx="70">
                  <c:v>599.197</c:v>
                </c:pt>
                <c:pt idx="71">
                  <c:v>599.213</c:v>
                </c:pt>
                <c:pt idx="72">
                  <c:v>599.189</c:v>
                </c:pt>
                <c:pt idx="73">
                  <c:v>599.174</c:v>
                </c:pt>
                <c:pt idx="74">
                  <c:v>599.174</c:v>
                </c:pt>
                <c:pt idx="75">
                  <c:v>599.178</c:v>
                </c:pt>
                <c:pt idx="76">
                  <c:v>599.182</c:v>
                </c:pt>
                <c:pt idx="77">
                  <c:v>599.139</c:v>
                </c:pt>
                <c:pt idx="78">
                  <c:v>599.178</c:v>
                </c:pt>
                <c:pt idx="79">
                  <c:v>599.193</c:v>
                </c:pt>
                <c:pt idx="80">
                  <c:v>599.186</c:v>
                </c:pt>
                <c:pt idx="81">
                  <c:v>599.189</c:v>
                </c:pt>
                <c:pt idx="82">
                  <c:v>599.146</c:v>
                </c:pt>
                <c:pt idx="83">
                  <c:v>599.15</c:v>
                </c:pt>
                <c:pt idx="84">
                  <c:v>599.104</c:v>
                </c:pt>
                <c:pt idx="85">
                  <c:v>599.127</c:v>
                </c:pt>
                <c:pt idx="86">
                  <c:v>599.131</c:v>
                </c:pt>
                <c:pt idx="87">
                  <c:v>599.131</c:v>
                </c:pt>
                <c:pt idx="88">
                  <c:v>599.127</c:v>
                </c:pt>
                <c:pt idx="89">
                  <c:v>599.111</c:v>
                </c:pt>
                <c:pt idx="90">
                  <c:v>599.096</c:v>
                </c:pt>
                <c:pt idx="91">
                  <c:v>599.104</c:v>
                </c:pt>
                <c:pt idx="92">
                  <c:v>599.119</c:v>
                </c:pt>
                <c:pt idx="93">
                  <c:v>599.123</c:v>
                </c:pt>
                <c:pt idx="94">
                  <c:v>599.284</c:v>
                </c:pt>
                <c:pt idx="95">
                  <c:v>599.132</c:v>
                </c:pt>
                <c:pt idx="96">
                  <c:v>599.089</c:v>
                </c:pt>
                <c:pt idx="97">
                  <c:v>599.101</c:v>
                </c:pt>
                <c:pt idx="98">
                  <c:v>599.116</c:v>
                </c:pt>
                <c:pt idx="99">
                  <c:v>599.03</c:v>
                </c:pt>
                <c:pt idx="100">
                  <c:v>599.026</c:v>
                </c:pt>
                <c:pt idx="101">
                  <c:v>598.968</c:v>
                </c:pt>
                <c:pt idx="102">
                  <c:v>598.995</c:v>
                </c:pt>
                <c:pt idx="103">
                  <c:v>599.003</c:v>
                </c:pt>
                <c:pt idx="104">
                  <c:v>599.019</c:v>
                </c:pt>
                <c:pt idx="105">
                  <c:v>599.019</c:v>
                </c:pt>
                <c:pt idx="106">
                  <c:v>598.987</c:v>
                </c:pt>
                <c:pt idx="107">
                  <c:v>598.987</c:v>
                </c:pt>
                <c:pt idx="108">
                  <c:v>598.991</c:v>
                </c:pt>
                <c:pt idx="109">
                  <c:v>598.979</c:v>
                </c:pt>
                <c:pt idx="110">
                  <c:v>598.983</c:v>
                </c:pt>
                <c:pt idx="111">
                  <c:v>598.999</c:v>
                </c:pt>
                <c:pt idx="112">
                  <c:v>598.972</c:v>
                </c:pt>
                <c:pt idx="113">
                  <c:v>598.987</c:v>
                </c:pt>
                <c:pt idx="114">
                  <c:v>598.983</c:v>
                </c:pt>
                <c:pt idx="115">
                  <c:v>598.987</c:v>
                </c:pt>
                <c:pt idx="116">
                  <c:v>598.995</c:v>
                </c:pt>
                <c:pt idx="117">
                  <c:v>598.991</c:v>
                </c:pt>
                <c:pt idx="118">
                  <c:v>598.972</c:v>
                </c:pt>
                <c:pt idx="119">
                  <c:v>598.987</c:v>
                </c:pt>
                <c:pt idx="120">
                  <c:v>598.991</c:v>
                </c:pt>
                <c:pt idx="121">
                  <c:v>598.976</c:v>
                </c:pt>
                <c:pt idx="122">
                  <c:v>598.979</c:v>
                </c:pt>
                <c:pt idx="123">
                  <c:v>598.987</c:v>
                </c:pt>
                <c:pt idx="124">
                  <c:v>598.979</c:v>
                </c:pt>
                <c:pt idx="125">
                  <c:v>598.983</c:v>
                </c:pt>
                <c:pt idx="126">
                  <c:v>598.968</c:v>
                </c:pt>
                <c:pt idx="127">
                  <c:v>598.983</c:v>
                </c:pt>
                <c:pt idx="128">
                  <c:v>599.179</c:v>
                </c:pt>
                <c:pt idx="129">
                  <c:v>599.327</c:v>
                </c:pt>
                <c:pt idx="130">
                  <c:v>599.331</c:v>
                </c:pt>
                <c:pt idx="131">
                  <c:v>599.327</c:v>
                </c:pt>
                <c:pt idx="132">
                  <c:v>599.319</c:v>
                </c:pt>
                <c:pt idx="133">
                  <c:v>599.339</c:v>
                </c:pt>
                <c:pt idx="134">
                  <c:v>599.288</c:v>
                </c:pt>
                <c:pt idx="135">
                  <c:v>599.198</c:v>
                </c:pt>
                <c:pt idx="136">
                  <c:v>599.229</c:v>
                </c:pt>
                <c:pt idx="137">
                  <c:v>599.237</c:v>
                </c:pt>
                <c:pt idx="138">
                  <c:v>599.241</c:v>
                </c:pt>
                <c:pt idx="139">
                  <c:v>599.218</c:v>
                </c:pt>
                <c:pt idx="140">
                  <c:v>599.237</c:v>
                </c:pt>
                <c:pt idx="141">
                  <c:v>599.233</c:v>
                </c:pt>
                <c:pt idx="142">
                  <c:v>599.253</c:v>
                </c:pt>
                <c:pt idx="143">
                  <c:v>599.229</c:v>
                </c:pt>
                <c:pt idx="144">
                  <c:v>599.206</c:v>
                </c:pt>
                <c:pt idx="145">
                  <c:v>599.226</c:v>
                </c:pt>
                <c:pt idx="146">
                  <c:v>599.218</c:v>
                </c:pt>
                <c:pt idx="147">
                  <c:v>599.249</c:v>
                </c:pt>
                <c:pt idx="148">
                  <c:v>599.233</c:v>
                </c:pt>
                <c:pt idx="149">
                  <c:v>599.249</c:v>
                </c:pt>
                <c:pt idx="150">
                  <c:v>599.229</c:v>
                </c:pt>
                <c:pt idx="151">
                  <c:v>599.226</c:v>
                </c:pt>
                <c:pt idx="152">
                  <c:v>599.218</c:v>
                </c:pt>
                <c:pt idx="153">
                  <c:v>599.218</c:v>
                </c:pt>
                <c:pt idx="154">
                  <c:v>599.175</c:v>
                </c:pt>
                <c:pt idx="155">
                  <c:v>599.175</c:v>
                </c:pt>
                <c:pt idx="156">
                  <c:v>599.183</c:v>
                </c:pt>
                <c:pt idx="157">
                  <c:v>599.179</c:v>
                </c:pt>
                <c:pt idx="158">
                  <c:v>599.19</c:v>
                </c:pt>
                <c:pt idx="159">
                  <c:v>599.167</c:v>
                </c:pt>
                <c:pt idx="160">
                  <c:v>599.21</c:v>
                </c:pt>
                <c:pt idx="161">
                  <c:v>599.19</c:v>
                </c:pt>
                <c:pt idx="162">
                  <c:v>599.19</c:v>
                </c:pt>
                <c:pt idx="163">
                  <c:v>599.194</c:v>
                </c:pt>
                <c:pt idx="164">
                  <c:v>599.19</c:v>
                </c:pt>
                <c:pt idx="165">
                  <c:v>599.194</c:v>
                </c:pt>
                <c:pt idx="166">
                  <c:v>599.187</c:v>
                </c:pt>
                <c:pt idx="167">
                  <c:v>599.206</c:v>
                </c:pt>
                <c:pt idx="168">
                  <c:v>599.192</c:v>
                </c:pt>
                <c:pt idx="169">
                  <c:v>599.212</c:v>
                </c:pt>
                <c:pt idx="170">
                  <c:v>599.173</c:v>
                </c:pt>
                <c:pt idx="171">
                  <c:v>599.091</c:v>
                </c:pt>
                <c:pt idx="172">
                  <c:v>599.083</c:v>
                </c:pt>
                <c:pt idx="173">
                  <c:v>599.091</c:v>
                </c:pt>
                <c:pt idx="174">
                  <c:v>599.083</c:v>
                </c:pt>
                <c:pt idx="175">
                  <c:v>599.087</c:v>
                </c:pt>
                <c:pt idx="176">
                  <c:v>599.083</c:v>
                </c:pt>
                <c:pt idx="177">
                  <c:v>599.083</c:v>
                </c:pt>
                <c:pt idx="178">
                  <c:v>599.079</c:v>
                </c:pt>
                <c:pt idx="179">
                  <c:v>599.079</c:v>
                </c:pt>
                <c:pt idx="180">
                  <c:v>599.056</c:v>
                </c:pt>
                <c:pt idx="181">
                  <c:v>599.075</c:v>
                </c:pt>
                <c:pt idx="182">
                  <c:v>599.091</c:v>
                </c:pt>
                <c:pt idx="183">
                  <c:v>599.106</c:v>
                </c:pt>
                <c:pt idx="184">
                  <c:v>599.103</c:v>
                </c:pt>
                <c:pt idx="185">
                  <c:v>599.103</c:v>
                </c:pt>
                <c:pt idx="186">
                  <c:v>599.075</c:v>
                </c:pt>
                <c:pt idx="187">
                  <c:v>599.095</c:v>
                </c:pt>
                <c:pt idx="188">
                  <c:v>599.083</c:v>
                </c:pt>
                <c:pt idx="189">
                  <c:v>599.083</c:v>
                </c:pt>
                <c:pt idx="190">
                  <c:v>599.091</c:v>
                </c:pt>
                <c:pt idx="191">
                  <c:v>599.103</c:v>
                </c:pt>
                <c:pt idx="192">
                  <c:v>599.095</c:v>
                </c:pt>
                <c:pt idx="193">
                  <c:v>599.091</c:v>
                </c:pt>
                <c:pt idx="194">
                  <c:v>599.103</c:v>
                </c:pt>
                <c:pt idx="195">
                  <c:v>599.083</c:v>
                </c:pt>
                <c:pt idx="196">
                  <c:v>599.083</c:v>
                </c:pt>
                <c:pt idx="197">
                  <c:v>599.083</c:v>
                </c:pt>
                <c:pt idx="198">
                  <c:v>599.091</c:v>
                </c:pt>
                <c:pt idx="199">
                  <c:v>599.079</c:v>
                </c:pt>
                <c:pt idx="200">
                  <c:v>599.079</c:v>
                </c:pt>
                <c:pt idx="201">
                  <c:v>599.079</c:v>
                </c:pt>
                <c:pt idx="202">
                  <c:v>599.067</c:v>
                </c:pt>
                <c:pt idx="203">
                  <c:v>599.083</c:v>
                </c:pt>
                <c:pt idx="204">
                  <c:v>599.087</c:v>
                </c:pt>
                <c:pt idx="205">
                  <c:v>599.103</c:v>
                </c:pt>
                <c:pt idx="206">
                  <c:v>599.067</c:v>
                </c:pt>
                <c:pt idx="207">
                  <c:v>599.009</c:v>
                </c:pt>
                <c:pt idx="208">
                  <c:v>599.001</c:v>
                </c:pt>
                <c:pt idx="209">
                  <c:v>598.978</c:v>
                </c:pt>
                <c:pt idx="210">
                  <c:v>598.974</c:v>
                </c:pt>
                <c:pt idx="211">
                  <c:v>598.985</c:v>
                </c:pt>
                <c:pt idx="212">
                  <c:v>598.966</c:v>
                </c:pt>
                <c:pt idx="213">
                  <c:v>598.954</c:v>
                </c:pt>
                <c:pt idx="214">
                  <c:v>598.966</c:v>
                </c:pt>
                <c:pt idx="215">
                  <c:v>598.97</c:v>
                </c:pt>
                <c:pt idx="216">
                  <c:v>598.981</c:v>
                </c:pt>
                <c:pt idx="217">
                  <c:v>598.981</c:v>
                </c:pt>
                <c:pt idx="218">
                  <c:v>598.974</c:v>
                </c:pt>
                <c:pt idx="219">
                  <c:v>598.985</c:v>
                </c:pt>
                <c:pt idx="220">
                  <c:v>598.981</c:v>
                </c:pt>
                <c:pt idx="221">
                  <c:v>599.001</c:v>
                </c:pt>
                <c:pt idx="222">
                  <c:v>598.989</c:v>
                </c:pt>
                <c:pt idx="223">
                  <c:v>599.001</c:v>
                </c:pt>
                <c:pt idx="224">
                  <c:v>598.962</c:v>
                </c:pt>
                <c:pt idx="225">
                  <c:v>598.974</c:v>
                </c:pt>
                <c:pt idx="226">
                  <c:v>598.97</c:v>
                </c:pt>
                <c:pt idx="227">
                  <c:v>598.981</c:v>
                </c:pt>
                <c:pt idx="228">
                  <c:v>598.985</c:v>
                </c:pt>
                <c:pt idx="229">
                  <c:v>598.981</c:v>
                </c:pt>
                <c:pt idx="230">
                  <c:v>598.985</c:v>
                </c:pt>
                <c:pt idx="231">
                  <c:v>598.974</c:v>
                </c:pt>
                <c:pt idx="232">
                  <c:v>598.981</c:v>
                </c:pt>
                <c:pt idx="233">
                  <c:v>598.978</c:v>
                </c:pt>
                <c:pt idx="234">
                  <c:v>598.978</c:v>
                </c:pt>
                <c:pt idx="235">
                  <c:v>598.946</c:v>
                </c:pt>
                <c:pt idx="236">
                  <c:v>599.412</c:v>
                </c:pt>
                <c:pt idx="237">
                  <c:v>599.295</c:v>
                </c:pt>
                <c:pt idx="238">
                  <c:v>599.287</c:v>
                </c:pt>
                <c:pt idx="239">
                  <c:v>599.291</c:v>
                </c:pt>
                <c:pt idx="240">
                  <c:v>599.314</c:v>
                </c:pt>
                <c:pt idx="241">
                  <c:v>599.299</c:v>
                </c:pt>
                <c:pt idx="242">
                  <c:v>599.193</c:v>
                </c:pt>
                <c:pt idx="243">
                  <c:v>599.186</c:v>
                </c:pt>
                <c:pt idx="244">
                  <c:v>599.186</c:v>
                </c:pt>
                <c:pt idx="245">
                  <c:v>599.197</c:v>
                </c:pt>
                <c:pt idx="246">
                  <c:v>599.193</c:v>
                </c:pt>
                <c:pt idx="247">
                  <c:v>599.189</c:v>
                </c:pt>
                <c:pt idx="248">
                  <c:v>599.178</c:v>
                </c:pt>
                <c:pt idx="249">
                  <c:v>599.186</c:v>
                </c:pt>
                <c:pt idx="250">
                  <c:v>599.178</c:v>
                </c:pt>
                <c:pt idx="251">
                  <c:v>599.182</c:v>
                </c:pt>
                <c:pt idx="252">
                  <c:v>599.178</c:v>
                </c:pt>
                <c:pt idx="253">
                  <c:v>599.174</c:v>
                </c:pt>
                <c:pt idx="254">
                  <c:v>599.189</c:v>
                </c:pt>
                <c:pt idx="255">
                  <c:v>599.178</c:v>
                </c:pt>
                <c:pt idx="256">
                  <c:v>599.174</c:v>
                </c:pt>
                <c:pt idx="257">
                  <c:v>599.182</c:v>
                </c:pt>
                <c:pt idx="258">
                  <c:v>599.186</c:v>
                </c:pt>
                <c:pt idx="259">
                  <c:v>599.346</c:v>
                </c:pt>
                <c:pt idx="260">
                  <c:v>599.189</c:v>
                </c:pt>
                <c:pt idx="261">
                  <c:v>599.182</c:v>
                </c:pt>
                <c:pt idx="262">
                  <c:v>599.205</c:v>
                </c:pt>
                <c:pt idx="263">
                  <c:v>599.205</c:v>
                </c:pt>
                <c:pt idx="264">
                  <c:v>599.197</c:v>
                </c:pt>
                <c:pt idx="265">
                  <c:v>599.205</c:v>
                </c:pt>
                <c:pt idx="266">
                  <c:v>599.174</c:v>
                </c:pt>
                <c:pt idx="267">
                  <c:v>599.162</c:v>
                </c:pt>
                <c:pt idx="268">
                  <c:v>599.186</c:v>
                </c:pt>
                <c:pt idx="269">
                  <c:v>599.186</c:v>
                </c:pt>
                <c:pt idx="270">
                  <c:v>599.197</c:v>
                </c:pt>
                <c:pt idx="271">
                  <c:v>599.186</c:v>
                </c:pt>
                <c:pt idx="272">
                  <c:v>599.201</c:v>
                </c:pt>
                <c:pt idx="273">
                  <c:v>599.182</c:v>
                </c:pt>
                <c:pt idx="274">
                  <c:v>599.193</c:v>
                </c:pt>
                <c:pt idx="275">
                  <c:v>599.174</c:v>
                </c:pt>
                <c:pt idx="276">
                  <c:v>599.186</c:v>
                </c:pt>
                <c:pt idx="277">
                  <c:v>599.178</c:v>
                </c:pt>
                <c:pt idx="278">
                  <c:v>599.068</c:v>
                </c:pt>
                <c:pt idx="279">
                  <c:v>599.084</c:v>
                </c:pt>
                <c:pt idx="280">
                  <c:v>599.08</c:v>
                </c:pt>
                <c:pt idx="281">
                  <c:v>599.076</c:v>
                </c:pt>
                <c:pt idx="282">
                  <c:v>599.064</c:v>
                </c:pt>
                <c:pt idx="283">
                  <c:v>599.088</c:v>
                </c:pt>
                <c:pt idx="284">
                  <c:v>599.088</c:v>
                </c:pt>
                <c:pt idx="285">
                  <c:v>599.076</c:v>
                </c:pt>
                <c:pt idx="286">
                  <c:v>599.068</c:v>
                </c:pt>
                <c:pt idx="287">
                  <c:v>599.057</c:v>
                </c:pt>
                <c:pt idx="288">
                  <c:v>599.061</c:v>
                </c:pt>
                <c:pt idx="289">
                  <c:v>599.057</c:v>
                </c:pt>
                <c:pt idx="290">
                  <c:v>599.068</c:v>
                </c:pt>
                <c:pt idx="291">
                  <c:v>599.061</c:v>
                </c:pt>
                <c:pt idx="292">
                  <c:v>599.076</c:v>
                </c:pt>
                <c:pt idx="293">
                  <c:v>599.084</c:v>
                </c:pt>
                <c:pt idx="294">
                  <c:v>599.088</c:v>
                </c:pt>
                <c:pt idx="295">
                  <c:v>599.076</c:v>
                </c:pt>
                <c:pt idx="296">
                  <c:v>599.08</c:v>
                </c:pt>
                <c:pt idx="297">
                  <c:v>599.076</c:v>
                </c:pt>
                <c:pt idx="298">
                  <c:v>599.068</c:v>
                </c:pt>
                <c:pt idx="299">
                  <c:v>599.084</c:v>
                </c:pt>
                <c:pt idx="300">
                  <c:v>599.053</c:v>
                </c:pt>
                <c:pt idx="301">
                  <c:v>599.08</c:v>
                </c:pt>
                <c:pt idx="302">
                  <c:v>599.072</c:v>
                </c:pt>
                <c:pt idx="303">
                  <c:v>599.084</c:v>
                </c:pt>
                <c:pt idx="304">
                  <c:v>599.072</c:v>
                </c:pt>
                <c:pt idx="305">
                  <c:v>599.096</c:v>
                </c:pt>
                <c:pt idx="306">
                  <c:v>599.084</c:v>
                </c:pt>
                <c:pt idx="307">
                  <c:v>599.096</c:v>
                </c:pt>
                <c:pt idx="308">
                  <c:v>599.076</c:v>
                </c:pt>
                <c:pt idx="309">
                  <c:v>599.064</c:v>
                </c:pt>
                <c:pt idx="310">
                  <c:v>599.088</c:v>
                </c:pt>
                <c:pt idx="311">
                  <c:v>599.072</c:v>
                </c:pt>
                <c:pt idx="312">
                  <c:v>599.092</c:v>
                </c:pt>
                <c:pt idx="313">
                  <c:v>599.072</c:v>
                </c:pt>
                <c:pt idx="314">
                  <c:v>599.002</c:v>
                </c:pt>
                <c:pt idx="315">
                  <c:v>598.982</c:v>
                </c:pt>
                <c:pt idx="316">
                  <c:v>598.979</c:v>
                </c:pt>
                <c:pt idx="317">
                  <c:v>598.971</c:v>
                </c:pt>
                <c:pt idx="318">
                  <c:v>598.979</c:v>
                </c:pt>
                <c:pt idx="319">
                  <c:v>598.975</c:v>
                </c:pt>
                <c:pt idx="320">
                  <c:v>598.967</c:v>
                </c:pt>
                <c:pt idx="321">
                  <c:v>598.979</c:v>
                </c:pt>
                <c:pt idx="322">
                  <c:v>598.98</c:v>
                </c:pt>
                <c:pt idx="323">
                  <c:v>598.984</c:v>
                </c:pt>
                <c:pt idx="324">
                  <c:v>598.973</c:v>
                </c:pt>
                <c:pt idx="325">
                  <c:v>598.973</c:v>
                </c:pt>
                <c:pt idx="326">
                  <c:v>598.973</c:v>
                </c:pt>
                <c:pt idx="327">
                  <c:v>598.977</c:v>
                </c:pt>
                <c:pt idx="328">
                  <c:v>598.957</c:v>
                </c:pt>
                <c:pt idx="329">
                  <c:v>598.965</c:v>
                </c:pt>
                <c:pt idx="330">
                  <c:v>598.977</c:v>
                </c:pt>
                <c:pt idx="331">
                  <c:v>598.957</c:v>
                </c:pt>
                <c:pt idx="332">
                  <c:v>598.977</c:v>
                </c:pt>
                <c:pt idx="333">
                  <c:v>598.945</c:v>
                </c:pt>
                <c:pt idx="334">
                  <c:v>598.984</c:v>
                </c:pt>
                <c:pt idx="335">
                  <c:v>598.973</c:v>
                </c:pt>
                <c:pt idx="336">
                  <c:v>598.969</c:v>
                </c:pt>
                <c:pt idx="337">
                  <c:v>598.957</c:v>
                </c:pt>
                <c:pt idx="338">
                  <c:v>598.98</c:v>
                </c:pt>
                <c:pt idx="339">
                  <c:v>598.973</c:v>
                </c:pt>
                <c:pt idx="340">
                  <c:v>598.973</c:v>
                </c:pt>
                <c:pt idx="341">
                  <c:v>599.094</c:v>
                </c:pt>
                <c:pt idx="342">
                  <c:v>598.988</c:v>
                </c:pt>
                <c:pt idx="343">
                  <c:v>599.306</c:v>
                </c:pt>
                <c:pt idx="344">
                  <c:v>599.325</c:v>
                </c:pt>
                <c:pt idx="345">
                  <c:v>599.341</c:v>
                </c:pt>
                <c:pt idx="346">
                  <c:v>599.337</c:v>
                </c:pt>
                <c:pt idx="347">
                  <c:v>599.349</c:v>
                </c:pt>
                <c:pt idx="348">
                  <c:v>599.341</c:v>
                </c:pt>
                <c:pt idx="349">
                  <c:v>599.313</c:v>
                </c:pt>
                <c:pt idx="350">
                  <c:v>599.239</c:v>
                </c:pt>
                <c:pt idx="351">
                  <c:v>599.231</c:v>
                </c:pt>
                <c:pt idx="352">
                  <c:v>599.228</c:v>
                </c:pt>
                <c:pt idx="353">
                  <c:v>599.239</c:v>
                </c:pt>
                <c:pt idx="354">
                  <c:v>599.243</c:v>
                </c:pt>
                <c:pt idx="355">
                  <c:v>599.22</c:v>
                </c:pt>
                <c:pt idx="356">
                  <c:v>599.243</c:v>
                </c:pt>
                <c:pt idx="357">
                  <c:v>599.247</c:v>
                </c:pt>
                <c:pt idx="358">
                  <c:v>599.243</c:v>
                </c:pt>
                <c:pt idx="359">
                  <c:v>599.243</c:v>
                </c:pt>
                <c:pt idx="360">
                  <c:v>599.224</c:v>
                </c:pt>
                <c:pt idx="361">
                  <c:v>599.235</c:v>
                </c:pt>
                <c:pt idx="362">
                  <c:v>599.231</c:v>
                </c:pt>
                <c:pt idx="363">
                  <c:v>599.22</c:v>
                </c:pt>
                <c:pt idx="364">
                  <c:v>599.22</c:v>
                </c:pt>
                <c:pt idx="365">
                  <c:v>599.231</c:v>
                </c:pt>
                <c:pt idx="366">
                  <c:v>599.255</c:v>
                </c:pt>
                <c:pt idx="367">
                  <c:v>599.247</c:v>
                </c:pt>
                <c:pt idx="368">
                  <c:v>599.259</c:v>
                </c:pt>
                <c:pt idx="369">
                  <c:v>599.239</c:v>
                </c:pt>
                <c:pt idx="370">
                  <c:v>599.228</c:v>
                </c:pt>
                <c:pt idx="371">
                  <c:v>599.224</c:v>
                </c:pt>
                <c:pt idx="372">
                  <c:v>599.22</c:v>
                </c:pt>
                <c:pt idx="373">
                  <c:v>599.216</c:v>
                </c:pt>
                <c:pt idx="374">
                  <c:v>599.208</c:v>
                </c:pt>
                <c:pt idx="375">
                  <c:v>599.231</c:v>
                </c:pt>
                <c:pt idx="376">
                  <c:v>599.246</c:v>
                </c:pt>
                <c:pt idx="377">
                  <c:v>599.234</c:v>
                </c:pt>
                <c:pt idx="378">
                  <c:v>599.23</c:v>
                </c:pt>
                <c:pt idx="379">
                  <c:v>599.242</c:v>
                </c:pt>
                <c:pt idx="380">
                  <c:v>599.227</c:v>
                </c:pt>
                <c:pt idx="381">
                  <c:v>599.25</c:v>
                </c:pt>
                <c:pt idx="382">
                  <c:v>599.234</c:v>
                </c:pt>
                <c:pt idx="383">
                  <c:v>599.215</c:v>
                </c:pt>
                <c:pt idx="384">
                  <c:v>599.234</c:v>
                </c:pt>
                <c:pt idx="385">
                  <c:v>599.214</c:v>
                </c:pt>
                <c:pt idx="386">
                  <c:v>599.14</c:v>
                </c:pt>
                <c:pt idx="387">
                  <c:v>599.144</c:v>
                </c:pt>
                <c:pt idx="388">
                  <c:v>599.116</c:v>
                </c:pt>
                <c:pt idx="389">
                  <c:v>599.132</c:v>
                </c:pt>
                <c:pt idx="390">
                  <c:v>599.12</c:v>
                </c:pt>
                <c:pt idx="391">
                  <c:v>599.108</c:v>
                </c:pt>
                <c:pt idx="392">
                  <c:v>599.12</c:v>
                </c:pt>
                <c:pt idx="393">
                  <c:v>599.124</c:v>
                </c:pt>
                <c:pt idx="394">
                  <c:v>599.124</c:v>
                </c:pt>
                <c:pt idx="395">
                  <c:v>599.12</c:v>
                </c:pt>
                <c:pt idx="396">
                  <c:v>599.124</c:v>
                </c:pt>
                <c:pt idx="397">
                  <c:v>599.124</c:v>
                </c:pt>
                <c:pt idx="398">
                  <c:v>599.132</c:v>
                </c:pt>
                <c:pt idx="399">
                  <c:v>599.124</c:v>
                </c:pt>
                <c:pt idx="400">
                  <c:v>599.14</c:v>
                </c:pt>
                <c:pt idx="401">
                  <c:v>599.147</c:v>
                </c:pt>
                <c:pt idx="402">
                  <c:v>599.116</c:v>
                </c:pt>
                <c:pt idx="403">
                  <c:v>599.14</c:v>
                </c:pt>
                <c:pt idx="404">
                  <c:v>599.136</c:v>
                </c:pt>
                <c:pt idx="405">
                  <c:v>599.14</c:v>
                </c:pt>
                <c:pt idx="406">
                  <c:v>599.085</c:v>
                </c:pt>
                <c:pt idx="407">
                  <c:v>599.097</c:v>
                </c:pt>
                <c:pt idx="408">
                  <c:v>599.116</c:v>
                </c:pt>
                <c:pt idx="409">
                  <c:v>599.128</c:v>
                </c:pt>
                <c:pt idx="410">
                  <c:v>599.14</c:v>
                </c:pt>
                <c:pt idx="411">
                  <c:v>599.12</c:v>
                </c:pt>
                <c:pt idx="412">
                  <c:v>599.136</c:v>
                </c:pt>
                <c:pt idx="413">
                  <c:v>599.116</c:v>
                </c:pt>
                <c:pt idx="414">
                  <c:v>599.137</c:v>
                </c:pt>
                <c:pt idx="415">
                  <c:v>599.098</c:v>
                </c:pt>
                <c:pt idx="416">
                  <c:v>599.117</c:v>
                </c:pt>
                <c:pt idx="417">
                  <c:v>599.105</c:v>
                </c:pt>
                <c:pt idx="418">
                  <c:v>599.105</c:v>
                </c:pt>
                <c:pt idx="419">
                  <c:v>599.117</c:v>
                </c:pt>
                <c:pt idx="420">
                  <c:v>599.09</c:v>
                </c:pt>
                <c:pt idx="421">
                  <c:v>599.012</c:v>
                </c:pt>
                <c:pt idx="422">
                  <c:v>599.016</c:v>
                </c:pt>
                <c:pt idx="423">
                  <c:v>599.02</c:v>
                </c:pt>
                <c:pt idx="424">
                  <c:v>599.02</c:v>
                </c:pt>
                <c:pt idx="425">
                  <c:v>599.012</c:v>
                </c:pt>
                <c:pt idx="426">
                  <c:v>598.996</c:v>
                </c:pt>
                <c:pt idx="427">
                  <c:v>598.988</c:v>
                </c:pt>
                <c:pt idx="428">
                  <c:v>599</c:v>
                </c:pt>
                <c:pt idx="429">
                  <c:v>598.992</c:v>
                </c:pt>
                <c:pt idx="430">
                  <c:v>599</c:v>
                </c:pt>
                <c:pt idx="431">
                  <c:v>599.016</c:v>
                </c:pt>
                <c:pt idx="432">
                  <c:v>599</c:v>
                </c:pt>
                <c:pt idx="433">
                  <c:v>598.992</c:v>
                </c:pt>
                <c:pt idx="434">
                  <c:v>599.008</c:v>
                </c:pt>
                <c:pt idx="435">
                  <c:v>598.973</c:v>
                </c:pt>
                <c:pt idx="436">
                  <c:v>598.98</c:v>
                </c:pt>
                <c:pt idx="437">
                  <c:v>599</c:v>
                </c:pt>
                <c:pt idx="438">
                  <c:v>599.008</c:v>
                </c:pt>
                <c:pt idx="439">
                  <c:v>599.02</c:v>
                </c:pt>
                <c:pt idx="440">
                  <c:v>598.996</c:v>
                </c:pt>
                <c:pt idx="441">
                  <c:v>599.008</c:v>
                </c:pt>
                <c:pt idx="442">
                  <c:v>599.012</c:v>
                </c:pt>
                <c:pt idx="443">
                  <c:v>599.016</c:v>
                </c:pt>
                <c:pt idx="444">
                  <c:v>599.012</c:v>
                </c:pt>
                <c:pt idx="445">
                  <c:v>599.008</c:v>
                </c:pt>
                <c:pt idx="446">
                  <c:v>599.004</c:v>
                </c:pt>
                <c:pt idx="447">
                  <c:v>598.988</c:v>
                </c:pt>
                <c:pt idx="448">
                  <c:v>598.996</c:v>
                </c:pt>
                <c:pt idx="449">
                  <c:v>598.992</c:v>
                </c:pt>
                <c:pt idx="450">
                  <c:v>599.078</c:v>
                </c:pt>
                <c:pt idx="451">
                  <c:v>599.348</c:v>
                </c:pt>
                <c:pt idx="452">
                  <c:v>599.348</c:v>
                </c:pt>
                <c:pt idx="453">
                  <c:v>599.348</c:v>
                </c:pt>
                <c:pt idx="454">
                  <c:v>599.355</c:v>
                </c:pt>
                <c:pt idx="455">
                  <c:v>599.34</c:v>
                </c:pt>
                <c:pt idx="456">
                  <c:v>599.312</c:v>
                </c:pt>
                <c:pt idx="457">
                  <c:v>599.238</c:v>
                </c:pt>
                <c:pt idx="458">
                  <c:v>599.25</c:v>
                </c:pt>
                <c:pt idx="459">
                  <c:v>599.242</c:v>
                </c:pt>
                <c:pt idx="460">
                  <c:v>599.246</c:v>
                </c:pt>
                <c:pt idx="461">
                  <c:v>599.23</c:v>
                </c:pt>
                <c:pt idx="462">
                  <c:v>599.23</c:v>
                </c:pt>
                <c:pt idx="463">
                  <c:v>599.234</c:v>
                </c:pt>
                <c:pt idx="464">
                  <c:v>599.234</c:v>
                </c:pt>
                <c:pt idx="465">
                  <c:v>599.234</c:v>
                </c:pt>
                <c:pt idx="466">
                  <c:v>599.227</c:v>
                </c:pt>
                <c:pt idx="467">
                  <c:v>599.227</c:v>
                </c:pt>
                <c:pt idx="468">
                  <c:v>599.23</c:v>
                </c:pt>
                <c:pt idx="469">
                  <c:v>599.234</c:v>
                </c:pt>
                <c:pt idx="470">
                  <c:v>599.227</c:v>
                </c:pt>
                <c:pt idx="471">
                  <c:v>599.234</c:v>
                </c:pt>
                <c:pt idx="472">
                  <c:v>599.25</c:v>
                </c:pt>
                <c:pt idx="473">
                  <c:v>599.227</c:v>
                </c:pt>
                <c:pt idx="474">
                  <c:v>599.219</c:v>
                </c:pt>
                <c:pt idx="475">
                  <c:v>599.238</c:v>
                </c:pt>
                <c:pt idx="476">
                  <c:v>599.227</c:v>
                </c:pt>
                <c:pt idx="477">
                  <c:v>599.25</c:v>
                </c:pt>
                <c:pt idx="478">
                  <c:v>599.23</c:v>
                </c:pt>
                <c:pt idx="479">
                  <c:v>599.234</c:v>
                </c:pt>
                <c:pt idx="480">
                  <c:v>599.227</c:v>
                </c:pt>
                <c:pt idx="481">
                  <c:v>599.23</c:v>
                </c:pt>
                <c:pt idx="482">
                  <c:v>599.223</c:v>
                </c:pt>
                <c:pt idx="483">
                  <c:v>599.223</c:v>
                </c:pt>
                <c:pt idx="484">
                  <c:v>599.23</c:v>
                </c:pt>
                <c:pt idx="485">
                  <c:v>599.238</c:v>
                </c:pt>
                <c:pt idx="486">
                  <c:v>599.242</c:v>
                </c:pt>
                <c:pt idx="487">
                  <c:v>599.219</c:v>
                </c:pt>
                <c:pt idx="488">
                  <c:v>599.227</c:v>
                </c:pt>
                <c:pt idx="489">
                  <c:v>599.223</c:v>
                </c:pt>
                <c:pt idx="490">
                  <c:v>599.219</c:v>
                </c:pt>
                <c:pt idx="491">
                  <c:v>599.219</c:v>
                </c:pt>
                <c:pt idx="492">
                  <c:v>599.207</c:v>
                </c:pt>
                <c:pt idx="493">
                  <c:v>599.117</c:v>
                </c:pt>
                <c:pt idx="494">
                  <c:v>599.109</c:v>
                </c:pt>
                <c:pt idx="495">
                  <c:v>599.125</c:v>
                </c:pt>
                <c:pt idx="496">
                  <c:v>599.098</c:v>
                </c:pt>
                <c:pt idx="497">
                  <c:v>599.125</c:v>
                </c:pt>
                <c:pt idx="498">
                  <c:v>599.109</c:v>
                </c:pt>
                <c:pt idx="499">
                  <c:v>599.117</c:v>
                </c:pt>
                <c:pt idx="500">
                  <c:v>599.074</c:v>
                </c:pt>
                <c:pt idx="501">
                  <c:v>599.09</c:v>
                </c:pt>
                <c:pt idx="502">
                  <c:v>599.082</c:v>
                </c:pt>
                <c:pt idx="503">
                  <c:v>599.082</c:v>
                </c:pt>
                <c:pt idx="504">
                  <c:v>599.082</c:v>
                </c:pt>
                <c:pt idx="505">
                  <c:v>599.082</c:v>
                </c:pt>
                <c:pt idx="506">
                  <c:v>599.156</c:v>
                </c:pt>
                <c:pt idx="507">
                  <c:v>599.086</c:v>
                </c:pt>
                <c:pt idx="508">
                  <c:v>599.098</c:v>
                </c:pt>
                <c:pt idx="509">
                  <c:v>599.086</c:v>
                </c:pt>
                <c:pt idx="510">
                  <c:v>599.086</c:v>
                </c:pt>
                <c:pt idx="511">
                  <c:v>599.113</c:v>
                </c:pt>
                <c:pt idx="512">
                  <c:v>599.121</c:v>
                </c:pt>
                <c:pt idx="513">
                  <c:v>599.117</c:v>
                </c:pt>
                <c:pt idx="514">
                  <c:v>599.098</c:v>
                </c:pt>
                <c:pt idx="515">
                  <c:v>599.102</c:v>
                </c:pt>
                <c:pt idx="516">
                  <c:v>599.094</c:v>
                </c:pt>
                <c:pt idx="517">
                  <c:v>599.098</c:v>
                </c:pt>
                <c:pt idx="518">
                  <c:v>599.098</c:v>
                </c:pt>
                <c:pt idx="519">
                  <c:v>599.105</c:v>
                </c:pt>
                <c:pt idx="520">
                  <c:v>599.102</c:v>
                </c:pt>
                <c:pt idx="521">
                  <c:v>599.094</c:v>
                </c:pt>
                <c:pt idx="522">
                  <c:v>599.094</c:v>
                </c:pt>
                <c:pt idx="523">
                  <c:v>599.082</c:v>
                </c:pt>
                <c:pt idx="524">
                  <c:v>599.098</c:v>
                </c:pt>
                <c:pt idx="525">
                  <c:v>599.074</c:v>
                </c:pt>
                <c:pt idx="526">
                  <c:v>599.082</c:v>
                </c:pt>
                <c:pt idx="527">
                  <c:v>599.074</c:v>
                </c:pt>
                <c:pt idx="528">
                  <c:v>599.066</c:v>
                </c:pt>
                <c:pt idx="529">
                  <c:v>598.992</c:v>
                </c:pt>
                <c:pt idx="530">
                  <c:v>599.004</c:v>
                </c:pt>
                <c:pt idx="531">
                  <c:v>598.996</c:v>
                </c:pt>
                <c:pt idx="532">
                  <c:v>598.992</c:v>
                </c:pt>
                <c:pt idx="533">
                  <c:v>599</c:v>
                </c:pt>
                <c:pt idx="534">
                  <c:v>598.988</c:v>
                </c:pt>
                <c:pt idx="535">
                  <c:v>598.996</c:v>
                </c:pt>
                <c:pt idx="536">
                  <c:v>598.984</c:v>
                </c:pt>
                <c:pt idx="537">
                  <c:v>598.992</c:v>
                </c:pt>
                <c:pt idx="538">
                  <c:v>598.992</c:v>
                </c:pt>
                <c:pt idx="539">
                  <c:v>599</c:v>
                </c:pt>
                <c:pt idx="540">
                  <c:v>598.984</c:v>
                </c:pt>
                <c:pt idx="541">
                  <c:v>598.969</c:v>
                </c:pt>
                <c:pt idx="542">
                  <c:v>599</c:v>
                </c:pt>
                <c:pt idx="543">
                  <c:v>598.98</c:v>
                </c:pt>
                <c:pt idx="544">
                  <c:v>599.008</c:v>
                </c:pt>
                <c:pt idx="545">
                  <c:v>598.977</c:v>
                </c:pt>
                <c:pt idx="546">
                  <c:v>598.988</c:v>
                </c:pt>
                <c:pt idx="547">
                  <c:v>598.977</c:v>
                </c:pt>
                <c:pt idx="548">
                  <c:v>598.969</c:v>
                </c:pt>
                <c:pt idx="549">
                  <c:v>599.008</c:v>
                </c:pt>
                <c:pt idx="550">
                  <c:v>599.008</c:v>
                </c:pt>
                <c:pt idx="551">
                  <c:v>598.992</c:v>
                </c:pt>
                <c:pt idx="552">
                  <c:v>598.996</c:v>
                </c:pt>
                <c:pt idx="553">
                  <c:v>598.996</c:v>
                </c:pt>
                <c:pt idx="554">
                  <c:v>598.988</c:v>
                </c:pt>
                <c:pt idx="555">
                  <c:v>598.984</c:v>
                </c:pt>
                <c:pt idx="556">
                  <c:v>598.969</c:v>
                </c:pt>
                <c:pt idx="557">
                  <c:v>598.98</c:v>
                </c:pt>
                <c:pt idx="558">
                  <c:v>599.293</c:v>
                </c:pt>
                <c:pt idx="559">
                  <c:v>599.305</c:v>
                </c:pt>
                <c:pt idx="560">
                  <c:v>599.301</c:v>
                </c:pt>
                <c:pt idx="561">
                  <c:v>599.285</c:v>
                </c:pt>
                <c:pt idx="562">
                  <c:v>599.297</c:v>
                </c:pt>
                <c:pt idx="563">
                  <c:v>599.312</c:v>
                </c:pt>
                <c:pt idx="564">
                  <c:v>599.316</c:v>
                </c:pt>
                <c:pt idx="565">
                  <c:v>599.234</c:v>
                </c:pt>
                <c:pt idx="566">
                  <c:v>599.207</c:v>
                </c:pt>
                <c:pt idx="567">
                  <c:v>599.211</c:v>
                </c:pt>
                <c:pt idx="568">
                  <c:v>599.215</c:v>
                </c:pt>
                <c:pt idx="569">
                  <c:v>599.207</c:v>
                </c:pt>
                <c:pt idx="570">
                  <c:v>599.18</c:v>
                </c:pt>
                <c:pt idx="571">
                  <c:v>599.191</c:v>
                </c:pt>
                <c:pt idx="572">
                  <c:v>599.199</c:v>
                </c:pt>
                <c:pt idx="573">
                  <c:v>599.223</c:v>
                </c:pt>
                <c:pt idx="574">
                  <c:v>599.211</c:v>
                </c:pt>
                <c:pt idx="575">
                  <c:v>599.227</c:v>
                </c:pt>
                <c:pt idx="576">
                  <c:v>599.219</c:v>
                </c:pt>
                <c:pt idx="577">
                  <c:v>599.223</c:v>
                </c:pt>
                <c:pt idx="578">
                  <c:v>599.215</c:v>
                </c:pt>
                <c:pt idx="579">
                  <c:v>599.203</c:v>
                </c:pt>
                <c:pt idx="580">
                  <c:v>599.207</c:v>
                </c:pt>
                <c:pt idx="581">
                  <c:v>599.215</c:v>
                </c:pt>
                <c:pt idx="582">
                  <c:v>599.199</c:v>
                </c:pt>
                <c:pt idx="583">
                  <c:v>599.203</c:v>
                </c:pt>
                <c:pt idx="584">
                  <c:v>599.203</c:v>
                </c:pt>
                <c:pt idx="585">
                  <c:v>599.227</c:v>
                </c:pt>
                <c:pt idx="586">
                  <c:v>599.223</c:v>
                </c:pt>
                <c:pt idx="587">
                  <c:v>599.184</c:v>
                </c:pt>
                <c:pt idx="588">
                  <c:v>599.219</c:v>
                </c:pt>
                <c:pt idx="589">
                  <c:v>599.228</c:v>
                </c:pt>
                <c:pt idx="590">
                  <c:v>599.22</c:v>
                </c:pt>
                <c:pt idx="591">
                  <c:v>599.208</c:v>
                </c:pt>
                <c:pt idx="592">
                  <c:v>599.212</c:v>
                </c:pt>
                <c:pt idx="593">
                  <c:v>599.216</c:v>
                </c:pt>
                <c:pt idx="594">
                  <c:v>599.212</c:v>
                </c:pt>
                <c:pt idx="595">
                  <c:v>599.22</c:v>
                </c:pt>
                <c:pt idx="596">
                  <c:v>599.228</c:v>
                </c:pt>
                <c:pt idx="597">
                  <c:v>599.228</c:v>
                </c:pt>
                <c:pt idx="598">
                  <c:v>599.212</c:v>
                </c:pt>
                <c:pt idx="599">
                  <c:v>599.22</c:v>
                </c:pt>
                <c:pt idx="600">
                  <c:v>599.099</c:v>
                </c:pt>
                <c:pt idx="601">
                  <c:v>599.095</c:v>
                </c:pt>
                <c:pt idx="602">
                  <c:v>599.099</c:v>
                </c:pt>
                <c:pt idx="603">
                  <c:v>599.083</c:v>
                </c:pt>
                <c:pt idx="604">
                  <c:v>599.122</c:v>
                </c:pt>
                <c:pt idx="605">
                  <c:v>599.13</c:v>
                </c:pt>
                <c:pt idx="606">
                  <c:v>599.106</c:v>
                </c:pt>
                <c:pt idx="607">
                  <c:v>599.106</c:v>
                </c:pt>
                <c:pt idx="608">
                  <c:v>599.11</c:v>
                </c:pt>
                <c:pt idx="609">
                  <c:v>599.106</c:v>
                </c:pt>
                <c:pt idx="610">
                  <c:v>599.087</c:v>
                </c:pt>
                <c:pt idx="611">
                  <c:v>599.099</c:v>
                </c:pt>
                <c:pt idx="612">
                  <c:v>599.103</c:v>
                </c:pt>
                <c:pt idx="613">
                  <c:v>599.118</c:v>
                </c:pt>
                <c:pt idx="614">
                  <c:v>599.099</c:v>
                </c:pt>
                <c:pt idx="615">
                  <c:v>599.106</c:v>
                </c:pt>
                <c:pt idx="616">
                  <c:v>599.118</c:v>
                </c:pt>
                <c:pt idx="617">
                  <c:v>599.126</c:v>
                </c:pt>
                <c:pt idx="618">
                  <c:v>599.106</c:v>
                </c:pt>
                <c:pt idx="619">
                  <c:v>599.11</c:v>
                </c:pt>
                <c:pt idx="620">
                  <c:v>599.118</c:v>
                </c:pt>
                <c:pt idx="621">
                  <c:v>599.118</c:v>
                </c:pt>
                <c:pt idx="622">
                  <c:v>599.118</c:v>
                </c:pt>
                <c:pt idx="623">
                  <c:v>599.11</c:v>
                </c:pt>
                <c:pt idx="624">
                  <c:v>599.118</c:v>
                </c:pt>
                <c:pt idx="625">
                  <c:v>599.11</c:v>
                </c:pt>
                <c:pt idx="626">
                  <c:v>599.118</c:v>
                </c:pt>
                <c:pt idx="627">
                  <c:v>599.09</c:v>
                </c:pt>
                <c:pt idx="628">
                  <c:v>599.098</c:v>
                </c:pt>
                <c:pt idx="629">
                  <c:v>599.09</c:v>
                </c:pt>
                <c:pt idx="630">
                  <c:v>599.098</c:v>
                </c:pt>
                <c:pt idx="631">
                  <c:v>599.105</c:v>
                </c:pt>
                <c:pt idx="632">
                  <c:v>599.102</c:v>
                </c:pt>
                <c:pt idx="633">
                  <c:v>599.113</c:v>
                </c:pt>
                <c:pt idx="634">
                  <c:v>599.098</c:v>
                </c:pt>
                <c:pt idx="635">
                  <c:v>599.109</c:v>
                </c:pt>
                <c:pt idx="636">
                  <c:v>598.992</c:v>
                </c:pt>
                <c:pt idx="637">
                  <c:v>599.023</c:v>
                </c:pt>
                <c:pt idx="638">
                  <c:v>599.012</c:v>
                </c:pt>
                <c:pt idx="639">
                  <c:v>599</c:v>
                </c:pt>
                <c:pt idx="640">
                  <c:v>599.016</c:v>
                </c:pt>
                <c:pt idx="641">
                  <c:v>599</c:v>
                </c:pt>
                <c:pt idx="642">
                  <c:v>599.016</c:v>
                </c:pt>
                <c:pt idx="643">
                  <c:v>599.004</c:v>
                </c:pt>
                <c:pt idx="644">
                  <c:v>599.008</c:v>
                </c:pt>
                <c:pt idx="645">
                  <c:v>599.004</c:v>
                </c:pt>
                <c:pt idx="646">
                  <c:v>599.008</c:v>
                </c:pt>
                <c:pt idx="647">
                  <c:v>598.977</c:v>
                </c:pt>
                <c:pt idx="648">
                  <c:v>598.977</c:v>
                </c:pt>
                <c:pt idx="649">
                  <c:v>598.973</c:v>
                </c:pt>
                <c:pt idx="650">
                  <c:v>598.992</c:v>
                </c:pt>
                <c:pt idx="651">
                  <c:v>599.023</c:v>
                </c:pt>
                <c:pt idx="652">
                  <c:v>599.016</c:v>
                </c:pt>
                <c:pt idx="653">
                  <c:v>599.023</c:v>
                </c:pt>
                <c:pt idx="654">
                  <c:v>599.008</c:v>
                </c:pt>
                <c:pt idx="655">
                  <c:v>599.016</c:v>
                </c:pt>
                <c:pt idx="656">
                  <c:v>599.008</c:v>
                </c:pt>
                <c:pt idx="657">
                  <c:v>599.008</c:v>
                </c:pt>
                <c:pt idx="658">
                  <c:v>599.004</c:v>
                </c:pt>
                <c:pt idx="659">
                  <c:v>598.988</c:v>
                </c:pt>
                <c:pt idx="660">
                  <c:v>598.996</c:v>
                </c:pt>
                <c:pt idx="661">
                  <c:v>598.969</c:v>
                </c:pt>
                <c:pt idx="662">
                  <c:v>598.977</c:v>
                </c:pt>
                <c:pt idx="663">
                  <c:v>598.992</c:v>
                </c:pt>
                <c:pt idx="664">
                  <c:v>598.988</c:v>
                </c:pt>
                <c:pt idx="665">
                  <c:v>599.008</c:v>
                </c:pt>
                <c:pt idx="666">
                  <c:v>599.414</c:v>
                </c:pt>
                <c:pt idx="667">
                  <c:v>599.348</c:v>
                </c:pt>
                <c:pt idx="668">
                  <c:v>599.355</c:v>
                </c:pt>
                <c:pt idx="669">
                  <c:v>599.375</c:v>
                </c:pt>
                <c:pt idx="670">
                  <c:v>599.359</c:v>
                </c:pt>
                <c:pt idx="671">
                  <c:v>599.461</c:v>
                </c:pt>
                <c:pt idx="672">
                  <c:v>599.227</c:v>
                </c:pt>
                <c:pt idx="673">
                  <c:v>599.242</c:v>
                </c:pt>
                <c:pt idx="674">
                  <c:v>599.246</c:v>
                </c:pt>
                <c:pt idx="675">
                  <c:v>599.246</c:v>
                </c:pt>
                <c:pt idx="676">
                  <c:v>599.242</c:v>
                </c:pt>
                <c:pt idx="677">
                  <c:v>599.25</c:v>
                </c:pt>
                <c:pt idx="678">
                  <c:v>599.25</c:v>
                </c:pt>
                <c:pt idx="679">
                  <c:v>599.238</c:v>
                </c:pt>
                <c:pt idx="680">
                  <c:v>599.238</c:v>
                </c:pt>
                <c:pt idx="681">
                  <c:v>599.242</c:v>
                </c:pt>
                <c:pt idx="682">
                  <c:v>599.246</c:v>
                </c:pt>
                <c:pt idx="683">
                  <c:v>599.242</c:v>
                </c:pt>
                <c:pt idx="684">
                  <c:v>599.25</c:v>
                </c:pt>
                <c:pt idx="685">
                  <c:v>599.246</c:v>
                </c:pt>
                <c:pt idx="686">
                  <c:v>599.238</c:v>
                </c:pt>
                <c:pt idx="687">
                  <c:v>599.254</c:v>
                </c:pt>
                <c:pt idx="688">
                  <c:v>599.25</c:v>
                </c:pt>
                <c:pt idx="689">
                  <c:v>599.266</c:v>
                </c:pt>
                <c:pt idx="690">
                  <c:v>599.246</c:v>
                </c:pt>
                <c:pt idx="691">
                  <c:v>599.227</c:v>
                </c:pt>
                <c:pt idx="692">
                  <c:v>599.219</c:v>
                </c:pt>
                <c:pt idx="693">
                  <c:v>599.23</c:v>
                </c:pt>
                <c:pt idx="694">
                  <c:v>599.234</c:v>
                </c:pt>
                <c:pt idx="695">
                  <c:v>599.242</c:v>
                </c:pt>
                <c:pt idx="696">
                  <c:v>599.254</c:v>
                </c:pt>
                <c:pt idx="697">
                  <c:v>599.242</c:v>
                </c:pt>
                <c:pt idx="698">
                  <c:v>599.25</c:v>
                </c:pt>
                <c:pt idx="699">
                  <c:v>599.246</c:v>
                </c:pt>
                <c:pt idx="700">
                  <c:v>599.246</c:v>
                </c:pt>
                <c:pt idx="701">
                  <c:v>599.227</c:v>
                </c:pt>
                <c:pt idx="702">
                  <c:v>599.234</c:v>
                </c:pt>
                <c:pt idx="703">
                  <c:v>599.227</c:v>
                </c:pt>
                <c:pt idx="704">
                  <c:v>599.246</c:v>
                </c:pt>
                <c:pt idx="705">
                  <c:v>599.258</c:v>
                </c:pt>
                <c:pt idx="706">
                  <c:v>599.242</c:v>
                </c:pt>
                <c:pt idx="707">
                  <c:v>599.227</c:v>
                </c:pt>
                <c:pt idx="708">
                  <c:v>599.152</c:v>
                </c:pt>
                <c:pt idx="709">
                  <c:v>599.121</c:v>
                </c:pt>
                <c:pt idx="710">
                  <c:v>599.129</c:v>
                </c:pt>
                <c:pt idx="711">
                  <c:v>599.133</c:v>
                </c:pt>
                <c:pt idx="712">
                  <c:v>599.137</c:v>
                </c:pt>
                <c:pt idx="713">
                  <c:v>599.152</c:v>
                </c:pt>
                <c:pt idx="714">
                  <c:v>599.137</c:v>
                </c:pt>
                <c:pt idx="715">
                  <c:v>599.152</c:v>
                </c:pt>
                <c:pt idx="716">
                  <c:v>599.133</c:v>
                </c:pt>
                <c:pt idx="717">
                  <c:v>599.133</c:v>
                </c:pt>
                <c:pt idx="718">
                  <c:v>599.113</c:v>
                </c:pt>
                <c:pt idx="719">
                  <c:v>599.145</c:v>
                </c:pt>
                <c:pt idx="720">
                  <c:v>599.129</c:v>
                </c:pt>
                <c:pt idx="721">
                  <c:v>599.102</c:v>
                </c:pt>
                <c:pt idx="722">
                  <c:v>599.156</c:v>
                </c:pt>
                <c:pt idx="723">
                  <c:v>599.145</c:v>
                </c:pt>
                <c:pt idx="724">
                  <c:v>599.156</c:v>
                </c:pt>
                <c:pt idx="725">
                  <c:v>599.152</c:v>
                </c:pt>
                <c:pt idx="726">
                  <c:v>599.148</c:v>
                </c:pt>
                <c:pt idx="727">
                  <c:v>599.152</c:v>
                </c:pt>
                <c:pt idx="728">
                  <c:v>599.129</c:v>
                </c:pt>
                <c:pt idx="729">
                  <c:v>599.129</c:v>
                </c:pt>
                <c:pt idx="730">
                  <c:v>599.137</c:v>
                </c:pt>
                <c:pt idx="731">
                  <c:v>599.133</c:v>
                </c:pt>
                <c:pt idx="732">
                  <c:v>599.141</c:v>
                </c:pt>
                <c:pt idx="733">
                  <c:v>599.137</c:v>
                </c:pt>
                <c:pt idx="734">
                  <c:v>599.148</c:v>
                </c:pt>
                <c:pt idx="735">
                  <c:v>599.141</c:v>
                </c:pt>
                <c:pt idx="736">
                  <c:v>599.141</c:v>
                </c:pt>
                <c:pt idx="737">
                  <c:v>599.141</c:v>
                </c:pt>
                <c:pt idx="738">
                  <c:v>599.133</c:v>
                </c:pt>
                <c:pt idx="739">
                  <c:v>599.129</c:v>
                </c:pt>
                <c:pt idx="740">
                  <c:v>599.125</c:v>
                </c:pt>
                <c:pt idx="741">
                  <c:v>599.141</c:v>
                </c:pt>
                <c:pt idx="742">
                  <c:v>599.152</c:v>
                </c:pt>
                <c:pt idx="743">
                  <c:v>599.091</c:v>
                </c:pt>
                <c:pt idx="744">
                  <c:v>599.028</c:v>
                </c:pt>
                <c:pt idx="745">
                  <c:v>599.032</c:v>
                </c:pt>
                <c:pt idx="746">
                  <c:v>599.021</c:v>
                </c:pt>
                <c:pt idx="747">
                  <c:v>599.013</c:v>
                </c:pt>
                <c:pt idx="748">
                  <c:v>599.017</c:v>
                </c:pt>
                <c:pt idx="749">
                  <c:v>599.036</c:v>
                </c:pt>
                <c:pt idx="750">
                  <c:v>599.044</c:v>
                </c:pt>
                <c:pt idx="751">
                  <c:v>599.021</c:v>
                </c:pt>
                <c:pt idx="752">
                  <c:v>599.032</c:v>
                </c:pt>
                <c:pt idx="753">
                  <c:v>599.122</c:v>
                </c:pt>
                <c:pt idx="754">
                  <c:v>599.017</c:v>
                </c:pt>
                <c:pt idx="755">
                  <c:v>599.021</c:v>
                </c:pt>
                <c:pt idx="756">
                  <c:v>599.036</c:v>
                </c:pt>
                <c:pt idx="757">
                  <c:v>599.013</c:v>
                </c:pt>
                <c:pt idx="758">
                  <c:v>599.036</c:v>
                </c:pt>
                <c:pt idx="759">
                  <c:v>599.04</c:v>
                </c:pt>
                <c:pt idx="760">
                  <c:v>599.04</c:v>
                </c:pt>
                <c:pt idx="761">
                  <c:v>599.021</c:v>
                </c:pt>
                <c:pt idx="762">
                  <c:v>599.032</c:v>
                </c:pt>
                <c:pt idx="763">
                  <c:v>599.005</c:v>
                </c:pt>
                <c:pt idx="764">
                  <c:v>599.01</c:v>
                </c:pt>
                <c:pt idx="765">
                  <c:v>599.002</c:v>
                </c:pt>
                <c:pt idx="766">
                  <c:v>599.029</c:v>
                </c:pt>
                <c:pt idx="767">
                  <c:v>599.025</c:v>
                </c:pt>
                <c:pt idx="768">
                  <c:v>599.021</c:v>
                </c:pt>
                <c:pt idx="769">
                  <c:v>599.025</c:v>
                </c:pt>
                <c:pt idx="770">
                  <c:v>599.025</c:v>
                </c:pt>
                <c:pt idx="771">
                  <c:v>599.029</c:v>
                </c:pt>
                <c:pt idx="772">
                  <c:v>599.053</c:v>
                </c:pt>
                <c:pt idx="773">
                  <c:v>599.369</c:v>
                </c:pt>
                <c:pt idx="774">
                  <c:v>599.338</c:v>
                </c:pt>
                <c:pt idx="775">
                  <c:v>599.377</c:v>
                </c:pt>
                <c:pt idx="776">
                  <c:v>599.361</c:v>
                </c:pt>
                <c:pt idx="777">
                  <c:v>599.393</c:v>
                </c:pt>
                <c:pt idx="778">
                  <c:v>599.373</c:v>
                </c:pt>
                <c:pt idx="779">
                  <c:v>599.244</c:v>
                </c:pt>
                <c:pt idx="780">
                  <c:v>599.291</c:v>
                </c:pt>
                <c:pt idx="781">
                  <c:v>599.291</c:v>
                </c:pt>
                <c:pt idx="782">
                  <c:v>599.279</c:v>
                </c:pt>
                <c:pt idx="783">
                  <c:v>599.283</c:v>
                </c:pt>
                <c:pt idx="784">
                  <c:v>599.268</c:v>
                </c:pt>
                <c:pt idx="785">
                  <c:v>599.26</c:v>
                </c:pt>
                <c:pt idx="786">
                  <c:v>599.287</c:v>
                </c:pt>
                <c:pt idx="787">
                  <c:v>599.256</c:v>
                </c:pt>
                <c:pt idx="788">
                  <c:v>599.275</c:v>
                </c:pt>
                <c:pt idx="789">
                  <c:v>599.264</c:v>
                </c:pt>
                <c:pt idx="790">
                  <c:v>599.26</c:v>
                </c:pt>
                <c:pt idx="791">
                  <c:v>599.26</c:v>
                </c:pt>
                <c:pt idx="792">
                  <c:v>599.271</c:v>
                </c:pt>
                <c:pt idx="793">
                  <c:v>599.264</c:v>
                </c:pt>
                <c:pt idx="794">
                  <c:v>599.256</c:v>
                </c:pt>
                <c:pt idx="795">
                  <c:v>599.275</c:v>
                </c:pt>
                <c:pt idx="796">
                  <c:v>599.268</c:v>
                </c:pt>
                <c:pt idx="797">
                  <c:v>599.275</c:v>
                </c:pt>
                <c:pt idx="798">
                  <c:v>599.271</c:v>
                </c:pt>
                <c:pt idx="799">
                  <c:v>599.283</c:v>
                </c:pt>
                <c:pt idx="800">
                  <c:v>599.268</c:v>
                </c:pt>
                <c:pt idx="801">
                  <c:v>599.287</c:v>
                </c:pt>
                <c:pt idx="802">
                  <c:v>599.248</c:v>
                </c:pt>
                <c:pt idx="803">
                  <c:v>599.252</c:v>
                </c:pt>
                <c:pt idx="804">
                  <c:v>599.248</c:v>
                </c:pt>
                <c:pt idx="805">
                  <c:v>599.271</c:v>
                </c:pt>
                <c:pt idx="806">
                  <c:v>599.287</c:v>
                </c:pt>
                <c:pt idx="807">
                  <c:v>599.26</c:v>
                </c:pt>
                <c:pt idx="808">
                  <c:v>599.283</c:v>
                </c:pt>
                <c:pt idx="809">
                  <c:v>599.271</c:v>
                </c:pt>
                <c:pt idx="810">
                  <c:v>599.291</c:v>
                </c:pt>
                <c:pt idx="811">
                  <c:v>599.264</c:v>
                </c:pt>
                <c:pt idx="812">
                  <c:v>599.268</c:v>
                </c:pt>
                <c:pt idx="813">
                  <c:v>599.268</c:v>
                </c:pt>
                <c:pt idx="814">
                  <c:v>599.248</c:v>
                </c:pt>
                <c:pt idx="815">
                  <c:v>599.158</c:v>
                </c:pt>
                <c:pt idx="816">
                  <c:v>599.119</c:v>
                </c:pt>
                <c:pt idx="817">
                  <c:v>599.139</c:v>
                </c:pt>
                <c:pt idx="818">
                  <c:v>599.127</c:v>
                </c:pt>
                <c:pt idx="819">
                  <c:v>599.154</c:v>
                </c:pt>
                <c:pt idx="820">
                  <c:v>599.146</c:v>
                </c:pt>
                <c:pt idx="821">
                  <c:v>599.158</c:v>
                </c:pt>
                <c:pt idx="822">
                  <c:v>599.139</c:v>
                </c:pt>
                <c:pt idx="823">
                  <c:v>599.119</c:v>
                </c:pt>
                <c:pt idx="824">
                  <c:v>599.104</c:v>
                </c:pt>
                <c:pt idx="825">
                  <c:v>599.096</c:v>
                </c:pt>
                <c:pt idx="826">
                  <c:v>599.139</c:v>
                </c:pt>
                <c:pt idx="827">
                  <c:v>599.135</c:v>
                </c:pt>
                <c:pt idx="828">
                  <c:v>599.166</c:v>
                </c:pt>
                <c:pt idx="829">
                  <c:v>599.135</c:v>
                </c:pt>
                <c:pt idx="830">
                  <c:v>599.143</c:v>
                </c:pt>
                <c:pt idx="831">
                  <c:v>599.111</c:v>
                </c:pt>
                <c:pt idx="832">
                  <c:v>599.135</c:v>
                </c:pt>
                <c:pt idx="833">
                  <c:v>599.135</c:v>
                </c:pt>
                <c:pt idx="834">
                  <c:v>599.15</c:v>
                </c:pt>
                <c:pt idx="835">
                  <c:v>599.139</c:v>
                </c:pt>
                <c:pt idx="836">
                  <c:v>599.123</c:v>
                </c:pt>
                <c:pt idx="837">
                  <c:v>599.146</c:v>
                </c:pt>
                <c:pt idx="838">
                  <c:v>599.127</c:v>
                </c:pt>
                <c:pt idx="839">
                  <c:v>599.143</c:v>
                </c:pt>
                <c:pt idx="840">
                  <c:v>599.143</c:v>
                </c:pt>
                <c:pt idx="841">
                  <c:v>599.154</c:v>
                </c:pt>
                <c:pt idx="842">
                  <c:v>599.139</c:v>
                </c:pt>
                <c:pt idx="843">
                  <c:v>599.15</c:v>
                </c:pt>
                <c:pt idx="844">
                  <c:v>599.123</c:v>
                </c:pt>
                <c:pt idx="845">
                  <c:v>599.127</c:v>
                </c:pt>
                <c:pt idx="846">
                  <c:v>599.123</c:v>
                </c:pt>
                <c:pt idx="847">
                  <c:v>599.123</c:v>
                </c:pt>
                <c:pt idx="848">
                  <c:v>599.15</c:v>
                </c:pt>
                <c:pt idx="849">
                  <c:v>599.123</c:v>
                </c:pt>
                <c:pt idx="850">
                  <c:v>599.127</c:v>
                </c:pt>
                <c:pt idx="851">
                  <c:v>599.037</c:v>
                </c:pt>
                <c:pt idx="852">
                  <c:v>599.049</c:v>
                </c:pt>
                <c:pt idx="853">
                  <c:v>599.029</c:v>
                </c:pt>
                <c:pt idx="854">
                  <c:v>599.021</c:v>
                </c:pt>
                <c:pt idx="855">
                  <c:v>599.025</c:v>
                </c:pt>
                <c:pt idx="856">
                  <c:v>599.021</c:v>
                </c:pt>
                <c:pt idx="857">
                  <c:v>599.029</c:v>
                </c:pt>
                <c:pt idx="858">
                  <c:v>599.018</c:v>
                </c:pt>
                <c:pt idx="859">
                  <c:v>599.021</c:v>
                </c:pt>
                <c:pt idx="860">
                  <c:v>599.021</c:v>
                </c:pt>
                <c:pt idx="861">
                  <c:v>599.033</c:v>
                </c:pt>
                <c:pt idx="862">
                  <c:v>599.018</c:v>
                </c:pt>
                <c:pt idx="863">
                  <c:v>599.006</c:v>
                </c:pt>
                <c:pt idx="864">
                  <c:v>599.025</c:v>
                </c:pt>
                <c:pt idx="865">
                  <c:v>599.021</c:v>
                </c:pt>
                <c:pt idx="866">
                  <c:v>599.014</c:v>
                </c:pt>
                <c:pt idx="867">
                  <c:v>599.014</c:v>
                </c:pt>
                <c:pt idx="868">
                  <c:v>599.033</c:v>
                </c:pt>
                <c:pt idx="869">
                  <c:v>599.025</c:v>
                </c:pt>
                <c:pt idx="870">
                  <c:v>599.006</c:v>
                </c:pt>
                <c:pt idx="871">
                  <c:v>599.033</c:v>
                </c:pt>
                <c:pt idx="872">
                  <c:v>599.033</c:v>
                </c:pt>
                <c:pt idx="873">
                  <c:v>599.014</c:v>
                </c:pt>
                <c:pt idx="874">
                  <c:v>599.025</c:v>
                </c:pt>
                <c:pt idx="875">
                  <c:v>599.033</c:v>
                </c:pt>
                <c:pt idx="876">
                  <c:v>599.018</c:v>
                </c:pt>
                <c:pt idx="877">
                  <c:v>599.021</c:v>
                </c:pt>
                <c:pt idx="878">
                  <c:v>599.01</c:v>
                </c:pt>
                <c:pt idx="879">
                  <c:v>599.021</c:v>
                </c:pt>
                <c:pt idx="880">
                  <c:v>599.494</c:v>
                </c:pt>
                <c:pt idx="881">
                  <c:v>599.342</c:v>
                </c:pt>
                <c:pt idx="882">
                  <c:v>599.342</c:v>
                </c:pt>
                <c:pt idx="883">
                  <c:v>599.361</c:v>
                </c:pt>
                <c:pt idx="884">
                  <c:v>599.351</c:v>
                </c:pt>
                <c:pt idx="885">
                  <c:v>599.335</c:v>
                </c:pt>
                <c:pt idx="886">
                  <c:v>599.269</c:v>
                </c:pt>
                <c:pt idx="887">
                  <c:v>599.249</c:v>
                </c:pt>
                <c:pt idx="888">
                  <c:v>599.249</c:v>
                </c:pt>
                <c:pt idx="889">
                  <c:v>599.237</c:v>
                </c:pt>
                <c:pt idx="890">
                  <c:v>599.245</c:v>
                </c:pt>
                <c:pt idx="891">
                  <c:v>599.241</c:v>
                </c:pt>
                <c:pt idx="892">
                  <c:v>599.222</c:v>
                </c:pt>
                <c:pt idx="893">
                  <c:v>599.214</c:v>
                </c:pt>
                <c:pt idx="894">
                  <c:v>599.229</c:v>
                </c:pt>
                <c:pt idx="895">
                  <c:v>599.233</c:v>
                </c:pt>
                <c:pt idx="896">
                  <c:v>599.229</c:v>
                </c:pt>
                <c:pt idx="897">
                  <c:v>599.233</c:v>
                </c:pt>
                <c:pt idx="898">
                  <c:v>599.222</c:v>
                </c:pt>
                <c:pt idx="899">
                  <c:v>599.233</c:v>
                </c:pt>
                <c:pt idx="900">
                  <c:v>599.218</c:v>
                </c:pt>
                <c:pt idx="901">
                  <c:v>599.226</c:v>
                </c:pt>
                <c:pt idx="902">
                  <c:v>599.241</c:v>
                </c:pt>
                <c:pt idx="903">
                  <c:v>599.229</c:v>
                </c:pt>
                <c:pt idx="904">
                  <c:v>599.249</c:v>
                </c:pt>
                <c:pt idx="905">
                  <c:v>599.233</c:v>
                </c:pt>
                <c:pt idx="906">
                  <c:v>599.237</c:v>
                </c:pt>
                <c:pt idx="907">
                  <c:v>599.222</c:v>
                </c:pt>
                <c:pt idx="908">
                  <c:v>599.233</c:v>
                </c:pt>
                <c:pt idx="909">
                  <c:v>599.233</c:v>
                </c:pt>
                <c:pt idx="910">
                  <c:v>599.218</c:v>
                </c:pt>
                <c:pt idx="911">
                  <c:v>599.233</c:v>
                </c:pt>
                <c:pt idx="912">
                  <c:v>599.21</c:v>
                </c:pt>
                <c:pt idx="913">
                  <c:v>599.222</c:v>
                </c:pt>
                <c:pt idx="914">
                  <c:v>599.218</c:v>
                </c:pt>
                <c:pt idx="915">
                  <c:v>599.19</c:v>
                </c:pt>
                <c:pt idx="916">
                  <c:v>599.198</c:v>
                </c:pt>
                <c:pt idx="917">
                  <c:v>599.233</c:v>
                </c:pt>
                <c:pt idx="918">
                  <c:v>599.378</c:v>
                </c:pt>
                <c:pt idx="919">
                  <c:v>599.214</c:v>
                </c:pt>
                <c:pt idx="920">
                  <c:v>599.206</c:v>
                </c:pt>
                <c:pt idx="921">
                  <c:v>599.245</c:v>
                </c:pt>
                <c:pt idx="922">
                  <c:v>599.144</c:v>
                </c:pt>
                <c:pt idx="923">
                  <c:v>599.112</c:v>
                </c:pt>
                <c:pt idx="924">
                  <c:v>599.124</c:v>
                </c:pt>
                <c:pt idx="925">
                  <c:v>599.077</c:v>
                </c:pt>
                <c:pt idx="926">
                  <c:v>599.104</c:v>
                </c:pt>
                <c:pt idx="927">
                  <c:v>599.093</c:v>
                </c:pt>
                <c:pt idx="928">
                  <c:v>599.097</c:v>
                </c:pt>
                <c:pt idx="929">
                  <c:v>599.089</c:v>
                </c:pt>
                <c:pt idx="930">
                  <c:v>599.097</c:v>
                </c:pt>
                <c:pt idx="931">
                  <c:v>599.092</c:v>
                </c:pt>
                <c:pt idx="932">
                  <c:v>599.076</c:v>
                </c:pt>
                <c:pt idx="933">
                  <c:v>599.08</c:v>
                </c:pt>
                <c:pt idx="934">
                  <c:v>599.076</c:v>
                </c:pt>
                <c:pt idx="935">
                  <c:v>599.096</c:v>
                </c:pt>
                <c:pt idx="936">
                  <c:v>599.088</c:v>
                </c:pt>
                <c:pt idx="937">
                  <c:v>599.092</c:v>
                </c:pt>
                <c:pt idx="938">
                  <c:v>599.076</c:v>
                </c:pt>
                <c:pt idx="939">
                  <c:v>599.08</c:v>
                </c:pt>
                <c:pt idx="940">
                  <c:v>599.084</c:v>
                </c:pt>
                <c:pt idx="941">
                  <c:v>599.061</c:v>
                </c:pt>
                <c:pt idx="942">
                  <c:v>599.068</c:v>
                </c:pt>
                <c:pt idx="943">
                  <c:v>599.084</c:v>
                </c:pt>
                <c:pt idx="944">
                  <c:v>599.092</c:v>
                </c:pt>
                <c:pt idx="945">
                  <c:v>599.072</c:v>
                </c:pt>
                <c:pt idx="946">
                  <c:v>599.088</c:v>
                </c:pt>
                <c:pt idx="947">
                  <c:v>599.084</c:v>
                </c:pt>
                <c:pt idx="948">
                  <c:v>599.104</c:v>
                </c:pt>
                <c:pt idx="949">
                  <c:v>599.096</c:v>
                </c:pt>
                <c:pt idx="950">
                  <c:v>599.104</c:v>
                </c:pt>
                <c:pt idx="951">
                  <c:v>599.107</c:v>
                </c:pt>
                <c:pt idx="952">
                  <c:v>599.084</c:v>
                </c:pt>
                <c:pt idx="953">
                  <c:v>599.096</c:v>
                </c:pt>
                <c:pt idx="954">
                  <c:v>599.092</c:v>
                </c:pt>
                <c:pt idx="955">
                  <c:v>599.096</c:v>
                </c:pt>
                <c:pt idx="956">
                  <c:v>599.072</c:v>
                </c:pt>
                <c:pt idx="957">
                  <c:v>599.08</c:v>
                </c:pt>
                <c:pt idx="958">
                  <c:v>598.99</c:v>
                </c:pt>
                <c:pt idx="959">
                  <c:v>598.998</c:v>
                </c:pt>
                <c:pt idx="960">
                  <c:v>598.994</c:v>
                </c:pt>
                <c:pt idx="961">
                  <c:v>598.971</c:v>
                </c:pt>
                <c:pt idx="962">
                  <c:v>598.979</c:v>
                </c:pt>
                <c:pt idx="963">
                  <c:v>598.975</c:v>
                </c:pt>
                <c:pt idx="964">
                  <c:v>598.99</c:v>
                </c:pt>
                <c:pt idx="965">
                  <c:v>598.986</c:v>
                </c:pt>
                <c:pt idx="966">
                  <c:v>599.014</c:v>
                </c:pt>
                <c:pt idx="967">
                  <c:v>598.986</c:v>
                </c:pt>
                <c:pt idx="968">
                  <c:v>599.01</c:v>
                </c:pt>
                <c:pt idx="969">
                  <c:v>598.994</c:v>
                </c:pt>
                <c:pt idx="970">
                  <c:v>598.982</c:v>
                </c:pt>
                <c:pt idx="971">
                  <c:v>598.979</c:v>
                </c:pt>
                <c:pt idx="972">
                  <c:v>598.982</c:v>
                </c:pt>
                <c:pt idx="973">
                  <c:v>599.002</c:v>
                </c:pt>
                <c:pt idx="974">
                  <c:v>598.994</c:v>
                </c:pt>
                <c:pt idx="975">
                  <c:v>598.975</c:v>
                </c:pt>
                <c:pt idx="976">
                  <c:v>598.967</c:v>
                </c:pt>
                <c:pt idx="977">
                  <c:v>598.975</c:v>
                </c:pt>
                <c:pt idx="978">
                  <c:v>598.971</c:v>
                </c:pt>
                <c:pt idx="979">
                  <c:v>598.963</c:v>
                </c:pt>
                <c:pt idx="980">
                  <c:v>598.967</c:v>
                </c:pt>
                <c:pt idx="981">
                  <c:v>598.963</c:v>
                </c:pt>
                <c:pt idx="982">
                  <c:v>598.986</c:v>
                </c:pt>
                <c:pt idx="983">
                  <c:v>598.994</c:v>
                </c:pt>
                <c:pt idx="984">
                  <c:v>598.99</c:v>
                </c:pt>
                <c:pt idx="985">
                  <c:v>598.967</c:v>
                </c:pt>
                <c:pt idx="986">
                  <c:v>598.963</c:v>
                </c:pt>
                <c:pt idx="987">
                  <c:v>599.143</c:v>
                </c:pt>
                <c:pt idx="988">
                  <c:v>599.322</c:v>
                </c:pt>
                <c:pt idx="989">
                  <c:v>599.322</c:v>
                </c:pt>
                <c:pt idx="990">
                  <c:v>599.318</c:v>
                </c:pt>
                <c:pt idx="991">
                  <c:v>599.326</c:v>
                </c:pt>
                <c:pt idx="992">
                  <c:v>599.334</c:v>
                </c:pt>
                <c:pt idx="993">
                  <c:v>599.299</c:v>
                </c:pt>
                <c:pt idx="994">
                  <c:v>599.221</c:v>
                </c:pt>
                <c:pt idx="995">
                  <c:v>599.236</c:v>
                </c:pt>
                <c:pt idx="996">
                  <c:v>599.209</c:v>
                </c:pt>
                <c:pt idx="997">
                  <c:v>599.221</c:v>
                </c:pt>
                <c:pt idx="998">
                  <c:v>599.205</c:v>
                </c:pt>
                <c:pt idx="999">
                  <c:v>599.209</c:v>
                </c:pt>
                <c:pt idx="1000">
                  <c:v>599.229</c:v>
                </c:pt>
                <c:pt idx="1001">
                  <c:v>599.205</c:v>
                </c:pt>
                <c:pt idx="1002">
                  <c:v>599.213</c:v>
                </c:pt>
                <c:pt idx="1003">
                  <c:v>599.209</c:v>
                </c:pt>
                <c:pt idx="1004">
                  <c:v>599.225</c:v>
                </c:pt>
                <c:pt idx="1005">
                  <c:v>599.225</c:v>
                </c:pt>
                <c:pt idx="1006">
                  <c:v>599.213</c:v>
                </c:pt>
                <c:pt idx="1007">
                  <c:v>599.197</c:v>
                </c:pt>
                <c:pt idx="1008">
                  <c:v>599.24</c:v>
                </c:pt>
                <c:pt idx="1009">
                  <c:v>599.236</c:v>
                </c:pt>
                <c:pt idx="1010">
                  <c:v>599.232</c:v>
                </c:pt>
                <c:pt idx="1011">
                  <c:v>599.232</c:v>
                </c:pt>
                <c:pt idx="1012">
                  <c:v>599.193</c:v>
                </c:pt>
                <c:pt idx="1013">
                  <c:v>599.213</c:v>
                </c:pt>
                <c:pt idx="1014">
                  <c:v>599.223</c:v>
                </c:pt>
                <c:pt idx="1015">
                  <c:v>599.23</c:v>
                </c:pt>
                <c:pt idx="1016">
                  <c:v>599.227</c:v>
                </c:pt>
                <c:pt idx="1017">
                  <c:v>599.227</c:v>
                </c:pt>
                <c:pt idx="1018">
                  <c:v>599.238</c:v>
                </c:pt>
                <c:pt idx="1019">
                  <c:v>599.219</c:v>
                </c:pt>
                <c:pt idx="1020">
                  <c:v>599.215</c:v>
                </c:pt>
                <c:pt idx="1021">
                  <c:v>599.227</c:v>
                </c:pt>
                <c:pt idx="1022">
                  <c:v>599.227</c:v>
                </c:pt>
                <c:pt idx="1023">
                  <c:v>599.219</c:v>
                </c:pt>
                <c:pt idx="1024">
                  <c:v>599.234</c:v>
                </c:pt>
                <c:pt idx="1025">
                  <c:v>599.219</c:v>
                </c:pt>
                <c:pt idx="1026">
                  <c:v>599.234</c:v>
                </c:pt>
                <c:pt idx="1027">
                  <c:v>599.219</c:v>
                </c:pt>
                <c:pt idx="1028">
                  <c:v>599.195</c:v>
                </c:pt>
                <c:pt idx="1029">
                  <c:v>599.192</c:v>
                </c:pt>
                <c:pt idx="1030">
                  <c:v>599.099</c:v>
                </c:pt>
                <c:pt idx="1031">
                  <c:v>599.087</c:v>
                </c:pt>
                <c:pt idx="1032">
                  <c:v>599.091</c:v>
                </c:pt>
                <c:pt idx="1033">
                  <c:v>599.095</c:v>
                </c:pt>
                <c:pt idx="1034">
                  <c:v>599.106</c:v>
                </c:pt>
                <c:pt idx="1035">
                  <c:v>599.114</c:v>
                </c:pt>
                <c:pt idx="1036">
                  <c:v>599.126</c:v>
                </c:pt>
                <c:pt idx="1037">
                  <c:v>599.099</c:v>
                </c:pt>
                <c:pt idx="1038">
                  <c:v>599.099</c:v>
                </c:pt>
                <c:pt idx="1039">
                  <c:v>599.102</c:v>
                </c:pt>
                <c:pt idx="1040">
                  <c:v>599.098</c:v>
                </c:pt>
                <c:pt idx="1041">
                  <c:v>599.105</c:v>
                </c:pt>
                <c:pt idx="1042">
                  <c:v>599.133</c:v>
                </c:pt>
                <c:pt idx="1043">
                  <c:v>599.117</c:v>
                </c:pt>
                <c:pt idx="1044">
                  <c:v>599.117</c:v>
                </c:pt>
                <c:pt idx="1045">
                  <c:v>599.114</c:v>
                </c:pt>
                <c:pt idx="1046">
                  <c:v>599.142</c:v>
                </c:pt>
                <c:pt idx="1047">
                  <c:v>599.134</c:v>
                </c:pt>
                <c:pt idx="1048">
                  <c:v>599.13</c:v>
                </c:pt>
                <c:pt idx="1049">
                  <c:v>599.118</c:v>
                </c:pt>
                <c:pt idx="1050">
                  <c:v>599.122</c:v>
                </c:pt>
                <c:pt idx="1051">
                  <c:v>599.103</c:v>
                </c:pt>
                <c:pt idx="1052">
                  <c:v>599.106</c:v>
                </c:pt>
                <c:pt idx="1053">
                  <c:v>599.138</c:v>
                </c:pt>
                <c:pt idx="1054">
                  <c:v>599.099</c:v>
                </c:pt>
                <c:pt idx="1055">
                  <c:v>599.118</c:v>
                </c:pt>
                <c:pt idx="1056">
                  <c:v>599.114</c:v>
                </c:pt>
                <c:pt idx="1057">
                  <c:v>599.11</c:v>
                </c:pt>
                <c:pt idx="1058">
                  <c:v>599.114</c:v>
                </c:pt>
                <c:pt idx="1059">
                  <c:v>599.114</c:v>
                </c:pt>
                <c:pt idx="1060">
                  <c:v>599.106</c:v>
                </c:pt>
                <c:pt idx="1061">
                  <c:v>599.099</c:v>
                </c:pt>
                <c:pt idx="1062">
                  <c:v>599.118</c:v>
                </c:pt>
                <c:pt idx="1063">
                  <c:v>599.11</c:v>
                </c:pt>
                <c:pt idx="1064">
                  <c:v>599.114</c:v>
                </c:pt>
                <c:pt idx="1065">
                  <c:v>599.099</c:v>
                </c:pt>
                <c:pt idx="1066">
                  <c:v>599.009</c:v>
                </c:pt>
                <c:pt idx="1067">
                  <c:v>599.013</c:v>
                </c:pt>
                <c:pt idx="1068">
                  <c:v>598.997</c:v>
                </c:pt>
                <c:pt idx="1069">
                  <c:v>599.005</c:v>
                </c:pt>
                <c:pt idx="1070">
                  <c:v>598.997</c:v>
                </c:pt>
                <c:pt idx="1071">
                  <c:v>599.009</c:v>
                </c:pt>
                <c:pt idx="1072">
                  <c:v>599.021</c:v>
                </c:pt>
                <c:pt idx="1073">
                  <c:v>599.024</c:v>
                </c:pt>
                <c:pt idx="1074">
                  <c:v>599.017</c:v>
                </c:pt>
                <c:pt idx="1075">
                  <c:v>598.989</c:v>
                </c:pt>
                <c:pt idx="1076">
                  <c:v>598.981</c:v>
                </c:pt>
                <c:pt idx="1077">
                  <c:v>598.981</c:v>
                </c:pt>
                <c:pt idx="1078">
                  <c:v>598.993</c:v>
                </c:pt>
                <c:pt idx="1079">
                  <c:v>598.993</c:v>
                </c:pt>
                <c:pt idx="1080">
                  <c:v>599.005</c:v>
                </c:pt>
                <c:pt idx="1081">
                  <c:v>598.981</c:v>
                </c:pt>
                <c:pt idx="1082">
                  <c:v>599.013</c:v>
                </c:pt>
                <c:pt idx="1083">
                  <c:v>599.165</c:v>
                </c:pt>
                <c:pt idx="1084">
                  <c:v>598.997</c:v>
                </c:pt>
                <c:pt idx="1085">
                  <c:v>598.989</c:v>
                </c:pt>
                <c:pt idx="1086">
                  <c:v>598.989</c:v>
                </c:pt>
                <c:pt idx="1087">
                  <c:v>599.001</c:v>
                </c:pt>
                <c:pt idx="1088">
                  <c:v>598.989</c:v>
                </c:pt>
                <c:pt idx="1089">
                  <c:v>599.005</c:v>
                </c:pt>
                <c:pt idx="1090">
                  <c:v>599.001</c:v>
                </c:pt>
                <c:pt idx="1091">
                  <c:v>599.001</c:v>
                </c:pt>
                <c:pt idx="1092">
                  <c:v>599.009</c:v>
                </c:pt>
                <c:pt idx="1093">
                  <c:v>599.009</c:v>
                </c:pt>
                <c:pt idx="1094">
                  <c:v>599.024</c:v>
                </c:pt>
                <c:pt idx="1095">
                  <c:v>599.392</c:v>
                </c:pt>
                <c:pt idx="1096">
                  <c:v>599.337</c:v>
                </c:pt>
                <c:pt idx="1097">
                  <c:v>599.325</c:v>
                </c:pt>
                <c:pt idx="1098">
                  <c:v>599.345</c:v>
                </c:pt>
                <c:pt idx="1099">
                  <c:v>599.341</c:v>
                </c:pt>
                <c:pt idx="1100">
                  <c:v>599.349</c:v>
                </c:pt>
                <c:pt idx="1101">
                  <c:v>599.259</c:v>
                </c:pt>
                <c:pt idx="1102">
                  <c:v>599.259</c:v>
                </c:pt>
                <c:pt idx="1103">
                  <c:v>599.231</c:v>
                </c:pt>
                <c:pt idx="1104">
                  <c:v>599.239</c:v>
                </c:pt>
                <c:pt idx="1105">
                  <c:v>599.235</c:v>
                </c:pt>
                <c:pt idx="1106">
                  <c:v>599.235</c:v>
                </c:pt>
                <c:pt idx="1107">
                  <c:v>599.239</c:v>
                </c:pt>
                <c:pt idx="1108">
                  <c:v>599.239</c:v>
                </c:pt>
                <c:pt idx="1109">
                  <c:v>599.247</c:v>
                </c:pt>
                <c:pt idx="1110">
                  <c:v>599.243</c:v>
                </c:pt>
                <c:pt idx="1111">
                  <c:v>599.251</c:v>
                </c:pt>
                <c:pt idx="1112">
                  <c:v>599.224</c:v>
                </c:pt>
                <c:pt idx="1113">
                  <c:v>599.243</c:v>
                </c:pt>
                <c:pt idx="1114">
                  <c:v>599.231</c:v>
                </c:pt>
                <c:pt idx="1115">
                  <c:v>599.231</c:v>
                </c:pt>
                <c:pt idx="1116">
                  <c:v>599.235</c:v>
                </c:pt>
                <c:pt idx="1117">
                  <c:v>599.251</c:v>
                </c:pt>
                <c:pt idx="1118">
                  <c:v>599.231</c:v>
                </c:pt>
                <c:pt idx="1119">
                  <c:v>599.228</c:v>
                </c:pt>
                <c:pt idx="1120">
                  <c:v>599.22</c:v>
                </c:pt>
                <c:pt idx="1121">
                  <c:v>599.235</c:v>
                </c:pt>
                <c:pt idx="1122">
                  <c:v>599.239</c:v>
                </c:pt>
                <c:pt idx="1123">
                  <c:v>599.239</c:v>
                </c:pt>
                <c:pt idx="1124">
                  <c:v>599.243</c:v>
                </c:pt>
                <c:pt idx="1125">
                  <c:v>599.239</c:v>
                </c:pt>
                <c:pt idx="1126">
                  <c:v>599.204</c:v>
                </c:pt>
                <c:pt idx="1127">
                  <c:v>599.231</c:v>
                </c:pt>
                <c:pt idx="1128">
                  <c:v>599.239</c:v>
                </c:pt>
                <c:pt idx="1129">
                  <c:v>599.22</c:v>
                </c:pt>
                <c:pt idx="1130">
                  <c:v>599.239</c:v>
                </c:pt>
                <c:pt idx="1131">
                  <c:v>599.255</c:v>
                </c:pt>
                <c:pt idx="1132">
                  <c:v>599.251</c:v>
                </c:pt>
                <c:pt idx="1133">
                  <c:v>599.263</c:v>
                </c:pt>
                <c:pt idx="1134">
                  <c:v>599.251</c:v>
                </c:pt>
                <c:pt idx="1135">
                  <c:v>599.247</c:v>
                </c:pt>
                <c:pt idx="1136">
                  <c:v>599.231</c:v>
                </c:pt>
                <c:pt idx="1137">
                  <c:v>599.106</c:v>
                </c:pt>
                <c:pt idx="1138">
                  <c:v>599.11</c:v>
                </c:pt>
                <c:pt idx="1139">
                  <c:v>599.13</c:v>
                </c:pt>
                <c:pt idx="1140">
                  <c:v>599.142</c:v>
                </c:pt>
                <c:pt idx="1141">
                  <c:v>599.095</c:v>
                </c:pt>
                <c:pt idx="1142">
                  <c:v>599.118</c:v>
                </c:pt>
                <c:pt idx="1143">
                  <c:v>599.114</c:v>
                </c:pt>
                <c:pt idx="1144">
                  <c:v>599.118</c:v>
                </c:pt>
                <c:pt idx="1145">
                  <c:v>599.114</c:v>
                </c:pt>
                <c:pt idx="1146">
                  <c:v>599.122</c:v>
                </c:pt>
                <c:pt idx="1147">
                  <c:v>599.142</c:v>
                </c:pt>
                <c:pt idx="1148">
                  <c:v>599.126</c:v>
                </c:pt>
                <c:pt idx="1149">
                  <c:v>599.122</c:v>
                </c:pt>
                <c:pt idx="1150">
                  <c:v>599.138</c:v>
                </c:pt>
                <c:pt idx="1151">
                  <c:v>599.138</c:v>
                </c:pt>
                <c:pt idx="1152">
                  <c:v>599.126</c:v>
                </c:pt>
                <c:pt idx="1153">
                  <c:v>599.13</c:v>
                </c:pt>
                <c:pt idx="1154">
                  <c:v>599.103</c:v>
                </c:pt>
                <c:pt idx="1155">
                  <c:v>599.114</c:v>
                </c:pt>
                <c:pt idx="1156">
                  <c:v>599.106</c:v>
                </c:pt>
                <c:pt idx="1157">
                  <c:v>599.103</c:v>
                </c:pt>
                <c:pt idx="1158">
                  <c:v>599.118</c:v>
                </c:pt>
                <c:pt idx="1159">
                  <c:v>599.114</c:v>
                </c:pt>
                <c:pt idx="1160">
                  <c:v>599.122</c:v>
                </c:pt>
                <c:pt idx="1161">
                  <c:v>599.118</c:v>
                </c:pt>
                <c:pt idx="1162">
                  <c:v>599.099</c:v>
                </c:pt>
                <c:pt idx="1163">
                  <c:v>599.103</c:v>
                </c:pt>
                <c:pt idx="1164">
                  <c:v>599.106</c:v>
                </c:pt>
                <c:pt idx="1165">
                  <c:v>599.286</c:v>
                </c:pt>
                <c:pt idx="1166">
                  <c:v>599.138</c:v>
                </c:pt>
                <c:pt idx="1167">
                  <c:v>599.126</c:v>
                </c:pt>
                <c:pt idx="1168">
                  <c:v>599.106</c:v>
                </c:pt>
                <c:pt idx="1169">
                  <c:v>599.114</c:v>
                </c:pt>
                <c:pt idx="1170">
                  <c:v>599.118</c:v>
                </c:pt>
                <c:pt idx="1171">
                  <c:v>599.114</c:v>
                </c:pt>
                <c:pt idx="1172">
                  <c:v>599.095</c:v>
                </c:pt>
                <c:pt idx="1173">
                  <c:v>599.013</c:v>
                </c:pt>
                <c:pt idx="1174">
                  <c:v>599.017</c:v>
                </c:pt>
                <c:pt idx="1175">
                  <c:v>599.009</c:v>
                </c:pt>
                <c:pt idx="1176">
                  <c:v>599.009</c:v>
                </c:pt>
                <c:pt idx="1177">
                  <c:v>599.024</c:v>
                </c:pt>
                <c:pt idx="1178">
                  <c:v>599.027</c:v>
                </c:pt>
                <c:pt idx="1179">
                  <c:v>599.027</c:v>
                </c:pt>
                <c:pt idx="1180">
                  <c:v>599.031</c:v>
                </c:pt>
                <c:pt idx="1181">
                  <c:v>599.02</c:v>
                </c:pt>
                <c:pt idx="1182">
                  <c:v>599.012</c:v>
                </c:pt>
                <c:pt idx="1183">
                  <c:v>599.016</c:v>
                </c:pt>
                <c:pt idx="1184">
                  <c:v>599.012</c:v>
                </c:pt>
                <c:pt idx="1185">
                  <c:v>599.035</c:v>
                </c:pt>
                <c:pt idx="1186">
                  <c:v>599.035</c:v>
                </c:pt>
                <c:pt idx="1187">
                  <c:v>599.031</c:v>
                </c:pt>
                <c:pt idx="1188">
                  <c:v>599.012</c:v>
                </c:pt>
                <c:pt idx="1189">
                  <c:v>599.031</c:v>
                </c:pt>
                <c:pt idx="1190">
                  <c:v>599.012</c:v>
                </c:pt>
                <c:pt idx="1191">
                  <c:v>599.012</c:v>
                </c:pt>
                <c:pt idx="1192">
                  <c:v>599.008</c:v>
                </c:pt>
                <c:pt idx="1193">
                  <c:v>599</c:v>
                </c:pt>
                <c:pt idx="1194">
                  <c:v>598.996</c:v>
                </c:pt>
                <c:pt idx="1195">
                  <c:v>599.001</c:v>
                </c:pt>
                <c:pt idx="1196">
                  <c:v>599.009</c:v>
                </c:pt>
                <c:pt idx="1197">
                  <c:v>599.024</c:v>
                </c:pt>
                <c:pt idx="1198">
                  <c:v>599.036</c:v>
                </c:pt>
                <c:pt idx="1199">
                  <c:v>599.021</c:v>
                </c:pt>
                <c:pt idx="1200">
                  <c:v>599.036</c:v>
                </c:pt>
                <c:pt idx="1201">
                  <c:v>598.997</c:v>
                </c:pt>
                <c:pt idx="1202">
                  <c:v>599.478</c:v>
                </c:pt>
                <c:pt idx="1203">
                  <c:v>599.345</c:v>
                </c:pt>
                <c:pt idx="1204">
                  <c:v>599.333</c:v>
                </c:pt>
                <c:pt idx="1205">
                  <c:v>599.352</c:v>
                </c:pt>
                <c:pt idx="1206">
                  <c:v>599.32</c:v>
                </c:pt>
                <c:pt idx="1207">
                  <c:v>599.344</c:v>
                </c:pt>
                <c:pt idx="1208">
                  <c:v>599.32</c:v>
                </c:pt>
                <c:pt idx="1209">
                  <c:v>599.254</c:v>
                </c:pt>
                <c:pt idx="1210">
                  <c:v>599.234</c:v>
                </c:pt>
                <c:pt idx="1211">
                  <c:v>599.258</c:v>
                </c:pt>
                <c:pt idx="1212">
                  <c:v>599.246</c:v>
                </c:pt>
                <c:pt idx="1213">
                  <c:v>599.254</c:v>
                </c:pt>
                <c:pt idx="1214">
                  <c:v>599.227</c:v>
                </c:pt>
                <c:pt idx="1215">
                  <c:v>599.215</c:v>
                </c:pt>
                <c:pt idx="1216">
                  <c:v>599.234</c:v>
                </c:pt>
                <c:pt idx="1217">
                  <c:v>599.219</c:v>
                </c:pt>
                <c:pt idx="1218">
                  <c:v>599.234</c:v>
                </c:pt>
                <c:pt idx="1219">
                  <c:v>599.242</c:v>
                </c:pt>
                <c:pt idx="1220">
                  <c:v>599.234</c:v>
                </c:pt>
                <c:pt idx="1221">
                  <c:v>599.219</c:v>
                </c:pt>
                <c:pt idx="1222">
                  <c:v>599.227</c:v>
                </c:pt>
                <c:pt idx="1223">
                  <c:v>599.219</c:v>
                </c:pt>
                <c:pt idx="1224">
                  <c:v>599.223</c:v>
                </c:pt>
                <c:pt idx="1225">
                  <c:v>599.223</c:v>
                </c:pt>
                <c:pt idx="1226">
                  <c:v>599.211</c:v>
                </c:pt>
                <c:pt idx="1227">
                  <c:v>599.215</c:v>
                </c:pt>
                <c:pt idx="1228">
                  <c:v>599.219</c:v>
                </c:pt>
                <c:pt idx="1229">
                  <c:v>599.246</c:v>
                </c:pt>
                <c:pt idx="1230">
                  <c:v>599.23</c:v>
                </c:pt>
                <c:pt idx="1231">
                  <c:v>599.238</c:v>
                </c:pt>
                <c:pt idx="1232">
                  <c:v>599.219</c:v>
                </c:pt>
                <c:pt idx="1233">
                  <c:v>599.223</c:v>
                </c:pt>
                <c:pt idx="1234">
                  <c:v>599.223</c:v>
                </c:pt>
                <c:pt idx="1235">
                  <c:v>599.223</c:v>
                </c:pt>
                <c:pt idx="1236">
                  <c:v>599.223</c:v>
                </c:pt>
                <c:pt idx="1237">
                  <c:v>599.207</c:v>
                </c:pt>
                <c:pt idx="1238">
                  <c:v>599.211</c:v>
                </c:pt>
                <c:pt idx="1239">
                  <c:v>599.223</c:v>
                </c:pt>
                <c:pt idx="1240">
                  <c:v>599.223</c:v>
                </c:pt>
                <c:pt idx="1241">
                  <c:v>599.238</c:v>
                </c:pt>
                <c:pt idx="1242">
                  <c:v>599.234</c:v>
                </c:pt>
                <c:pt idx="1243">
                  <c:v>599.211</c:v>
                </c:pt>
                <c:pt idx="1244">
                  <c:v>599.211</c:v>
                </c:pt>
                <c:pt idx="1245">
                  <c:v>599.137</c:v>
                </c:pt>
                <c:pt idx="1246">
                  <c:v>599.109</c:v>
                </c:pt>
                <c:pt idx="1247">
                  <c:v>599.133</c:v>
                </c:pt>
                <c:pt idx="1248">
                  <c:v>599.121</c:v>
                </c:pt>
                <c:pt idx="1249">
                  <c:v>599.125</c:v>
                </c:pt>
                <c:pt idx="1250">
                  <c:v>599.121</c:v>
                </c:pt>
                <c:pt idx="1251">
                  <c:v>599.129</c:v>
                </c:pt>
                <c:pt idx="1252">
                  <c:v>599.141</c:v>
                </c:pt>
                <c:pt idx="1253">
                  <c:v>599.137</c:v>
                </c:pt>
                <c:pt idx="1254">
                  <c:v>599.117</c:v>
                </c:pt>
                <c:pt idx="1255">
                  <c:v>599.113</c:v>
                </c:pt>
                <c:pt idx="1256">
                  <c:v>599.129</c:v>
                </c:pt>
                <c:pt idx="1257">
                  <c:v>599.102</c:v>
                </c:pt>
                <c:pt idx="1258">
                  <c:v>599.113</c:v>
                </c:pt>
                <c:pt idx="1259">
                  <c:v>599.102</c:v>
                </c:pt>
                <c:pt idx="1260">
                  <c:v>599.117</c:v>
                </c:pt>
                <c:pt idx="1261">
                  <c:v>599.117</c:v>
                </c:pt>
                <c:pt idx="1262">
                  <c:v>599.117</c:v>
                </c:pt>
                <c:pt idx="1263">
                  <c:v>599.113</c:v>
                </c:pt>
                <c:pt idx="1264">
                  <c:v>599.117</c:v>
                </c:pt>
                <c:pt idx="1265">
                  <c:v>599.117</c:v>
                </c:pt>
                <c:pt idx="1266">
                  <c:v>599.113</c:v>
                </c:pt>
                <c:pt idx="1267">
                  <c:v>599.129</c:v>
                </c:pt>
                <c:pt idx="1268">
                  <c:v>599.105</c:v>
                </c:pt>
                <c:pt idx="1269">
                  <c:v>599.117</c:v>
                </c:pt>
                <c:pt idx="1270">
                  <c:v>599.109</c:v>
                </c:pt>
                <c:pt idx="1271">
                  <c:v>599.125</c:v>
                </c:pt>
                <c:pt idx="1272">
                  <c:v>599.133</c:v>
                </c:pt>
                <c:pt idx="1273">
                  <c:v>599.109</c:v>
                </c:pt>
                <c:pt idx="1274">
                  <c:v>599.129</c:v>
                </c:pt>
                <c:pt idx="1275">
                  <c:v>599.113</c:v>
                </c:pt>
                <c:pt idx="1276">
                  <c:v>599.117</c:v>
                </c:pt>
                <c:pt idx="1277">
                  <c:v>599.105</c:v>
                </c:pt>
                <c:pt idx="1278">
                  <c:v>599.129</c:v>
                </c:pt>
                <c:pt idx="1279">
                  <c:v>599.105</c:v>
                </c:pt>
                <c:pt idx="1280">
                  <c:v>599.039</c:v>
                </c:pt>
                <c:pt idx="1281">
                  <c:v>599.023</c:v>
                </c:pt>
                <c:pt idx="1282">
                  <c:v>599.023</c:v>
                </c:pt>
                <c:pt idx="1283">
                  <c:v>599</c:v>
                </c:pt>
                <c:pt idx="1284">
                  <c:v>599.004</c:v>
                </c:pt>
                <c:pt idx="1285">
                  <c:v>599.02</c:v>
                </c:pt>
                <c:pt idx="1286">
                  <c:v>599.016</c:v>
                </c:pt>
                <c:pt idx="1287">
                  <c:v>599.016</c:v>
                </c:pt>
                <c:pt idx="1288">
                  <c:v>599.004</c:v>
                </c:pt>
                <c:pt idx="1289">
                  <c:v>599.012</c:v>
                </c:pt>
                <c:pt idx="1290">
                  <c:v>599.008</c:v>
                </c:pt>
                <c:pt idx="1291">
                  <c:v>599.004</c:v>
                </c:pt>
                <c:pt idx="1292">
                  <c:v>599.008</c:v>
                </c:pt>
                <c:pt idx="1293">
                  <c:v>599.008</c:v>
                </c:pt>
                <c:pt idx="1294">
                  <c:v>598.996</c:v>
                </c:pt>
                <c:pt idx="1295">
                  <c:v>599.004</c:v>
                </c:pt>
                <c:pt idx="1296">
                  <c:v>599.012</c:v>
                </c:pt>
                <c:pt idx="1297">
                  <c:v>598.992</c:v>
                </c:pt>
                <c:pt idx="1298">
                  <c:v>598.992</c:v>
                </c:pt>
                <c:pt idx="1299">
                  <c:v>598.992</c:v>
                </c:pt>
                <c:pt idx="1300">
                  <c:v>599.008</c:v>
                </c:pt>
                <c:pt idx="1301">
                  <c:v>599.008</c:v>
                </c:pt>
                <c:pt idx="1302">
                  <c:v>598.98</c:v>
                </c:pt>
                <c:pt idx="1303">
                  <c:v>599.004</c:v>
                </c:pt>
                <c:pt idx="1304">
                  <c:v>599.004</c:v>
                </c:pt>
                <c:pt idx="1305">
                  <c:v>599</c:v>
                </c:pt>
                <c:pt idx="1306">
                  <c:v>599.004</c:v>
                </c:pt>
                <c:pt idx="1307">
                  <c:v>599.023</c:v>
                </c:pt>
                <c:pt idx="1308">
                  <c:v>599.016</c:v>
                </c:pt>
                <c:pt idx="1309">
                  <c:v>599.195</c:v>
                </c:pt>
                <c:pt idx="1310">
                  <c:v>599.375</c:v>
                </c:pt>
                <c:pt idx="1311">
                  <c:v>599.336</c:v>
                </c:pt>
                <c:pt idx="1312">
                  <c:v>599.34</c:v>
                </c:pt>
                <c:pt idx="1313">
                  <c:v>599.34</c:v>
                </c:pt>
                <c:pt idx="1314">
                  <c:v>599.336</c:v>
                </c:pt>
                <c:pt idx="1315">
                  <c:v>599.312</c:v>
                </c:pt>
                <c:pt idx="1316">
                  <c:v>599.23</c:v>
                </c:pt>
                <c:pt idx="1317">
                  <c:v>599.23</c:v>
                </c:pt>
                <c:pt idx="1318">
                  <c:v>599.242</c:v>
                </c:pt>
                <c:pt idx="1319">
                  <c:v>599.219</c:v>
                </c:pt>
                <c:pt idx="1320">
                  <c:v>599.238</c:v>
                </c:pt>
                <c:pt idx="1321">
                  <c:v>599.238</c:v>
                </c:pt>
                <c:pt idx="1322">
                  <c:v>599.25</c:v>
                </c:pt>
                <c:pt idx="1323">
                  <c:v>599.25</c:v>
                </c:pt>
                <c:pt idx="1324">
                  <c:v>599.238</c:v>
                </c:pt>
                <c:pt idx="1325">
                  <c:v>599.219</c:v>
                </c:pt>
                <c:pt idx="1326">
                  <c:v>599.223</c:v>
                </c:pt>
                <c:pt idx="1327">
                  <c:v>599.23</c:v>
                </c:pt>
                <c:pt idx="1328">
                  <c:v>599.227</c:v>
                </c:pt>
                <c:pt idx="1329">
                  <c:v>599.227</c:v>
                </c:pt>
                <c:pt idx="1330">
                  <c:v>599.402</c:v>
                </c:pt>
                <c:pt idx="1331">
                  <c:v>599.23</c:v>
                </c:pt>
                <c:pt idx="1332">
                  <c:v>599.234</c:v>
                </c:pt>
                <c:pt idx="1333">
                  <c:v>599.223</c:v>
                </c:pt>
                <c:pt idx="1334">
                  <c:v>599.234</c:v>
                </c:pt>
                <c:pt idx="1335">
                  <c:v>599.242</c:v>
                </c:pt>
                <c:pt idx="1336">
                  <c:v>599.207</c:v>
                </c:pt>
                <c:pt idx="1337">
                  <c:v>599.219</c:v>
                </c:pt>
                <c:pt idx="1338">
                  <c:v>599.23</c:v>
                </c:pt>
                <c:pt idx="1339">
                  <c:v>599.227</c:v>
                </c:pt>
                <c:pt idx="1340">
                  <c:v>599.234</c:v>
                </c:pt>
                <c:pt idx="1341">
                  <c:v>599.234</c:v>
                </c:pt>
                <c:pt idx="1342">
                  <c:v>599.234</c:v>
                </c:pt>
                <c:pt idx="1343">
                  <c:v>599.234</c:v>
                </c:pt>
                <c:pt idx="1344">
                  <c:v>599.227</c:v>
                </c:pt>
                <c:pt idx="1345">
                  <c:v>599.266</c:v>
                </c:pt>
                <c:pt idx="1346">
                  <c:v>599.238</c:v>
                </c:pt>
                <c:pt idx="1347">
                  <c:v>599.23</c:v>
                </c:pt>
                <c:pt idx="1348">
                  <c:v>599.211</c:v>
                </c:pt>
                <c:pt idx="1349">
                  <c:v>599.25</c:v>
                </c:pt>
                <c:pt idx="1350">
                  <c:v>599.238</c:v>
                </c:pt>
                <c:pt idx="1351">
                  <c:v>599.223</c:v>
                </c:pt>
                <c:pt idx="1352">
                  <c:v>599.148</c:v>
                </c:pt>
                <c:pt idx="1353">
                  <c:v>599.129</c:v>
                </c:pt>
                <c:pt idx="1354">
                  <c:v>599.121</c:v>
                </c:pt>
                <c:pt idx="1355">
                  <c:v>599.113</c:v>
                </c:pt>
                <c:pt idx="1356">
                  <c:v>599.117</c:v>
                </c:pt>
                <c:pt idx="1357">
                  <c:v>599.113</c:v>
                </c:pt>
                <c:pt idx="1358">
                  <c:v>599.117</c:v>
                </c:pt>
                <c:pt idx="1359">
                  <c:v>599.102</c:v>
                </c:pt>
                <c:pt idx="1360">
                  <c:v>599.117</c:v>
                </c:pt>
                <c:pt idx="1361">
                  <c:v>599.125</c:v>
                </c:pt>
                <c:pt idx="1362">
                  <c:v>599.125</c:v>
                </c:pt>
                <c:pt idx="1363">
                  <c:v>599.129</c:v>
                </c:pt>
                <c:pt idx="1364">
                  <c:v>599.129</c:v>
                </c:pt>
                <c:pt idx="1365">
                  <c:v>599.141</c:v>
                </c:pt>
                <c:pt idx="1366">
                  <c:v>599.133</c:v>
                </c:pt>
                <c:pt idx="1367">
                  <c:v>599.145</c:v>
                </c:pt>
                <c:pt idx="1368">
                  <c:v>599.121</c:v>
                </c:pt>
                <c:pt idx="1369">
                  <c:v>599.129</c:v>
                </c:pt>
                <c:pt idx="1370">
                  <c:v>599.145</c:v>
                </c:pt>
                <c:pt idx="1371">
                  <c:v>599.156</c:v>
                </c:pt>
                <c:pt idx="1372">
                  <c:v>599.141</c:v>
                </c:pt>
                <c:pt idx="1373">
                  <c:v>599.137</c:v>
                </c:pt>
                <c:pt idx="1374">
                  <c:v>599.102</c:v>
                </c:pt>
                <c:pt idx="1375">
                  <c:v>599.117</c:v>
                </c:pt>
                <c:pt idx="1376">
                  <c:v>599.121</c:v>
                </c:pt>
                <c:pt idx="1377">
                  <c:v>599.133</c:v>
                </c:pt>
                <c:pt idx="1378">
                  <c:v>599.164</c:v>
                </c:pt>
                <c:pt idx="1379">
                  <c:v>599.117</c:v>
                </c:pt>
                <c:pt idx="1380">
                  <c:v>599.133</c:v>
                </c:pt>
                <c:pt idx="1381">
                  <c:v>599.152</c:v>
                </c:pt>
                <c:pt idx="1382">
                  <c:v>599.141</c:v>
                </c:pt>
                <c:pt idx="1383">
                  <c:v>599.105</c:v>
                </c:pt>
                <c:pt idx="1384">
                  <c:v>599.141</c:v>
                </c:pt>
                <c:pt idx="1385">
                  <c:v>599.145</c:v>
                </c:pt>
                <c:pt idx="1386">
                  <c:v>599.137</c:v>
                </c:pt>
                <c:pt idx="1387">
                  <c:v>599.113</c:v>
                </c:pt>
                <c:pt idx="1388">
                  <c:v>599.016</c:v>
                </c:pt>
                <c:pt idx="1389">
                  <c:v>599.023</c:v>
                </c:pt>
                <c:pt idx="1390">
                  <c:v>599.008</c:v>
                </c:pt>
                <c:pt idx="1391">
                  <c:v>599.027</c:v>
                </c:pt>
                <c:pt idx="1392">
                  <c:v>599.012</c:v>
                </c:pt>
                <c:pt idx="1393">
                  <c:v>599.039</c:v>
                </c:pt>
                <c:pt idx="1394">
                  <c:v>599.031</c:v>
                </c:pt>
                <c:pt idx="1395">
                  <c:v>599.023</c:v>
                </c:pt>
                <c:pt idx="1396">
                  <c:v>599.039</c:v>
                </c:pt>
                <c:pt idx="1397">
                  <c:v>599.031</c:v>
                </c:pt>
                <c:pt idx="1398">
                  <c:v>599.035</c:v>
                </c:pt>
                <c:pt idx="1399">
                  <c:v>599.023</c:v>
                </c:pt>
                <c:pt idx="1400">
                  <c:v>599.031</c:v>
                </c:pt>
                <c:pt idx="1401">
                  <c:v>599.016</c:v>
                </c:pt>
                <c:pt idx="1402">
                  <c:v>599.02</c:v>
                </c:pt>
                <c:pt idx="1403">
                  <c:v>598.996</c:v>
                </c:pt>
                <c:pt idx="1404">
                  <c:v>599.035</c:v>
                </c:pt>
                <c:pt idx="1405">
                  <c:v>599.031</c:v>
                </c:pt>
                <c:pt idx="1406">
                  <c:v>599.035</c:v>
                </c:pt>
                <c:pt idx="1407">
                  <c:v>599.027</c:v>
                </c:pt>
                <c:pt idx="1408">
                  <c:v>599.023</c:v>
                </c:pt>
                <c:pt idx="1409">
                  <c:v>599.023</c:v>
                </c:pt>
                <c:pt idx="1410">
                  <c:v>599.047</c:v>
                </c:pt>
                <c:pt idx="1411">
                  <c:v>599.047</c:v>
                </c:pt>
                <c:pt idx="1412">
                  <c:v>599.109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5740736"/>
        <c:axId val="945742384"/>
      </c:lineChart>
      <c:catAx>
        <c:axId val="94574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5742384"/>
        <c:crosses val="autoZero"/>
        <c:auto val="1"/>
        <c:lblAlgn val="ctr"/>
        <c:lblOffset val="100"/>
        <c:noMultiLvlLbl val="0"/>
      </c:catAx>
      <c:valAx>
        <c:axId val="9457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574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launcher</a:t>
            </a:r>
            <a:r>
              <a:t>单屏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[6]内存泄漏!$A$1</c:f>
              <c:strCache>
                <c:ptCount val="1"/>
                <c:pt idx="0">
                  <c:v>单屏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[6]内存泄漏!$A$2:$A$1414</c:f>
              <c:numCache>
                <c:formatCode>General</c:formatCode>
                <c:ptCount val="1413"/>
                <c:pt idx="0">
                  <c:v>611.63</c:v>
                </c:pt>
                <c:pt idx="1">
                  <c:v>604.348</c:v>
                </c:pt>
                <c:pt idx="2">
                  <c:v>604.227</c:v>
                </c:pt>
                <c:pt idx="3">
                  <c:v>604.247</c:v>
                </c:pt>
                <c:pt idx="4">
                  <c:v>604.228</c:v>
                </c:pt>
                <c:pt idx="5">
                  <c:v>604.126</c:v>
                </c:pt>
                <c:pt idx="6">
                  <c:v>604.231</c:v>
                </c:pt>
                <c:pt idx="7">
                  <c:v>604.247</c:v>
                </c:pt>
                <c:pt idx="8">
                  <c:v>604.275</c:v>
                </c:pt>
                <c:pt idx="9">
                  <c:v>604.225</c:v>
                </c:pt>
                <c:pt idx="10">
                  <c:v>604.143</c:v>
                </c:pt>
                <c:pt idx="11">
                  <c:v>604.221</c:v>
                </c:pt>
                <c:pt idx="12">
                  <c:v>604.275</c:v>
                </c:pt>
                <c:pt idx="13">
                  <c:v>604.201</c:v>
                </c:pt>
                <c:pt idx="14">
                  <c:v>604.268</c:v>
                </c:pt>
                <c:pt idx="15">
                  <c:v>604.15</c:v>
                </c:pt>
                <c:pt idx="16">
                  <c:v>604.197</c:v>
                </c:pt>
                <c:pt idx="17">
                  <c:v>604.182</c:v>
                </c:pt>
                <c:pt idx="18">
                  <c:v>604.178</c:v>
                </c:pt>
                <c:pt idx="19">
                  <c:v>604.174</c:v>
                </c:pt>
                <c:pt idx="20">
                  <c:v>604.193</c:v>
                </c:pt>
                <c:pt idx="21">
                  <c:v>604.244</c:v>
                </c:pt>
                <c:pt idx="22">
                  <c:v>604.232</c:v>
                </c:pt>
                <c:pt idx="23">
                  <c:v>604.264</c:v>
                </c:pt>
                <c:pt idx="24">
                  <c:v>604.264</c:v>
                </c:pt>
                <c:pt idx="25">
                  <c:v>604.193</c:v>
                </c:pt>
                <c:pt idx="26">
                  <c:v>604.268</c:v>
                </c:pt>
                <c:pt idx="27">
                  <c:v>604.283</c:v>
                </c:pt>
                <c:pt idx="28">
                  <c:v>604.236</c:v>
                </c:pt>
                <c:pt idx="29">
                  <c:v>604.252</c:v>
                </c:pt>
                <c:pt idx="30">
                  <c:v>604.186</c:v>
                </c:pt>
                <c:pt idx="31">
                  <c:v>604.166</c:v>
                </c:pt>
                <c:pt idx="32">
                  <c:v>604.26</c:v>
                </c:pt>
                <c:pt idx="33">
                  <c:v>604.221</c:v>
                </c:pt>
                <c:pt idx="34">
                  <c:v>604.178</c:v>
                </c:pt>
                <c:pt idx="35">
                  <c:v>604.205</c:v>
                </c:pt>
                <c:pt idx="36">
                  <c:v>604.182</c:v>
                </c:pt>
                <c:pt idx="37">
                  <c:v>604.189</c:v>
                </c:pt>
                <c:pt idx="38">
                  <c:v>604.237</c:v>
                </c:pt>
                <c:pt idx="39">
                  <c:v>604.237</c:v>
                </c:pt>
                <c:pt idx="40">
                  <c:v>604.308</c:v>
                </c:pt>
                <c:pt idx="41">
                  <c:v>604.319</c:v>
                </c:pt>
                <c:pt idx="42">
                  <c:v>604.507</c:v>
                </c:pt>
                <c:pt idx="43">
                  <c:v>604.222</c:v>
                </c:pt>
                <c:pt idx="44">
                  <c:v>604.226</c:v>
                </c:pt>
                <c:pt idx="45">
                  <c:v>604.339</c:v>
                </c:pt>
                <c:pt idx="46">
                  <c:v>604.382</c:v>
                </c:pt>
                <c:pt idx="47">
                  <c:v>604.28</c:v>
                </c:pt>
                <c:pt idx="48">
                  <c:v>604.144</c:v>
                </c:pt>
                <c:pt idx="49">
                  <c:v>604.163</c:v>
                </c:pt>
                <c:pt idx="50">
                  <c:v>604.218</c:v>
                </c:pt>
                <c:pt idx="51">
                  <c:v>604.214</c:v>
                </c:pt>
                <c:pt idx="52">
                  <c:v>604.249</c:v>
                </c:pt>
                <c:pt idx="53">
                  <c:v>604.277</c:v>
                </c:pt>
                <c:pt idx="54">
                  <c:v>604.25</c:v>
                </c:pt>
                <c:pt idx="55">
                  <c:v>604.152</c:v>
                </c:pt>
                <c:pt idx="56">
                  <c:v>604.211</c:v>
                </c:pt>
                <c:pt idx="57">
                  <c:v>604.188</c:v>
                </c:pt>
                <c:pt idx="58">
                  <c:v>604.258</c:v>
                </c:pt>
                <c:pt idx="59">
                  <c:v>604.195</c:v>
                </c:pt>
                <c:pt idx="60">
                  <c:v>604.012</c:v>
                </c:pt>
                <c:pt idx="61">
                  <c:v>604.043</c:v>
                </c:pt>
                <c:pt idx="62">
                  <c:v>604.047</c:v>
                </c:pt>
                <c:pt idx="63">
                  <c:v>604.145</c:v>
                </c:pt>
                <c:pt idx="64">
                  <c:v>604.168</c:v>
                </c:pt>
                <c:pt idx="65">
                  <c:v>604.207</c:v>
                </c:pt>
                <c:pt idx="66">
                  <c:v>604.242</c:v>
                </c:pt>
                <c:pt idx="67">
                  <c:v>604.238</c:v>
                </c:pt>
                <c:pt idx="68">
                  <c:v>604.234</c:v>
                </c:pt>
                <c:pt idx="69">
                  <c:v>604.215</c:v>
                </c:pt>
                <c:pt idx="70">
                  <c:v>604.105</c:v>
                </c:pt>
                <c:pt idx="71">
                  <c:v>604.219</c:v>
                </c:pt>
                <c:pt idx="72">
                  <c:v>604.234</c:v>
                </c:pt>
                <c:pt idx="73">
                  <c:v>604.242</c:v>
                </c:pt>
                <c:pt idx="74">
                  <c:v>604.145</c:v>
                </c:pt>
                <c:pt idx="75">
                  <c:v>604.195</c:v>
                </c:pt>
                <c:pt idx="76">
                  <c:v>604.202</c:v>
                </c:pt>
                <c:pt idx="77">
                  <c:v>604.23</c:v>
                </c:pt>
                <c:pt idx="78">
                  <c:v>604.172</c:v>
                </c:pt>
                <c:pt idx="79">
                  <c:v>604.172</c:v>
                </c:pt>
                <c:pt idx="80">
                  <c:v>604.098</c:v>
                </c:pt>
                <c:pt idx="81">
                  <c:v>604.117</c:v>
                </c:pt>
                <c:pt idx="82">
                  <c:v>604.211</c:v>
                </c:pt>
                <c:pt idx="83">
                  <c:v>604.227</c:v>
                </c:pt>
                <c:pt idx="84">
                  <c:v>604.273</c:v>
                </c:pt>
                <c:pt idx="85">
                  <c:v>604.23</c:v>
                </c:pt>
                <c:pt idx="86">
                  <c:v>604.23</c:v>
                </c:pt>
                <c:pt idx="87">
                  <c:v>604.16</c:v>
                </c:pt>
                <c:pt idx="88">
                  <c:v>604.207</c:v>
                </c:pt>
                <c:pt idx="89">
                  <c:v>604.133</c:v>
                </c:pt>
                <c:pt idx="90">
                  <c:v>604.121</c:v>
                </c:pt>
                <c:pt idx="91">
                  <c:v>604.16</c:v>
                </c:pt>
                <c:pt idx="92">
                  <c:v>604.02</c:v>
                </c:pt>
                <c:pt idx="93">
                  <c:v>603.984</c:v>
                </c:pt>
                <c:pt idx="94">
                  <c:v>604.117</c:v>
                </c:pt>
                <c:pt idx="95">
                  <c:v>604.105</c:v>
                </c:pt>
                <c:pt idx="96">
                  <c:v>604.137</c:v>
                </c:pt>
                <c:pt idx="97">
                  <c:v>604.031</c:v>
                </c:pt>
                <c:pt idx="98">
                  <c:v>603.973</c:v>
                </c:pt>
                <c:pt idx="99">
                  <c:v>604.102</c:v>
                </c:pt>
                <c:pt idx="100">
                  <c:v>604.125</c:v>
                </c:pt>
                <c:pt idx="101">
                  <c:v>604.109</c:v>
                </c:pt>
                <c:pt idx="102">
                  <c:v>604.098</c:v>
                </c:pt>
                <c:pt idx="103">
                  <c:v>604.102</c:v>
                </c:pt>
                <c:pt idx="104">
                  <c:v>604.118</c:v>
                </c:pt>
                <c:pt idx="105">
                  <c:v>604.165</c:v>
                </c:pt>
                <c:pt idx="106">
                  <c:v>604.052</c:v>
                </c:pt>
                <c:pt idx="107">
                  <c:v>604.118</c:v>
                </c:pt>
                <c:pt idx="108">
                  <c:v>604.118</c:v>
                </c:pt>
                <c:pt idx="109">
                  <c:v>604.153</c:v>
                </c:pt>
                <c:pt idx="110">
                  <c:v>604.149</c:v>
                </c:pt>
                <c:pt idx="111">
                  <c:v>603.958</c:v>
                </c:pt>
                <c:pt idx="112">
                  <c:v>604.001</c:v>
                </c:pt>
                <c:pt idx="113">
                  <c:v>603.966</c:v>
                </c:pt>
                <c:pt idx="114">
                  <c:v>604.032</c:v>
                </c:pt>
                <c:pt idx="115">
                  <c:v>604.044</c:v>
                </c:pt>
                <c:pt idx="116">
                  <c:v>604.028</c:v>
                </c:pt>
                <c:pt idx="117">
                  <c:v>603.946</c:v>
                </c:pt>
                <c:pt idx="118">
                  <c:v>603.942</c:v>
                </c:pt>
                <c:pt idx="119">
                  <c:v>604.048</c:v>
                </c:pt>
                <c:pt idx="120">
                  <c:v>603.997</c:v>
                </c:pt>
                <c:pt idx="121">
                  <c:v>603.813</c:v>
                </c:pt>
                <c:pt idx="122">
                  <c:v>604.083</c:v>
                </c:pt>
                <c:pt idx="123">
                  <c:v>604.22</c:v>
                </c:pt>
                <c:pt idx="124">
                  <c:v>604.267</c:v>
                </c:pt>
                <c:pt idx="125">
                  <c:v>604.29</c:v>
                </c:pt>
                <c:pt idx="126">
                  <c:v>604.356</c:v>
                </c:pt>
                <c:pt idx="127">
                  <c:v>604.317</c:v>
                </c:pt>
                <c:pt idx="128">
                  <c:v>604.364</c:v>
                </c:pt>
                <c:pt idx="129">
                  <c:v>604.36</c:v>
                </c:pt>
                <c:pt idx="130">
                  <c:v>604.278</c:v>
                </c:pt>
                <c:pt idx="131">
                  <c:v>604.118</c:v>
                </c:pt>
                <c:pt idx="132">
                  <c:v>604.228</c:v>
                </c:pt>
                <c:pt idx="133">
                  <c:v>604.259</c:v>
                </c:pt>
                <c:pt idx="134">
                  <c:v>604.282</c:v>
                </c:pt>
                <c:pt idx="135">
                  <c:v>604.235</c:v>
                </c:pt>
                <c:pt idx="136">
                  <c:v>604.067</c:v>
                </c:pt>
                <c:pt idx="137">
                  <c:v>604.243</c:v>
                </c:pt>
                <c:pt idx="138">
                  <c:v>604.239</c:v>
                </c:pt>
                <c:pt idx="139">
                  <c:v>604.208</c:v>
                </c:pt>
                <c:pt idx="140">
                  <c:v>604.274</c:v>
                </c:pt>
                <c:pt idx="141">
                  <c:v>604.251</c:v>
                </c:pt>
                <c:pt idx="142">
                  <c:v>604.138</c:v>
                </c:pt>
                <c:pt idx="143">
                  <c:v>604.13</c:v>
                </c:pt>
                <c:pt idx="144">
                  <c:v>604.146</c:v>
                </c:pt>
                <c:pt idx="145">
                  <c:v>604.173</c:v>
                </c:pt>
                <c:pt idx="146">
                  <c:v>604.251</c:v>
                </c:pt>
                <c:pt idx="147">
                  <c:v>604.239</c:v>
                </c:pt>
                <c:pt idx="148">
                  <c:v>604.157</c:v>
                </c:pt>
                <c:pt idx="149">
                  <c:v>604.122</c:v>
                </c:pt>
                <c:pt idx="150">
                  <c:v>604.208</c:v>
                </c:pt>
                <c:pt idx="151">
                  <c:v>604.243</c:v>
                </c:pt>
                <c:pt idx="152">
                  <c:v>604.2</c:v>
                </c:pt>
                <c:pt idx="153">
                  <c:v>604.188</c:v>
                </c:pt>
                <c:pt idx="154">
                  <c:v>604.122</c:v>
                </c:pt>
                <c:pt idx="155">
                  <c:v>604.153</c:v>
                </c:pt>
                <c:pt idx="156">
                  <c:v>604.22</c:v>
                </c:pt>
                <c:pt idx="157">
                  <c:v>604.153</c:v>
                </c:pt>
                <c:pt idx="158">
                  <c:v>604.216</c:v>
                </c:pt>
                <c:pt idx="159">
                  <c:v>604.181</c:v>
                </c:pt>
                <c:pt idx="160">
                  <c:v>604.118</c:v>
                </c:pt>
                <c:pt idx="161">
                  <c:v>604.146</c:v>
                </c:pt>
                <c:pt idx="162">
                  <c:v>620.118</c:v>
                </c:pt>
                <c:pt idx="163">
                  <c:v>582.276</c:v>
                </c:pt>
                <c:pt idx="164">
                  <c:v>582.3</c:v>
                </c:pt>
                <c:pt idx="165">
                  <c:v>582.245</c:v>
                </c:pt>
                <c:pt idx="166">
                  <c:v>582.249</c:v>
                </c:pt>
                <c:pt idx="167">
                  <c:v>582.261</c:v>
                </c:pt>
                <c:pt idx="168">
                  <c:v>582.19</c:v>
                </c:pt>
                <c:pt idx="169">
                  <c:v>582.18</c:v>
                </c:pt>
                <c:pt idx="170">
                  <c:v>595.025</c:v>
                </c:pt>
                <c:pt idx="171">
                  <c:v>593.416</c:v>
                </c:pt>
                <c:pt idx="172">
                  <c:v>591.043</c:v>
                </c:pt>
                <c:pt idx="173">
                  <c:v>590.664</c:v>
                </c:pt>
                <c:pt idx="174">
                  <c:v>622.611</c:v>
                </c:pt>
                <c:pt idx="175">
                  <c:v>615.588</c:v>
                </c:pt>
                <c:pt idx="176">
                  <c:v>622.033</c:v>
                </c:pt>
                <c:pt idx="177">
                  <c:v>618.719</c:v>
                </c:pt>
                <c:pt idx="178">
                  <c:v>620.992</c:v>
                </c:pt>
                <c:pt idx="179">
                  <c:v>623.371</c:v>
                </c:pt>
                <c:pt idx="180">
                  <c:v>618.988</c:v>
                </c:pt>
                <c:pt idx="181">
                  <c:v>622.668</c:v>
                </c:pt>
                <c:pt idx="182">
                  <c:v>624.574</c:v>
                </c:pt>
                <c:pt idx="183">
                  <c:v>626.23</c:v>
                </c:pt>
                <c:pt idx="184">
                  <c:v>626.297</c:v>
                </c:pt>
                <c:pt idx="185">
                  <c:v>628.895</c:v>
                </c:pt>
                <c:pt idx="186">
                  <c:v>625.055</c:v>
                </c:pt>
                <c:pt idx="187">
                  <c:v>625.086</c:v>
                </c:pt>
                <c:pt idx="188">
                  <c:v>625.115</c:v>
                </c:pt>
                <c:pt idx="189">
                  <c:v>625.158</c:v>
                </c:pt>
                <c:pt idx="190">
                  <c:v>625.131</c:v>
                </c:pt>
                <c:pt idx="191">
                  <c:v>625.232</c:v>
                </c:pt>
                <c:pt idx="192">
                  <c:v>625.271</c:v>
                </c:pt>
                <c:pt idx="193">
                  <c:v>625.278</c:v>
                </c:pt>
                <c:pt idx="194">
                  <c:v>625.308</c:v>
                </c:pt>
                <c:pt idx="195">
                  <c:v>625.229</c:v>
                </c:pt>
                <c:pt idx="196">
                  <c:v>625.314</c:v>
                </c:pt>
                <c:pt idx="197">
                  <c:v>625.287</c:v>
                </c:pt>
                <c:pt idx="198">
                  <c:v>625.271</c:v>
                </c:pt>
                <c:pt idx="199">
                  <c:v>625.189</c:v>
                </c:pt>
                <c:pt idx="200">
                  <c:v>625.092</c:v>
                </c:pt>
                <c:pt idx="201">
                  <c:v>625.166</c:v>
                </c:pt>
                <c:pt idx="202">
                  <c:v>625.91</c:v>
                </c:pt>
                <c:pt idx="203">
                  <c:v>649.36</c:v>
                </c:pt>
                <c:pt idx="204">
                  <c:v>633.729</c:v>
                </c:pt>
                <c:pt idx="205">
                  <c:v>626.761</c:v>
                </c:pt>
                <c:pt idx="206">
                  <c:v>626.621</c:v>
                </c:pt>
                <c:pt idx="207">
                  <c:v>623.273</c:v>
                </c:pt>
                <c:pt idx="208">
                  <c:v>623.25</c:v>
                </c:pt>
                <c:pt idx="209">
                  <c:v>623.242</c:v>
                </c:pt>
                <c:pt idx="210">
                  <c:v>623.254</c:v>
                </c:pt>
                <c:pt idx="211">
                  <c:v>628.283</c:v>
                </c:pt>
                <c:pt idx="212">
                  <c:v>612.189</c:v>
                </c:pt>
                <c:pt idx="213">
                  <c:v>623.78</c:v>
                </c:pt>
                <c:pt idx="214">
                  <c:v>625.753</c:v>
                </c:pt>
                <c:pt idx="215">
                  <c:v>624.065</c:v>
                </c:pt>
                <c:pt idx="216">
                  <c:v>624.058</c:v>
                </c:pt>
                <c:pt idx="217">
                  <c:v>624.093</c:v>
                </c:pt>
                <c:pt idx="218">
                  <c:v>624.081</c:v>
                </c:pt>
                <c:pt idx="219">
                  <c:v>624.065</c:v>
                </c:pt>
                <c:pt idx="220">
                  <c:v>624.065</c:v>
                </c:pt>
                <c:pt idx="221">
                  <c:v>624.132</c:v>
                </c:pt>
                <c:pt idx="222">
                  <c:v>624.136</c:v>
                </c:pt>
                <c:pt idx="223">
                  <c:v>624.089</c:v>
                </c:pt>
                <c:pt idx="224">
                  <c:v>624.058</c:v>
                </c:pt>
                <c:pt idx="225">
                  <c:v>624.733</c:v>
                </c:pt>
                <c:pt idx="226">
                  <c:v>624.702</c:v>
                </c:pt>
                <c:pt idx="227">
                  <c:v>624.704</c:v>
                </c:pt>
                <c:pt idx="228">
                  <c:v>624.739</c:v>
                </c:pt>
                <c:pt idx="229">
                  <c:v>624.813</c:v>
                </c:pt>
                <c:pt idx="230">
                  <c:v>624.774</c:v>
                </c:pt>
                <c:pt idx="231">
                  <c:v>624.704</c:v>
                </c:pt>
                <c:pt idx="232">
                  <c:v>624.755</c:v>
                </c:pt>
                <c:pt idx="233">
                  <c:v>624.649</c:v>
                </c:pt>
                <c:pt idx="234">
                  <c:v>624.743</c:v>
                </c:pt>
                <c:pt idx="235">
                  <c:v>624.759</c:v>
                </c:pt>
                <c:pt idx="236">
                  <c:v>624.767</c:v>
                </c:pt>
                <c:pt idx="237">
                  <c:v>624.794</c:v>
                </c:pt>
                <c:pt idx="238">
                  <c:v>624.657</c:v>
                </c:pt>
                <c:pt idx="239">
                  <c:v>624.856</c:v>
                </c:pt>
                <c:pt idx="240">
                  <c:v>624.7</c:v>
                </c:pt>
                <c:pt idx="241">
                  <c:v>624.688</c:v>
                </c:pt>
                <c:pt idx="242">
                  <c:v>624.731</c:v>
                </c:pt>
                <c:pt idx="243">
                  <c:v>624.673</c:v>
                </c:pt>
                <c:pt idx="244">
                  <c:v>626.989</c:v>
                </c:pt>
                <c:pt idx="245">
                  <c:v>635.761</c:v>
                </c:pt>
                <c:pt idx="246">
                  <c:v>630.417</c:v>
                </c:pt>
                <c:pt idx="247">
                  <c:v>634.838</c:v>
                </c:pt>
                <c:pt idx="248">
                  <c:v>631.451</c:v>
                </c:pt>
                <c:pt idx="249">
                  <c:v>635.213</c:v>
                </c:pt>
                <c:pt idx="250">
                  <c:v>633.24</c:v>
                </c:pt>
                <c:pt idx="251">
                  <c:v>633.314</c:v>
                </c:pt>
                <c:pt idx="252">
                  <c:v>631.253</c:v>
                </c:pt>
                <c:pt idx="253">
                  <c:v>633.14</c:v>
                </c:pt>
                <c:pt idx="254">
                  <c:v>631.723</c:v>
                </c:pt>
                <c:pt idx="255">
                  <c:v>594.116</c:v>
                </c:pt>
                <c:pt idx="256">
                  <c:v>594.093</c:v>
                </c:pt>
                <c:pt idx="257">
                  <c:v>594.073</c:v>
                </c:pt>
                <c:pt idx="258">
                  <c:v>594.089</c:v>
                </c:pt>
                <c:pt idx="259">
                  <c:v>594.204</c:v>
                </c:pt>
                <c:pt idx="260">
                  <c:v>579.614</c:v>
                </c:pt>
                <c:pt idx="261">
                  <c:v>579.452</c:v>
                </c:pt>
                <c:pt idx="262">
                  <c:v>579.582</c:v>
                </c:pt>
                <c:pt idx="263">
                  <c:v>579.505</c:v>
                </c:pt>
                <c:pt idx="264">
                  <c:v>594.956</c:v>
                </c:pt>
                <c:pt idx="265">
                  <c:v>607.267</c:v>
                </c:pt>
                <c:pt idx="266">
                  <c:v>633.31</c:v>
                </c:pt>
                <c:pt idx="267">
                  <c:v>631.435</c:v>
                </c:pt>
                <c:pt idx="268">
                  <c:v>629.181</c:v>
                </c:pt>
                <c:pt idx="269">
                  <c:v>629.106</c:v>
                </c:pt>
                <c:pt idx="270">
                  <c:v>629.489</c:v>
                </c:pt>
                <c:pt idx="271">
                  <c:v>603.118</c:v>
                </c:pt>
                <c:pt idx="272">
                  <c:v>603.06</c:v>
                </c:pt>
                <c:pt idx="273">
                  <c:v>603.048</c:v>
                </c:pt>
                <c:pt idx="274">
                  <c:v>604.564</c:v>
                </c:pt>
                <c:pt idx="275">
                  <c:v>603.592</c:v>
                </c:pt>
                <c:pt idx="276">
                  <c:v>601.807</c:v>
                </c:pt>
                <c:pt idx="277">
                  <c:v>601.451</c:v>
                </c:pt>
                <c:pt idx="278">
                  <c:v>615.363</c:v>
                </c:pt>
                <c:pt idx="279">
                  <c:v>607.502</c:v>
                </c:pt>
                <c:pt idx="280">
                  <c:v>608.406</c:v>
                </c:pt>
                <c:pt idx="281">
                  <c:v>608.363</c:v>
                </c:pt>
                <c:pt idx="282">
                  <c:v>621.115</c:v>
                </c:pt>
                <c:pt idx="283">
                  <c:v>621.564</c:v>
                </c:pt>
                <c:pt idx="284">
                  <c:v>621.615</c:v>
                </c:pt>
                <c:pt idx="285">
                  <c:v>621.947</c:v>
                </c:pt>
                <c:pt idx="286">
                  <c:v>621.584</c:v>
                </c:pt>
                <c:pt idx="287">
                  <c:v>621.553</c:v>
                </c:pt>
                <c:pt idx="288">
                  <c:v>621.029</c:v>
                </c:pt>
                <c:pt idx="289">
                  <c:v>623.586</c:v>
                </c:pt>
                <c:pt idx="290">
                  <c:v>616.521</c:v>
                </c:pt>
                <c:pt idx="291">
                  <c:v>608.449</c:v>
                </c:pt>
                <c:pt idx="292">
                  <c:v>608.355</c:v>
                </c:pt>
                <c:pt idx="293">
                  <c:v>608.441</c:v>
                </c:pt>
                <c:pt idx="294">
                  <c:v>608.646</c:v>
                </c:pt>
                <c:pt idx="295">
                  <c:v>608.849</c:v>
                </c:pt>
                <c:pt idx="296">
                  <c:v>585.317</c:v>
                </c:pt>
                <c:pt idx="297">
                  <c:v>585.075</c:v>
                </c:pt>
                <c:pt idx="298">
                  <c:v>585.067</c:v>
                </c:pt>
                <c:pt idx="299">
                  <c:v>585.024</c:v>
                </c:pt>
                <c:pt idx="300">
                  <c:v>585.032</c:v>
                </c:pt>
                <c:pt idx="301">
                  <c:v>585.728</c:v>
                </c:pt>
                <c:pt idx="302">
                  <c:v>585.419</c:v>
                </c:pt>
                <c:pt idx="303">
                  <c:v>585.653</c:v>
                </c:pt>
                <c:pt idx="304">
                  <c:v>585.444</c:v>
                </c:pt>
                <c:pt idx="305">
                  <c:v>585.644</c:v>
                </c:pt>
                <c:pt idx="306">
                  <c:v>585.483</c:v>
                </c:pt>
                <c:pt idx="307">
                  <c:v>585.46</c:v>
                </c:pt>
                <c:pt idx="308">
                  <c:v>585.468</c:v>
                </c:pt>
                <c:pt idx="309">
                  <c:v>585.479</c:v>
                </c:pt>
                <c:pt idx="310">
                  <c:v>585.409</c:v>
                </c:pt>
                <c:pt idx="311">
                  <c:v>585.401</c:v>
                </c:pt>
                <c:pt idx="312">
                  <c:v>585.397</c:v>
                </c:pt>
                <c:pt idx="313">
                  <c:v>585.386</c:v>
                </c:pt>
                <c:pt idx="314">
                  <c:v>585.39</c:v>
                </c:pt>
                <c:pt idx="315">
                  <c:v>585.394</c:v>
                </c:pt>
                <c:pt idx="316">
                  <c:v>585.417</c:v>
                </c:pt>
                <c:pt idx="317">
                  <c:v>600.635</c:v>
                </c:pt>
                <c:pt idx="318">
                  <c:v>611.159</c:v>
                </c:pt>
                <c:pt idx="319">
                  <c:v>647.9</c:v>
                </c:pt>
                <c:pt idx="320">
                  <c:v>635.92</c:v>
                </c:pt>
                <c:pt idx="321">
                  <c:v>633.299</c:v>
                </c:pt>
                <c:pt idx="322">
                  <c:v>635.275</c:v>
                </c:pt>
                <c:pt idx="323">
                  <c:v>630.541</c:v>
                </c:pt>
                <c:pt idx="324">
                  <c:v>630.49</c:v>
                </c:pt>
                <c:pt idx="325">
                  <c:v>628.654</c:v>
                </c:pt>
                <c:pt idx="326">
                  <c:v>628.67</c:v>
                </c:pt>
                <c:pt idx="327">
                  <c:v>628.799</c:v>
                </c:pt>
                <c:pt idx="328">
                  <c:v>641.795</c:v>
                </c:pt>
                <c:pt idx="329">
                  <c:v>628.201</c:v>
                </c:pt>
                <c:pt idx="330">
                  <c:v>628.346</c:v>
                </c:pt>
                <c:pt idx="331">
                  <c:v>629.495</c:v>
                </c:pt>
                <c:pt idx="332">
                  <c:v>628.983</c:v>
                </c:pt>
                <c:pt idx="333">
                  <c:v>629.706</c:v>
                </c:pt>
                <c:pt idx="334">
                  <c:v>591.663</c:v>
                </c:pt>
                <c:pt idx="335">
                  <c:v>591.476</c:v>
                </c:pt>
                <c:pt idx="336">
                  <c:v>591.464</c:v>
                </c:pt>
                <c:pt idx="337">
                  <c:v>591.472</c:v>
                </c:pt>
                <c:pt idx="338">
                  <c:v>591.478</c:v>
                </c:pt>
                <c:pt idx="339">
                  <c:v>591.435</c:v>
                </c:pt>
                <c:pt idx="340">
                  <c:v>591.442</c:v>
                </c:pt>
                <c:pt idx="341">
                  <c:v>591.45</c:v>
                </c:pt>
                <c:pt idx="342">
                  <c:v>591.435</c:v>
                </c:pt>
                <c:pt idx="343">
                  <c:v>591.438</c:v>
                </c:pt>
                <c:pt idx="344">
                  <c:v>591.434</c:v>
                </c:pt>
                <c:pt idx="345">
                  <c:v>591.418</c:v>
                </c:pt>
                <c:pt idx="346">
                  <c:v>591.422</c:v>
                </c:pt>
                <c:pt idx="347">
                  <c:v>591.43</c:v>
                </c:pt>
                <c:pt idx="348">
                  <c:v>591.419</c:v>
                </c:pt>
                <c:pt idx="349">
                  <c:v>591.419</c:v>
                </c:pt>
                <c:pt idx="350">
                  <c:v>606.38</c:v>
                </c:pt>
                <c:pt idx="351">
                  <c:v>637.157</c:v>
                </c:pt>
                <c:pt idx="352">
                  <c:v>635.161</c:v>
                </c:pt>
                <c:pt idx="353">
                  <c:v>634.856</c:v>
                </c:pt>
                <c:pt idx="354">
                  <c:v>632.931</c:v>
                </c:pt>
                <c:pt idx="355">
                  <c:v>645.372</c:v>
                </c:pt>
                <c:pt idx="356">
                  <c:v>653.388</c:v>
                </c:pt>
                <c:pt idx="357">
                  <c:v>653.653</c:v>
                </c:pt>
                <c:pt idx="358">
                  <c:v>650.47</c:v>
                </c:pt>
                <c:pt idx="359">
                  <c:v>648.458</c:v>
                </c:pt>
                <c:pt idx="360">
                  <c:v>651.376</c:v>
                </c:pt>
                <c:pt idx="361">
                  <c:v>648.348</c:v>
                </c:pt>
                <c:pt idx="362">
                  <c:v>643.602</c:v>
                </c:pt>
                <c:pt idx="363">
                  <c:v>657.316</c:v>
                </c:pt>
                <c:pt idx="364">
                  <c:v>629.728</c:v>
                </c:pt>
                <c:pt idx="365">
                  <c:v>588.497</c:v>
                </c:pt>
                <c:pt idx="366">
                  <c:v>588.438</c:v>
                </c:pt>
                <c:pt idx="367">
                  <c:v>603.738</c:v>
                </c:pt>
                <c:pt idx="368">
                  <c:v>630.046</c:v>
                </c:pt>
                <c:pt idx="369">
                  <c:v>630.364</c:v>
                </c:pt>
                <c:pt idx="370">
                  <c:v>603.013</c:v>
                </c:pt>
                <c:pt idx="371">
                  <c:v>602.95</c:v>
                </c:pt>
                <c:pt idx="372">
                  <c:v>603.148</c:v>
                </c:pt>
                <c:pt idx="373">
                  <c:v>635.172</c:v>
                </c:pt>
                <c:pt idx="374">
                  <c:v>635.102</c:v>
                </c:pt>
                <c:pt idx="375">
                  <c:v>630.246</c:v>
                </c:pt>
                <c:pt idx="376">
                  <c:v>645.238</c:v>
                </c:pt>
                <c:pt idx="377">
                  <c:v>603.047</c:v>
                </c:pt>
                <c:pt idx="378">
                  <c:v>643.207</c:v>
                </c:pt>
                <c:pt idx="379">
                  <c:v>648.414</c:v>
                </c:pt>
                <c:pt idx="380">
                  <c:v>643.57</c:v>
                </c:pt>
                <c:pt idx="381">
                  <c:v>643.297</c:v>
                </c:pt>
                <c:pt idx="382">
                  <c:v>643.982</c:v>
                </c:pt>
                <c:pt idx="383">
                  <c:v>643.924</c:v>
                </c:pt>
                <c:pt idx="384">
                  <c:v>618.606</c:v>
                </c:pt>
                <c:pt idx="385">
                  <c:v>620.441</c:v>
                </c:pt>
                <c:pt idx="386">
                  <c:v>641.523</c:v>
                </c:pt>
                <c:pt idx="387">
                  <c:v>642.923</c:v>
                </c:pt>
                <c:pt idx="388">
                  <c:v>636.825</c:v>
                </c:pt>
                <c:pt idx="389">
                  <c:v>636.962</c:v>
                </c:pt>
                <c:pt idx="390">
                  <c:v>638.978</c:v>
                </c:pt>
                <c:pt idx="391">
                  <c:v>636.896</c:v>
                </c:pt>
                <c:pt idx="392">
                  <c:v>635.044</c:v>
                </c:pt>
                <c:pt idx="393">
                  <c:v>635.04</c:v>
                </c:pt>
                <c:pt idx="394">
                  <c:v>635.138</c:v>
                </c:pt>
                <c:pt idx="395">
                  <c:v>635.181</c:v>
                </c:pt>
                <c:pt idx="396">
                  <c:v>635.161</c:v>
                </c:pt>
                <c:pt idx="397">
                  <c:v>635.153</c:v>
                </c:pt>
                <c:pt idx="398">
                  <c:v>635.157</c:v>
                </c:pt>
                <c:pt idx="399">
                  <c:v>635.044</c:v>
                </c:pt>
                <c:pt idx="400">
                  <c:v>635.071</c:v>
                </c:pt>
                <c:pt idx="401">
                  <c:v>635.173</c:v>
                </c:pt>
                <c:pt idx="402">
                  <c:v>635.173</c:v>
                </c:pt>
                <c:pt idx="403">
                  <c:v>635.251</c:v>
                </c:pt>
                <c:pt idx="404">
                  <c:v>635.216</c:v>
                </c:pt>
                <c:pt idx="405">
                  <c:v>635.271</c:v>
                </c:pt>
                <c:pt idx="406">
                  <c:v>635.177</c:v>
                </c:pt>
                <c:pt idx="407">
                  <c:v>635.22</c:v>
                </c:pt>
                <c:pt idx="408">
                  <c:v>635.286</c:v>
                </c:pt>
                <c:pt idx="409">
                  <c:v>635.216</c:v>
                </c:pt>
                <c:pt idx="410">
                  <c:v>635.196</c:v>
                </c:pt>
                <c:pt idx="411">
                  <c:v>635.204</c:v>
                </c:pt>
                <c:pt idx="412">
                  <c:v>635.188</c:v>
                </c:pt>
                <c:pt idx="413">
                  <c:v>636.095</c:v>
                </c:pt>
                <c:pt idx="414">
                  <c:v>635.161</c:v>
                </c:pt>
                <c:pt idx="415">
                  <c:v>635.231</c:v>
                </c:pt>
                <c:pt idx="416">
                  <c:v>635.208</c:v>
                </c:pt>
                <c:pt idx="417">
                  <c:v>635.239</c:v>
                </c:pt>
                <c:pt idx="418">
                  <c:v>635.271</c:v>
                </c:pt>
                <c:pt idx="419">
                  <c:v>635.263</c:v>
                </c:pt>
                <c:pt idx="420">
                  <c:v>635.153</c:v>
                </c:pt>
                <c:pt idx="421">
                  <c:v>635.2</c:v>
                </c:pt>
                <c:pt idx="422">
                  <c:v>635.212</c:v>
                </c:pt>
                <c:pt idx="423">
                  <c:v>635.274</c:v>
                </c:pt>
                <c:pt idx="424">
                  <c:v>636.771</c:v>
                </c:pt>
                <c:pt idx="425">
                  <c:v>635.208</c:v>
                </c:pt>
                <c:pt idx="426">
                  <c:v>635.29</c:v>
                </c:pt>
                <c:pt idx="427">
                  <c:v>635.271</c:v>
                </c:pt>
                <c:pt idx="428">
                  <c:v>635.208</c:v>
                </c:pt>
                <c:pt idx="429">
                  <c:v>635.329</c:v>
                </c:pt>
                <c:pt idx="430">
                  <c:v>631.763</c:v>
                </c:pt>
                <c:pt idx="431">
                  <c:v>630.657</c:v>
                </c:pt>
                <c:pt idx="432">
                  <c:v>630.838</c:v>
                </c:pt>
                <c:pt idx="433">
                  <c:v>626.912</c:v>
                </c:pt>
                <c:pt idx="434">
                  <c:v>638.377</c:v>
                </c:pt>
                <c:pt idx="435">
                  <c:v>639.025</c:v>
                </c:pt>
                <c:pt idx="436">
                  <c:v>639.053</c:v>
                </c:pt>
                <c:pt idx="437">
                  <c:v>636.455</c:v>
                </c:pt>
                <c:pt idx="438">
                  <c:v>634.405</c:v>
                </c:pt>
                <c:pt idx="439">
                  <c:v>630.651</c:v>
                </c:pt>
                <c:pt idx="440">
                  <c:v>629.413</c:v>
                </c:pt>
                <c:pt idx="441">
                  <c:v>629.054</c:v>
                </c:pt>
                <c:pt idx="442">
                  <c:v>629.03</c:v>
                </c:pt>
                <c:pt idx="443">
                  <c:v>629.038</c:v>
                </c:pt>
                <c:pt idx="444">
                  <c:v>629.042</c:v>
                </c:pt>
                <c:pt idx="445">
                  <c:v>633.53</c:v>
                </c:pt>
                <c:pt idx="446">
                  <c:v>628.249</c:v>
                </c:pt>
                <c:pt idx="447">
                  <c:v>623.233</c:v>
                </c:pt>
                <c:pt idx="448">
                  <c:v>637.788</c:v>
                </c:pt>
                <c:pt idx="449">
                  <c:v>637.784</c:v>
                </c:pt>
                <c:pt idx="450">
                  <c:v>638.272</c:v>
                </c:pt>
                <c:pt idx="451">
                  <c:v>633.538</c:v>
                </c:pt>
                <c:pt idx="452">
                  <c:v>647.397</c:v>
                </c:pt>
                <c:pt idx="453">
                  <c:v>630.116</c:v>
                </c:pt>
                <c:pt idx="454">
                  <c:v>630.366</c:v>
                </c:pt>
                <c:pt idx="455">
                  <c:v>629.601</c:v>
                </c:pt>
                <c:pt idx="456">
                  <c:v>629.397</c:v>
                </c:pt>
                <c:pt idx="457">
                  <c:v>630.198</c:v>
                </c:pt>
                <c:pt idx="458">
                  <c:v>639.871</c:v>
                </c:pt>
                <c:pt idx="459">
                  <c:v>637.693</c:v>
                </c:pt>
                <c:pt idx="460">
                  <c:v>635.314</c:v>
                </c:pt>
                <c:pt idx="461">
                  <c:v>633.393</c:v>
                </c:pt>
                <c:pt idx="462">
                  <c:v>633.389</c:v>
                </c:pt>
                <c:pt idx="463">
                  <c:v>633.428</c:v>
                </c:pt>
                <c:pt idx="464">
                  <c:v>633.416</c:v>
                </c:pt>
                <c:pt idx="465">
                  <c:v>633.514</c:v>
                </c:pt>
                <c:pt idx="466">
                  <c:v>633.463</c:v>
                </c:pt>
                <c:pt idx="467">
                  <c:v>633.467</c:v>
                </c:pt>
                <c:pt idx="468">
                  <c:v>633.498</c:v>
                </c:pt>
                <c:pt idx="469">
                  <c:v>633.459</c:v>
                </c:pt>
                <c:pt idx="470">
                  <c:v>633.428</c:v>
                </c:pt>
                <c:pt idx="471">
                  <c:v>633.482</c:v>
                </c:pt>
                <c:pt idx="472">
                  <c:v>633.436</c:v>
                </c:pt>
                <c:pt idx="473">
                  <c:v>633.283</c:v>
                </c:pt>
                <c:pt idx="474">
                  <c:v>633.307</c:v>
                </c:pt>
                <c:pt idx="475">
                  <c:v>633.311</c:v>
                </c:pt>
                <c:pt idx="476">
                  <c:v>633.354</c:v>
                </c:pt>
                <c:pt idx="477">
                  <c:v>633.443</c:v>
                </c:pt>
                <c:pt idx="478">
                  <c:v>633.354</c:v>
                </c:pt>
                <c:pt idx="479">
                  <c:v>633.396</c:v>
                </c:pt>
                <c:pt idx="480">
                  <c:v>635.326</c:v>
                </c:pt>
                <c:pt idx="481">
                  <c:v>633.346</c:v>
                </c:pt>
                <c:pt idx="482">
                  <c:v>633.4</c:v>
                </c:pt>
                <c:pt idx="483">
                  <c:v>633.4</c:v>
                </c:pt>
                <c:pt idx="484">
                  <c:v>633.162</c:v>
                </c:pt>
                <c:pt idx="485">
                  <c:v>633.451</c:v>
                </c:pt>
                <c:pt idx="486">
                  <c:v>633.459</c:v>
                </c:pt>
                <c:pt idx="487">
                  <c:v>633.514</c:v>
                </c:pt>
                <c:pt idx="488">
                  <c:v>633.576</c:v>
                </c:pt>
                <c:pt idx="489">
                  <c:v>634.111</c:v>
                </c:pt>
                <c:pt idx="490">
                  <c:v>633.658</c:v>
                </c:pt>
                <c:pt idx="491">
                  <c:v>633.67</c:v>
                </c:pt>
                <c:pt idx="492">
                  <c:v>634.768</c:v>
                </c:pt>
                <c:pt idx="493">
                  <c:v>630.886</c:v>
                </c:pt>
                <c:pt idx="494">
                  <c:v>630.556</c:v>
                </c:pt>
                <c:pt idx="495">
                  <c:v>629.798</c:v>
                </c:pt>
                <c:pt idx="496">
                  <c:v>629.798</c:v>
                </c:pt>
                <c:pt idx="497">
                  <c:v>629.794</c:v>
                </c:pt>
                <c:pt idx="498">
                  <c:v>629.798</c:v>
                </c:pt>
                <c:pt idx="499">
                  <c:v>629.798</c:v>
                </c:pt>
                <c:pt idx="500">
                  <c:v>629.817</c:v>
                </c:pt>
                <c:pt idx="501">
                  <c:v>629.794</c:v>
                </c:pt>
                <c:pt idx="502">
                  <c:v>649.771</c:v>
                </c:pt>
                <c:pt idx="503">
                  <c:v>628.614</c:v>
                </c:pt>
                <c:pt idx="504">
                  <c:v>623.47</c:v>
                </c:pt>
                <c:pt idx="505">
                  <c:v>624.841</c:v>
                </c:pt>
                <c:pt idx="506">
                  <c:v>631.78</c:v>
                </c:pt>
                <c:pt idx="507">
                  <c:v>628.839</c:v>
                </c:pt>
                <c:pt idx="508">
                  <c:v>629.452</c:v>
                </c:pt>
                <c:pt idx="509">
                  <c:v>629.116</c:v>
                </c:pt>
                <c:pt idx="510">
                  <c:v>629.101</c:v>
                </c:pt>
                <c:pt idx="511">
                  <c:v>629.108</c:v>
                </c:pt>
                <c:pt idx="512">
                  <c:v>633.104</c:v>
                </c:pt>
                <c:pt idx="513">
                  <c:v>628.175</c:v>
                </c:pt>
                <c:pt idx="514">
                  <c:v>623.043</c:v>
                </c:pt>
                <c:pt idx="515">
                  <c:v>635.426</c:v>
                </c:pt>
                <c:pt idx="516">
                  <c:v>631.184</c:v>
                </c:pt>
                <c:pt idx="517">
                  <c:v>628.625</c:v>
                </c:pt>
                <c:pt idx="518">
                  <c:v>629.664</c:v>
                </c:pt>
                <c:pt idx="519">
                  <c:v>629.215</c:v>
                </c:pt>
                <c:pt idx="520">
                  <c:v>629.188</c:v>
                </c:pt>
                <c:pt idx="521">
                  <c:v>630.094</c:v>
                </c:pt>
                <c:pt idx="522">
                  <c:v>638.405</c:v>
                </c:pt>
                <c:pt idx="523">
                  <c:v>635.854</c:v>
                </c:pt>
                <c:pt idx="524">
                  <c:v>633.562</c:v>
                </c:pt>
                <c:pt idx="525">
                  <c:v>633.695</c:v>
                </c:pt>
                <c:pt idx="526">
                  <c:v>630.771</c:v>
                </c:pt>
                <c:pt idx="527">
                  <c:v>628.2</c:v>
                </c:pt>
                <c:pt idx="528">
                  <c:v>629.462</c:v>
                </c:pt>
                <c:pt idx="529">
                  <c:v>628.829</c:v>
                </c:pt>
                <c:pt idx="530">
                  <c:v>628.813</c:v>
                </c:pt>
                <c:pt idx="531">
                  <c:v>628.81</c:v>
                </c:pt>
                <c:pt idx="532">
                  <c:v>628.825</c:v>
                </c:pt>
                <c:pt idx="533">
                  <c:v>628.771</c:v>
                </c:pt>
                <c:pt idx="534">
                  <c:v>628.782</c:v>
                </c:pt>
                <c:pt idx="535">
                  <c:v>628.782</c:v>
                </c:pt>
                <c:pt idx="536">
                  <c:v>628.774</c:v>
                </c:pt>
                <c:pt idx="537">
                  <c:v>628.778</c:v>
                </c:pt>
                <c:pt idx="538">
                  <c:v>628.782</c:v>
                </c:pt>
                <c:pt idx="539">
                  <c:v>628.774</c:v>
                </c:pt>
                <c:pt idx="540">
                  <c:v>628.79</c:v>
                </c:pt>
                <c:pt idx="541">
                  <c:v>628.79</c:v>
                </c:pt>
                <c:pt idx="542">
                  <c:v>628.79</c:v>
                </c:pt>
                <c:pt idx="543">
                  <c:v>637.896</c:v>
                </c:pt>
                <c:pt idx="544">
                  <c:v>637.169</c:v>
                </c:pt>
                <c:pt idx="545">
                  <c:v>637.157</c:v>
                </c:pt>
                <c:pt idx="546">
                  <c:v>636.958</c:v>
                </c:pt>
                <c:pt idx="547">
                  <c:v>636.946</c:v>
                </c:pt>
                <c:pt idx="548">
                  <c:v>636.845</c:v>
                </c:pt>
                <c:pt idx="549">
                  <c:v>635.148</c:v>
                </c:pt>
                <c:pt idx="550">
                  <c:v>632.512</c:v>
                </c:pt>
                <c:pt idx="551">
                  <c:v>635.629</c:v>
                </c:pt>
                <c:pt idx="552">
                  <c:v>633.492</c:v>
                </c:pt>
                <c:pt idx="553">
                  <c:v>631.211</c:v>
                </c:pt>
                <c:pt idx="554">
                  <c:v>630.637</c:v>
                </c:pt>
                <c:pt idx="555">
                  <c:v>630.785</c:v>
                </c:pt>
                <c:pt idx="556">
                  <c:v>630.988</c:v>
                </c:pt>
                <c:pt idx="557">
                  <c:v>625.754</c:v>
                </c:pt>
                <c:pt idx="558">
                  <c:v>633.012</c:v>
                </c:pt>
                <c:pt idx="559">
                  <c:v>630.273</c:v>
                </c:pt>
                <c:pt idx="560">
                  <c:v>631.402</c:v>
                </c:pt>
                <c:pt idx="561">
                  <c:v>630.852</c:v>
                </c:pt>
                <c:pt idx="562">
                  <c:v>631.02</c:v>
                </c:pt>
                <c:pt idx="563">
                  <c:v>630.988</c:v>
                </c:pt>
                <c:pt idx="564">
                  <c:v>599.523</c:v>
                </c:pt>
                <c:pt idx="565">
                  <c:v>632.82</c:v>
                </c:pt>
                <c:pt idx="566">
                  <c:v>632.996</c:v>
                </c:pt>
                <c:pt idx="567">
                  <c:v>632.824</c:v>
                </c:pt>
                <c:pt idx="568">
                  <c:v>632.285</c:v>
                </c:pt>
                <c:pt idx="569">
                  <c:v>632.285</c:v>
                </c:pt>
                <c:pt idx="570">
                  <c:v>632.281</c:v>
                </c:pt>
                <c:pt idx="571">
                  <c:v>632.277</c:v>
                </c:pt>
                <c:pt idx="572">
                  <c:v>632.258</c:v>
                </c:pt>
                <c:pt idx="573">
                  <c:v>632.27</c:v>
                </c:pt>
                <c:pt idx="574">
                  <c:v>632.27</c:v>
                </c:pt>
                <c:pt idx="575">
                  <c:v>632.27</c:v>
                </c:pt>
                <c:pt idx="576">
                  <c:v>632.258</c:v>
                </c:pt>
                <c:pt idx="577">
                  <c:v>632.258</c:v>
                </c:pt>
                <c:pt idx="578">
                  <c:v>632.254</c:v>
                </c:pt>
                <c:pt idx="579">
                  <c:v>632.258</c:v>
                </c:pt>
                <c:pt idx="580">
                  <c:v>632.262</c:v>
                </c:pt>
                <c:pt idx="581">
                  <c:v>632.262</c:v>
                </c:pt>
                <c:pt idx="582">
                  <c:v>636.211</c:v>
                </c:pt>
                <c:pt idx="583">
                  <c:v>637.992</c:v>
                </c:pt>
                <c:pt idx="584">
                  <c:v>637.668</c:v>
                </c:pt>
                <c:pt idx="585">
                  <c:v>637.535</c:v>
                </c:pt>
                <c:pt idx="586">
                  <c:v>640.924</c:v>
                </c:pt>
                <c:pt idx="587">
                  <c:v>633.814</c:v>
                </c:pt>
                <c:pt idx="588">
                  <c:v>604.09</c:v>
                </c:pt>
                <c:pt idx="589">
                  <c:v>599.665</c:v>
                </c:pt>
                <c:pt idx="590">
                  <c:v>599.812</c:v>
                </c:pt>
                <c:pt idx="591">
                  <c:v>636.424</c:v>
                </c:pt>
                <c:pt idx="592">
                  <c:v>637.026</c:v>
                </c:pt>
                <c:pt idx="593">
                  <c:v>637.008</c:v>
                </c:pt>
                <c:pt idx="594">
                  <c:v>637.046</c:v>
                </c:pt>
                <c:pt idx="595">
                  <c:v>633.243</c:v>
                </c:pt>
                <c:pt idx="596">
                  <c:v>630.656</c:v>
                </c:pt>
                <c:pt idx="597">
                  <c:v>629.156</c:v>
                </c:pt>
                <c:pt idx="598">
                  <c:v>628.973</c:v>
                </c:pt>
                <c:pt idx="599">
                  <c:v>649.51</c:v>
                </c:pt>
                <c:pt idx="600">
                  <c:v>619.807</c:v>
                </c:pt>
                <c:pt idx="601">
                  <c:v>631.563</c:v>
                </c:pt>
                <c:pt idx="602">
                  <c:v>645.426</c:v>
                </c:pt>
                <c:pt idx="603">
                  <c:v>632.265</c:v>
                </c:pt>
                <c:pt idx="604">
                  <c:v>631.112</c:v>
                </c:pt>
                <c:pt idx="605">
                  <c:v>631.007</c:v>
                </c:pt>
                <c:pt idx="606">
                  <c:v>631.694</c:v>
                </c:pt>
                <c:pt idx="607">
                  <c:v>592.19</c:v>
                </c:pt>
                <c:pt idx="608">
                  <c:v>592.206</c:v>
                </c:pt>
                <c:pt idx="609">
                  <c:v>592.197</c:v>
                </c:pt>
                <c:pt idx="610">
                  <c:v>593.259</c:v>
                </c:pt>
                <c:pt idx="611">
                  <c:v>593.044</c:v>
                </c:pt>
                <c:pt idx="612">
                  <c:v>593.032</c:v>
                </c:pt>
                <c:pt idx="613">
                  <c:v>606.76</c:v>
                </c:pt>
                <c:pt idx="614">
                  <c:v>631.002</c:v>
                </c:pt>
                <c:pt idx="615">
                  <c:v>631.068</c:v>
                </c:pt>
                <c:pt idx="616">
                  <c:v>631.189</c:v>
                </c:pt>
                <c:pt idx="617">
                  <c:v>631.256</c:v>
                </c:pt>
                <c:pt idx="618">
                  <c:v>631.994</c:v>
                </c:pt>
                <c:pt idx="619">
                  <c:v>632.197</c:v>
                </c:pt>
                <c:pt idx="620">
                  <c:v>632.107</c:v>
                </c:pt>
                <c:pt idx="621">
                  <c:v>632.174</c:v>
                </c:pt>
                <c:pt idx="622">
                  <c:v>632.381</c:v>
                </c:pt>
                <c:pt idx="623">
                  <c:v>632.4</c:v>
                </c:pt>
                <c:pt idx="624">
                  <c:v>632.365</c:v>
                </c:pt>
                <c:pt idx="625">
                  <c:v>632.455</c:v>
                </c:pt>
                <c:pt idx="626">
                  <c:v>632.439</c:v>
                </c:pt>
                <c:pt idx="627">
                  <c:v>632.479</c:v>
                </c:pt>
                <c:pt idx="628">
                  <c:v>632.494</c:v>
                </c:pt>
                <c:pt idx="629">
                  <c:v>632.428</c:v>
                </c:pt>
                <c:pt idx="630">
                  <c:v>632.4</c:v>
                </c:pt>
                <c:pt idx="631">
                  <c:v>632.416</c:v>
                </c:pt>
                <c:pt idx="632">
                  <c:v>632.451</c:v>
                </c:pt>
                <c:pt idx="633">
                  <c:v>632.381</c:v>
                </c:pt>
                <c:pt idx="634">
                  <c:v>632.436</c:v>
                </c:pt>
                <c:pt idx="635">
                  <c:v>632.404</c:v>
                </c:pt>
                <c:pt idx="636">
                  <c:v>632.299</c:v>
                </c:pt>
                <c:pt idx="637">
                  <c:v>632.369</c:v>
                </c:pt>
                <c:pt idx="638">
                  <c:v>632.338</c:v>
                </c:pt>
                <c:pt idx="639">
                  <c:v>632.436</c:v>
                </c:pt>
                <c:pt idx="640">
                  <c:v>632.354</c:v>
                </c:pt>
                <c:pt idx="641">
                  <c:v>632.432</c:v>
                </c:pt>
                <c:pt idx="642">
                  <c:v>632.357</c:v>
                </c:pt>
                <c:pt idx="643">
                  <c:v>632.369</c:v>
                </c:pt>
                <c:pt idx="644">
                  <c:v>632.365</c:v>
                </c:pt>
                <c:pt idx="645">
                  <c:v>632.396</c:v>
                </c:pt>
                <c:pt idx="646">
                  <c:v>632.35</c:v>
                </c:pt>
                <c:pt idx="647">
                  <c:v>632.354</c:v>
                </c:pt>
                <c:pt idx="648">
                  <c:v>632.373</c:v>
                </c:pt>
                <c:pt idx="649">
                  <c:v>632.412</c:v>
                </c:pt>
                <c:pt idx="650">
                  <c:v>632.4</c:v>
                </c:pt>
                <c:pt idx="651">
                  <c:v>632.42</c:v>
                </c:pt>
                <c:pt idx="652">
                  <c:v>632.42</c:v>
                </c:pt>
                <c:pt idx="653">
                  <c:v>632.396</c:v>
                </c:pt>
                <c:pt idx="654">
                  <c:v>632.428</c:v>
                </c:pt>
                <c:pt idx="655">
                  <c:v>632.482</c:v>
                </c:pt>
                <c:pt idx="656">
                  <c:v>632.514</c:v>
                </c:pt>
                <c:pt idx="657">
                  <c:v>632.408</c:v>
                </c:pt>
                <c:pt idx="658">
                  <c:v>632.436</c:v>
                </c:pt>
                <c:pt idx="659">
                  <c:v>632.458</c:v>
                </c:pt>
                <c:pt idx="660">
                  <c:v>632.415</c:v>
                </c:pt>
                <c:pt idx="661">
                  <c:v>632.337</c:v>
                </c:pt>
                <c:pt idx="662">
                  <c:v>632.287</c:v>
                </c:pt>
                <c:pt idx="663">
                  <c:v>632.229</c:v>
                </c:pt>
                <c:pt idx="664">
                  <c:v>634.191</c:v>
                </c:pt>
                <c:pt idx="665">
                  <c:v>634.367</c:v>
                </c:pt>
                <c:pt idx="666">
                  <c:v>634.27</c:v>
                </c:pt>
                <c:pt idx="667">
                  <c:v>632.595</c:v>
                </c:pt>
                <c:pt idx="668">
                  <c:v>634.099</c:v>
                </c:pt>
                <c:pt idx="669">
                  <c:v>633.989</c:v>
                </c:pt>
                <c:pt idx="670">
                  <c:v>633.919</c:v>
                </c:pt>
                <c:pt idx="671">
                  <c:v>633.946</c:v>
                </c:pt>
                <c:pt idx="672">
                  <c:v>631.013</c:v>
                </c:pt>
                <c:pt idx="673">
                  <c:v>631.063</c:v>
                </c:pt>
                <c:pt idx="674">
                  <c:v>631.114</c:v>
                </c:pt>
                <c:pt idx="675">
                  <c:v>632.04</c:v>
                </c:pt>
                <c:pt idx="676">
                  <c:v>632.103</c:v>
                </c:pt>
                <c:pt idx="677">
                  <c:v>631.966</c:v>
                </c:pt>
                <c:pt idx="678">
                  <c:v>632.075</c:v>
                </c:pt>
                <c:pt idx="679">
                  <c:v>632.063</c:v>
                </c:pt>
                <c:pt idx="680">
                  <c:v>632.106</c:v>
                </c:pt>
                <c:pt idx="681">
                  <c:v>632.036</c:v>
                </c:pt>
                <c:pt idx="682">
                  <c:v>632.067</c:v>
                </c:pt>
                <c:pt idx="683">
                  <c:v>632.079</c:v>
                </c:pt>
                <c:pt idx="684">
                  <c:v>632.087</c:v>
                </c:pt>
                <c:pt idx="685">
                  <c:v>632.079</c:v>
                </c:pt>
                <c:pt idx="686">
                  <c:v>632.091</c:v>
                </c:pt>
                <c:pt idx="687">
                  <c:v>632.122</c:v>
                </c:pt>
                <c:pt idx="688">
                  <c:v>632.091</c:v>
                </c:pt>
                <c:pt idx="689">
                  <c:v>632.099</c:v>
                </c:pt>
                <c:pt idx="690">
                  <c:v>632.114</c:v>
                </c:pt>
                <c:pt idx="691">
                  <c:v>632.103</c:v>
                </c:pt>
                <c:pt idx="692">
                  <c:v>632.114</c:v>
                </c:pt>
                <c:pt idx="693">
                  <c:v>632.169</c:v>
                </c:pt>
                <c:pt idx="694">
                  <c:v>632.114</c:v>
                </c:pt>
                <c:pt idx="695">
                  <c:v>632.095</c:v>
                </c:pt>
                <c:pt idx="696">
                  <c:v>632.067</c:v>
                </c:pt>
                <c:pt idx="697">
                  <c:v>632.063</c:v>
                </c:pt>
                <c:pt idx="698">
                  <c:v>632.083</c:v>
                </c:pt>
                <c:pt idx="699">
                  <c:v>632.099</c:v>
                </c:pt>
                <c:pt idx="700">
                  <c:v>632.074</c:v>
                </c:pt>
                <c:pt idx="701">
                  <c:v>632.055</c:v>
                </c:pt>
                <c:pt idx="702">
                  <c:v>632.098</c:v>
                </c:pt>
                <c:pt idx="703">
                  <c:v>632.094</c:v>
                </c:pt>
                <c:pt idx="704">
                  <c:v>632.105</c:v>
                </c:pt>
                <c:pt idx="705">
                  <c:v>632.051</c:v>
                </c:pt>
                <c:pt idx="706">
                  <c:v>632.781</c:v>
                </c:pt>
                <c:pt idx="707">
                  <c:v>632.055</c:v>
                </c:pt>
                <c:pt idx="708">
                  <c:v>632.105</c:v>
                </c:pt>
                <c:pt idx="709">
                  <c:v>631.969</c:v>
                </c:pt>
                <c:pt idx="710">
                  <c:v>632.039</c:v>
                </c:pt>
                <c:pt idx="711">
                  <c:v>632.094</c:v>
                </c:pt>
                <c:pt idx="712">
                  <c:v>632.148</c:v>
                </c:pt>
                <c:pt idx="713">
                  <c:v>632.121</c:v>
                </c:pt>
                <c:pt idx="714">
                  <c:v>632.148</c:v>
                </c:pt>
                <c:pt idx="715">
                  <c:v>632.145</c:v>
                </c:pt>
                <c:pt idx="716">
                  <c:v>632.133</c:v>
                </c:pt>
                <c:pt idx="717">
                  <c:v>632.082</c:v>
                </c:pt>
                <c:pt idx="718">
                  <c:v>632.082</c:v>
                </c:pt>
                <c:pt idx="719">
                  <c:v>632.039</c:v>
                </c:pt>
                <c:pt idx="720">
                  <c:v>632.078</c:v>
                </c:pt>
                <c:pt idx="721">
                  <c:v>632.117</c:v>
                </c:pt>
                <c:pt idx="722">
                  <c:v>632.082</c:v>
                </c:pt>
                <c:pt idx="723">
                  <c:v>632.082</c:v>
                </c:pt>
                <c:pt idx="724">
                  <c:v>632.105</c:v>
                </c:pt>
                <c:pt idx="725">
                  <c:v>632.117</c:v>
                </c:pt>
                <c:pt idx="726">
                  <c:v>632.039</c:v>
                </c:pt>
                <c:pt idx="727">
                  <c:v>632.039</c:v>
                </c:pt>
                <c:pt idx="728">
                  <c:v>632.066</c:v>
                </c:pt>
                <c:pt idx="729">
                  <c:v>631.988</c:v>
                </c:pt>
                <c:pt idx="730">
                  <c:v>632.016</c:v>
                </c:pt>
                <c:pt idx="731">
                  <c:v>631.996</c:v>
                </c:pt>
                <c:pt idx="732">
                  <c:v>632.031</c:v>
                </c:pt>
                <c:pt idx="733">
                  <c:v>632.09</c:v>
                </c:pt>
                <c:pt idx="734">
                  <c:v>632.203</c:v>
                </c:pt>
                <c:pt idx="735">
                  <c:v>632.082</c:v>
                </c:pt>
                <c:pt idx="736">
                  <c:v>632.105</c:v>
                </c:pt>
                <c:pt idx="737">
                  <c:v>632.129</c:v>
                </c:pt>
                <c:pt idx="738">
                  <c:v>632.07</c:v>
                </c:pt>
                <c:pt idx="739">
                  <c:v>632.098</c:v>
                </c:pt>
                <c:pt idx="740">
                  <c:v>632.082</c:v>
                </c:pt>
                <c:pt idx="741">
                  <c:v>632.117</c:v>
                </c:pt>
                <c:pt idx="742">
                  <c:v>632.055</c:v>
                </c:pt>
                <c:pt idx="743">
                  <c:v>632.055</c:v>
                </c:pt>
                <c:pt idx="744">
                  <c:v>632.828</c:v>
                </c:pt>
                <c:pt idx="745">
                  <c:v>632.059</c:v>
                </c:pt>
                <c:pt idx="746">
                  <c:v>632.023</c:v>
                </c:pt>
                <c:pt idx="747">
                  <c:v>632.117</c:v>
                </c:pt>
                <c:pt idx="748">
                  <c:v>632.117</c:v>
                </c:pt>
                <c:pt idx="749">
                  <c:v>632.121</c:v>
                </c:pt>
                <c:pt idx="750">
                  <c:v>632.133</c:v>
                </c:pt>
                <c:pt idx="751">
                  <c:v>632.133</c:v>
                </c:pt>
                <c:pt idx="752">
                  <c:v>632.109</c:v>
                </c:pt>
                <c:pt idx="753">
                  <c:v>632.027</c:v>
                </c:pt>
                <c:pt idx="754">
                  <c:v>632.043</c:v>
                </c:pt>
                <c:pt idx="755">
                  <c:v>632.048</c:v>
                </c:pt>
                <c:pt idx="756">
                  <c:v>632.048</c:v>
                </c:pt>
                <c:pt idx="757">
                  <c:v>631.872</c:v>
                </c:pt>
                <c:pt idx="758">
                  <c:v>631.864</c:v>
                </c:pt>
                <c:pt idx="759">
                  <c:v>631.896</c:v>
                </c:pt>
                <c:pt idx="760">
                  <c:v>631.79</c:v>
                </c:pt>
                <c:pt idx="761">
                  <c:v>631.771</c:v>
                </c:pt>
                <c:pt idx="762">
                  <c:v>631.786</c:v>
                </c:pt>
                <c:pt idx="763">
                  <c:v>631.79</c:v>
                </c:pt>
                <c:pt idx="764">
                  <c:v>631.782</c:v>
                </c:pt>
                <c:pt idx="765">
                  <c:v>631.692</c:v>
                </c:pt>
                <c:pt idx="766">
                  <c:v>631.724</c:v>
                </c:pt>
                <c:pt idx="767">
                  <c:v>631.591</c:v>
                </c:pt>
                <c:pt idx="768">
                  <c:v>631.673</c:v>
                </c:pt>
                <c:pt idx="769">
                  <c:v>631.724</c:v>
                </c:pt>
                <c:pt idx="770">
                  <c:v>631.747</c:v>
                </c:pt>
                <c:pt idx="771">
                  <c:v>631.743</c:v>
                </c:pt>
                <c:pt idx="772">
                  <c:v>631.774</c:v>
                </c:pt>
                <c:pt idx="773">
                  <c:v>631.79</c:v>
                </c:pt>
                <c:pt idx="774">
                  <c:v>631.786</c:v>
                </c:pt>
                <c:pt idx="775">
                  <c:v>631.767</c:v>
                </c:pt>
                <c:pt idx="776">
                  <c:v>631.771</c:v>
                </c:pt>
                <c:pt idx="777">
                  <c:v>632.528</c:v>
                </c:pt>
                <c:pt idx="778">
                  <c:v>631.763</c:v>
                </c:pt>
                <c:pt idx="779">
                  <c:v>631.778</c:v>
                </c:pt>
                <c:pt idx="780">
                  <c:v>631.782</c:v>
                </c:pt>
                <c:pt idx="781">
                  <c:v>631.802</c:v>
                </c:pt>
                <c:pt idx="782">
                  <c:v>631.716</c:v>
                </c:pt>
                <c:pt idx="783">
                  <c:v>631.731</c:v>
                </c:pt>
                <c:pt idx="784">
                  <c:v>631.72</c:v>
                </c:pt>
                <c:pt idx="785">
                  <c:v>631.735</c:v>
                </c:pt>
                <c:pt idx="786">
                  <c:v>632.505</c:v>
                </c:pt>
                <c:pt idx="787">
                  <c:v>631.755</c:v>
                </c:pt>
                <c:pt idx="788">
                  <c:v>631.688</c:v>
                </c:pt>
                <c:pt idx="789">
                  <c:v>631.739</c:v>
                </c:pt>
                <c:pt idx="790">
                  <c:v>631.583</c:v>
                </c:pt>
                <c:pt idx="791">
                  <c:v>631.642</c:v>
                </c:pt>
                <c:pt idx="792">
                  <c:v>631.622</c:v>
                </c:pt>
                <c:pt idx="793">
                  <c:v>631.696</c:v>
                </c:pt>
                <c:pt idx="794">
                  <c:v>631.755</c:v>
                </c:pt>
                <c:pt idx="795">
                  <c:v>631.751</c:v>
                </c:pt>
                <c:pt idx="796">
                  <c:v>631.763</c:v>
                </c:pt>
                <c:pt idx="797">
                  <c:v>631.747</c:v>
                </c:pt>
                <c:pt idx="798">
                  <c:v>631.759</c:v>
                </c:pt>
                <c:pt idx="799">
                  <c:v>632.474</c:v>
                </c:pt>
                <c:pt idx="800">
                  <c:v>631.735</c:v>
                </c:pt>
                <c:pt idx="801">
                  <c:v>631.669</c:v>
                </c:pt>
                <c:pt idx="802">
                  <c:v>631.692</c:v>
                </c:pt>
                <c:pt idx="803">
                  <c:v>631.696</c:v>
                </c:pt>
                <c:pt idx="804">
                  <c:v>631.739</c:v>
                </c:pt>
                <c:pt idx="805">
                  <c:v>631.731</c:v>
                </c:pt>
                <c:pt idx="806">
                  <c:v>631.767</c:v>
                </c:pt>
                <c:pt idx="807">
                  <c:v>631.782</c:v>
                </c:pt>
                <c:pt idx="808">
                  <c:v>631.735</c:v>
                </c:pt>
                <c:pt idx="809">
                  <c:v>631.774</c:v>
                </c:pt>
                <c:pt idx="810">
                  <c:v>631.798</c:v>
                </c:pt>
                <c:pt idx="811">
                  <c:v>631.79</c:v>
                </c:pt>
                <c:pt idx="812">
                  <c:v>631.79</c:v>
                </c:pt>
                <c:pt idx="813">
                  <c:v>631.688</c:v>
                </c:pt>
                <c:pt idx="814">
                  <c:v>631.692</c:v>
                </c:pt>
                <c:pt idx="815">
                  <c:v>631.688</c:v>
                </c:pt>
                <c:pt idx="816">
                  <c:v>631.728</c:v>
                </c:pt>
                <c:pt idx="817">
                  <c:v>631.708</c:v>
                </c:pt>
                <c:pt idx="818">
                  <c:v>631.911</c:v>
                </c:pt>
                <c:pt idx="819">
                  <c:v>631.751</c:v>
                </c:pt>
                <c:pt idx="820">
                  <c:v>631.747</c:v>
                </c:pt>
                <c:pt idx="821">
                  <c:v>631.735</c:v>
                </c:pt>
                <c:pt idx="822">
                  <c:v>631.716</c:v>
                </c:pt>
                <c:pt idx="823">
                  <c:v>631.743</c:v>
                </c:pt>
                <c:pt idx="824">
                  <c:v>631.771</c:v>
                </c:pt>
                <c:pt idx="825">
                  <c:v>631.685</c:v>
                </c:pt>
                <c:pt idx="826">
                  <c:v>631.692</c:v>
                </c:pt>
                <c:pt idx="827">
                  <c:v>631.685</c:v>
                </c:pt>
                <c:pt idx="828">
                  <c:v>631.688</c:v>
                </c:pt>
                <c:pt idx="829">
                  <c:v>631.712</c:v>
                </c:pt>
                <c:pt idx="830">
                  <c:v>631.716</c:v>
                </c:pt>
                <c:pt idx="831">
                  <c:v>631.712</c:v>
                </c:pt>
                <c:pt idx="832">
                  <c:v>631.755</c:v>
                </c:pt>
                <c:pt idx="833">
                  <c:v>631.759</c:v>
                </c:pt>
                <c:pt idx="834">
                  <c:v>631.774</c:v>
                </c:pt>
                <c:pt idx="835">
                  <c:v>631.81</c:v>
                </c:pt>
                <c:pt idx="836">
                  <c:v>631.747</c:v>
                </c:pt>
                <c:pt idx="837">
                  <c:v>631.747</c:v>
                </c:pt>
                <c:pt idx="838">
                  <c:v>631.685</c:v>
                </c:pt>
                <c:pt idx="839">
                  <c:v>631.7</c:v>
                </c:pt>
                <c:pt idx="840">
                  <c:v>631.771</c:v>
                </c:pt>
                <c:pt idx="841">
                  <c:v>631.735</c:v>
                </c:pt>
                <c:pt idx="842">
                  <c:v>631.751</c:v>
                </c:pt>
                <c:pt idx="843">
                  <c:v>631.755</c:v>
                </c:pt>
                <c:pt idx="844">
                  <c:v>631.759</c:v>
                </c:pt>
                <c:pt idx="845">
                  <c:v>631.704</c:v>
                </c:pt>
                <c:pt idx="846">
                  <c:v>631.755</c:v>
                </c:pt>
                <c:pt idx="847">
                  <c:v>631.7</c:v>
                </c:pt>
                <c:pt idx="848">
                  <c:v>631.642</c:v>
                </c:pt>
                <c:pt idx="849">
                  <c:v>631.587</c:v>
                </c:pt>
                <c:pt idx="850">
                  <c:v>631.646</c:v>
                </c:pt>
                <c:pt idx="851">
                  <c:v>631.661</c:v>
                </c:pt>
                <c:pt idx="852">
                  <c:v>631.712</c:v>
                </c:pt>
                <c:pt idx="853">
                  <c:v>631.755</c:v>
                </c:pt>
                <c:pt idx="854">
                  <c:v>631.774</c:v>
                </c:pt>
                <c:pt idx="855">
                  <c:v>631.755</c:v>
                </c:pt>
                <c:pt idx="856">
                  <c:v>631.747</c:v>
                </c:pt>
                <c:pt idx="857">
                  <c:v>631.743</c:v>
                </c:pt>
                <c:pt idx="858">
                  <c:v>631.724</c:v>
                </c:pt>
                <c:pt idx="859">
                  <c:v>631.739</c:v>
                </c:pt>
                <c:pt idx="860">
                  <c:v>631.649</c:v>
                </c:pt>
                <c:pt idx="861">
                  <c:v>631.696</c:v>
                </c:pt>
                <c:pt idx="862">
                  <c:v>631.716</c:v>
                </c:pt>
                <c:pt idx="863">
                  <c:v>631.712</c:v>
                </c:pt>
                <c:pt idx="864">
                  <c:v>631.704</c:v>
                </c:pt>
                <c:pt idx="865">
                  <c:v>631.716</c:v>
                </c:pt>
                <c:pt idx="866">
                  <c:v>631.7</c:v>
                </c:pt>
                <c:pt idx="867">
                  <c:v>632.403</c:v>
                </c:pt>
                <c:pt idx="868">
                  <c:v>631.747</c:v>
                </c:pt>
                <c:pt idx="869">
                  <c:v>631.72</c:v>
                </c:pt>
                <c:pt idx="870">
                  <c:v>631.755</c:v>
                </c:pt>
                <c:pt idx="871">
                  <c:v>631.751</c:v>
                </c:pt>
                <c:pt idx="872">
                  <c:v>631.7</c:v>
                </c:pt>
                <c:pt idx="873">
                  <c:v>631.759</c:v>
                </c:pt>
                <c:pt idx="874">
                  <c:v>631.751</c:v>
                </c:pt>
                <c:pt idx="875">
                  <c:v>631.778</c:v>
                </c:pt>
                <c:pt idx="876">
                  <c:v>631.704</c:v>
                </c:pt>
                <c:pt idx="877">
                  <c:v>631.724</c:v>
                </c:pt>
                <c:pt idx="878">
                  <c:v>631.997</c:v>
                </c:pt>
                <c:pt idx="879">
                  <c:v>631.731</c:v>
                </c:pt>
                <c:pt idx="880">
                  <c:v>631.759</c:v>
                </c:pt>
                <c:pt idx="881">
                  <c:v>631.696</c:v>
                </c:pt>
                <c:pt idx="882">
                  <c:v>631.716</c:v>
                </c:pt>
                <c:pt idx="883">
                  <c:v>631.739</c:v>
                </c:pt>
                <c:pt idx="884">
                  <c:v>631.759</c:v>
                </c:pt>
                <c:pt idx="885">
                  <c:v>631.728</c:v>
                </c:pt>
                <c:pt idx="886">
                  <c:v>631.724</c:v>
                </c:pt>
                <c:pt idx="887">
                  <c:v>631.728</c:v>
                </c:pt>
                <c:pt idx="888">
                  <c:v>631.724</c:v>
                </c:pt>
                <c:pt idx="889">
                  <c:v>631.731</c:v>
                </c:pt>
                <c:pt idx="890">
                  <c:v>631.759</c:v>
                </c:pt>
                <c:pt idx="891">
                  <c:v>631.79</c:v>
                </c:pt>
                <c:pt idx="892">
                  <c:v>631.731</c:v>
                </c:pt>
                <c:pt idx="893">
                  <c:v>631.759</c:v>
                </c:pt>
                <c:pt idx="894">
                  <c:v>631.63</c:v>
                </c:pt>
                <c:pt idx="895">
                  <c:v>631.759</c:v>
                </c:pt>
                <c:pt idx="896">
                  <c:v>631.716</c:v>
                </c:pt>
                <c:pt idx="897">
                  <c:v>631.735</c:v>
                </c:pt>
                <c:pt idx="898">
                  <c:v>631.72</c:v>
                </c:pt>
                <c:pt idx="899">
                  <c:v>631.728</c:v>
                </c:pt>
                <c:pt idx="900">
                  <c:v>631.731</c:v>
                </c:pt>
                <c:pt idx="901">
                  <c:v>631.751</c:v>
                </c:pt>
                <c:pt idx="902">
                  <c:v>647.958</c:v>
                </c:pt>
                <c:pt idx="903">
                  <c:v>649.446</c:v>
                </c:pt>
                <c:pt idx="904">
                  <c:v>647.036</c:v>
                </c:pt>
                <c:pt idx="905">
                  <c:v>644.778</c:v>
                </c:pt>
                <c:pt idx="906">
                  <c:v>646.884</c:v>
                </c:pt>
                <c:pt idx="907">
                  <c:v>642.938</c:v>
                </c:pt>
                <c:pt idx="908">
                  <c:v>614.911</c:v>
                </c:pt>
                <c:pt idx="909">
                  <c:v>614.903</c:v>
                </c:pt>
                <c:pt idx="910">
                  <c:v>614.88</c:v>
                </c:pt>
                <c:pt idx="911">
                  <c:v>614.849</c:v>
                </c:pt>
                <c:pt idx="912">
                  <c:v>614.856</c:v>
                </c:pt>
                <c:pt idx="913">
                  <c:v>614.856</c:v>
                </c:pt>
                <c:pt idx="914">
                  <c:v>614.759</c:v>
                </c:pt>
                <c:pt idx="915">
                  <c:v>614.747</c:v>
                </c:pt>
                <c:pt idx="916">
                  <c:v>614.759</c:v>
                </c:pt>
                <c:pt idx="917">
                  <c:v>614.863</c:v>
                </c:pt>
                <c:pt idx="918">
                  <c:v>633.586</c:v>
                </c:pt>
                <c:pt idx="919">
                  <c:v>632.273</c:v>
                </c:pt>
                <c:pt idx="920">
                  <c:v>603.141</c:v>
                </c:pt>
                <c:pt idx="921">
                  <c:v>603.156</c:v>
                </c:pt>
                <c:pt idx="922">
                  <c:v>603.121</c:v>
                </c:pt>
                <c:pt idx="923">
                  <c:v>603.09</c:v>
                </c:pt>
                <c:pt idx="924">
                  <c:v>618.379</c:v>
                </c:pt>
                <c:pt idx="925">
                  <c:v>631.629</c:v>
                </c:pt>
                <c:pt idx="926">
                  <c:v>632.242</c:v>
                </c:pt>
                <c:pt idx="927">
                  <c:v>645.723</c:v>
                </c:pt>
                <c:pt idx="928">
                  <c:v>603.207</c:v>
                </c:pt>
                <c:pt idx="929">
                  <c:v>627.883</c:v>
                </c:pt>
                <c:pt idx="930">
                  <c:v>628.297</c:v>
                </c:pt>
                <c:pt idx="931">
                  <c:v>588.684</c:v>
                </c:pt>
                <c:pt idx="932">
                  <c:v>588.703</c:v>
                </c:pt>
                <c:pt idx="933">
                  <c:v>588.656</c:v>
                </c:pt>
                <c:pt idx="934">
                  <c:v>603.871</c:v>
                </c:pt>
                <c:pt idx="935">
                  <c:v>619.168</c:v>
                </c:pt>
                <c:pt idx="936">
                  <c:v>618.414</c:v>
                </c:pt>
                <c:pt idx="937">
                  <c:v>618.523</c:v>
                </c:pt>
                <c:pt idx="938">
                  <c:v>618.465</c:v>
                </c:pt>
                <c:pt idx="939">
                  <c:v>618.52</c:v>
                </c:pt>
                <c:pt idx="940">
                  <c:v>630.5</c:v>
                </c:pt>
                <c:pt idx="941">
                  <c:v>633.012</c:v>
                </c:pt>
                <c:pt idx="942">
                  <c:v>632.945</c:v>
                </c:pt>
                <c:pt idx="943">
                  <c:v>631.906</c:v>
                </c:pt>
                <c:pt idx="944">
                  <c:v>631.879</c:v>
                </c:pt>
                <c:pt idx="945">
                  <c:v>631.949</c:v>
                </c:pt>
                <c:pt idx="946">
                  <c:v>631.926</c:v>
                </c:pt>
                <c:pt idx="947">
                  <c:v>631.934</c:v>
                </c:pt>
                <c:pt idx="948">
                  <c:v>632.699</c:v>
                </c:pt>
                <c:pt idx="949">
                  <c:v>631.93</c:v>
                </c:pt>
                <c:pt idx="950">
                  <c:v>631.93</c:v>
                </c:pt>
                <c:pt idx="951">
                  <c:v>631.938</c:v>
                </c:pt>
                <c:pt idx="952">
                  <c:v>632.023</c:v>
                </c:pt>
                <c:pt idx="953">
                  <c:v>631.984</c:v>
                </c:pt>
                <c:pt idx="954">
                  <c:v>631.871</c:v>
                </c:pt>
                <c:pt idx="955">
                  <c:v>632.027</c:v>
                </c:pt>
                <c:pt idx="956">
                  <c:v>632.086</c:v>
                </c:pt>
                <c:pt idx="957">
                  <c:v>631.984</c:v>
                </c:pt>
                <c:pt idx="958">
                  <c:v>631.977</c:v>
                </c:pt>
                <c:pt idx="959">
                  <c:v>631.922</c:v>
                </c:pt>
                <c:pt idx="960">
                  <c:v>631.906</c:v>
                </c:pt>
                <c:pt idx="961">
                  <c:v>631.828</c:v>
                </c:pt>
                <c:pt idx="962">
                  <c:v>631.922</c:v>
                </c:pt>
                <c:pt idx="963">
                  <c:v>631.738</c:v>
                </c:pt>
                <c:pt idx="964">
                  <c:v>631.793</c:v>
                </c:pt>
                <c:pt idx="965">
                  <c:v>631.832</c:v>
                </c:pt>
                <c:pt idx="966">
                  <c:v>632.004</c:v>
                </c:pt>
                <c:pt idx="967">
                  <c:v>631.887</c:v>
                </c:pt>
                <c:pt idx="968">
                  <c:v>631.828</c:v>
                </c:pt>
                <c:pt idx="969">
                  <c:v>631.961</c:v>
                </c:pt>
                <c:pt idx="970">
                  <c:v>631.949</c:v>
                </c:pt>
                <c:pt idx="971">
                  <c:v>631.891</c:v>
                </c:pt>
                <c:pt idx="972">
                  <c:v>631.914</c:v>
                </c:pt>
                <c:pt idx="973">
                  <c:v>631.969</c:v>
                </c:pt>
                <c:pt idx="974">
                  <c:v>631.926</c:v>
                </c:pt>
                <c:pt idx="975">
                  <c:v>631.895</c:v>
                </c:pt>
                <c:pt idx="976">
                  <c:v>631.93</c:v>
                </c:pt>
                <c:pt idx="977">
                  <c:v>631.77</c:v>
                </c:pt>
                <c:pt idx="978">
                  <c:v>631.75</c:v>
                </c:pt>
                <c:pt idx="979">
                  <c:v>631.887</c:v>
                </c:pt>
                <c:pt idx="980">
                  <c:v>631.887</c:v>
                </c:pt>
                <c:pt idx="981">
                  <c:v>632.133</c:v>
                </c:pt>
                <c:pt idx="982">
                  <c:v>632.316</c:v>
                </c:pt>
                <c:pt idx="983">
                  <c:v>632.267</c:v>
                </c:pt>
                <c:pt idx="984">
                  <c:v>632.192</c:v>
                </c:pt>
                <c:pt idx="985">
                  <c:v>632.142</c:v>
                </c:pt>
                <c:pt idx="986">
                  <c:v>632.271</c:v>
                </c:pt>
                <c:pt idx="987">
                  <c:v>632.216</c:v>
                </c:pt>
                <c:pt idx="988">
                  <c:v>632.181</c:v>
                </c:pt>
                <c:pt idx="989">
                  <c:v>632.274</c:v>
                </c:pt>
                <c:pt idx="990">
                  <c:v>632.173</c:v>
                </c:pt>
                <c:pt idx="991">
                  <c:v>632.11</c:v>
                </c:pt>
                <c:pt idx="992">
                  <c:v>632.142</c:v>
                </c:pt>
                <c:pt idx="993">
                  <c:v>632.216</c:v>
                </c:pt>
                <c:pt idx="994">
                  <c:v>632.192</c:v>
                </c:pt>
                <c:pt idx="995">
                  <c:v>632.177</c:v>
                </c:pt>
                <c:pt idx="996">
                  <c:v>632.243</c:v>
                </c:pt>
                <c:pt idx="997">
                  <c:v>632.212</c:v>
                </c:pt>
                <c:pt idx="998">
                  <c:v>632.177</c:v>
                </c:pt>
                <c:pt idx="999">
                  <c:v>632.165</c:v>
                </c:pt>
                <c:pt idx="1000">
                  <c:v>645.864</c:v>
                </c:pt>
                <c:pt idx="1001">
                  <c:v>603.458</c:v>
                </c:pt>
                <c:pt idx="1002">
                  <c:v>615.556</c:v>
                </c:pt>
                <c:pt idx="1003">
                  <c:v>620.153</c:v>
                </c:pt>
                <c:pt idx="1004">
                  <c:v>617.735</c:v>
                </c:pt>
                <c:pt idx="1005">
                  <c:v>618.079</c:v>
                </c:pt>
                <c:pt idx="1006">
                  <c:v>618.556</c:v>
                </c:pt>
                <c:pt idx="1007">
                  <c:v>618.649</c:v>
                </c:pt>
                <c:pt idx="1008">
                  <c:v>631.157</c:v>
                </c:pt>
                <c:pt idx="1009">
                  <c:v>644.868</c:v>
                </c:pt>
                <c:pt idx="1010">
                  <c:v>644.767</c:v>
                </c:pt>
                <c:pt idx="1011">
                  <c:v>643.692</c:v>
                </c:pt>
                <c:pt idx="1012">
                  <c:v>645.649</c:v>
                </c:pt>
                <c:pt idx="1013">
                  <c:v>644.556</c:v>
                </c:pt>
                <c:pt idx="1014">
                  <c:v>660.997</c:v>
                </c:pt>
                <c:pt idx="1015">
                  <c:v>615.209</c:v>
                </c:pt>
                <c:pt idx="1016">
                  <c:v>615.201</c:v>
                </c:pt>
                <c:pt idx="1017">
                  <c:v>618.519</c:v>
                </c:pt>
                <c:pt idx="1018">
                  <c:v>620.308</c:v>
                </c:pt>
                <c:pt idx="1019">
                  <c:v>617.909</c:v>
                </c:pt>
                <c:pt idx="1020">
                  <c:v>618.265</c:v>
                </c:pt>
                <c:pt idx="1021">
                  <c:v>632.206</c:v>
                </c:pt>
                <c:pt idx="1022">
                  <c:v>631.366</c:v>
                </c:pt>
                <c:pt idx="1023">
                  <c:v>630.683</c:v>
                </c:pt>
                <c:pt idx="1024">
                  <c:v>630.8</c:v>
                </c:pt>
                <c:pt idx="1025">
                  <c:v>631.464</c:v>
                </c:pt>
                <c:pt idx="1026">
                  <c:v>631.46</c:v>
                </c:pt>
                <c:pt idx="1027">
                  <c:v>631.499</c:v>
                </c:pt>
                <c:pt idx="1028">
                  <c:v>646.683</c:v>
                </c:pt>
                <c:pt idx="1029">
                  <c:v>603.437</c:v>
                </c:pt>
                <c:pt idx="1030">
                  <c:v>603.397</c:v>
                </c:pt>
                <c:pt idx="1031">
                  <c:v>603.397</c:v>
                </c:pt>
                <c:pt idx="1032">
                  <c:v>603.386</c:v>
                </c:pt>
                <c:pt idx="1033">
                  <c:v>619.46</c:v>
                </c:pt>
                <c:pt idx="1034">
                  <c:v>617.753</c:v>
                </c:pt>
                <c:pt idx="1035">
                  <c:v>618.011</c:v>
                </c:pt>
                <c:pt idx="1036">
                  <c:v>618.296</c:v>
                </c:pt>
                <c:pt idx="1037">
                  <c:v>606.89</c:v>
                </c:pt>
                <c:pt idx="1038">
                  <c:v>606.92</c:v>
                </c:pt>
                <c:pt idx="1039">
                  <c:v>620.437</c:v>
                </c:pt>
                <c:pt idx="1040">
                  <c:v>618.679</c:v>
                </c:pt>
                <c:pt idx="1041">
                  <c:v>617.839</c:v>
                </c:pt>
                <c:pt idx="1042">
                  <c:v>632.358</c:v>
                </c:pt>
                <c:pt idx="1043">
                  <c:v>634.124</c:v>
                </c:pt>
                <c:pt idx="1044">
                  <c:v>633.136</c:v>
                </c:pt>
                <c:pt idx="1045">
                  <c:v>632.097</c:v>
                </c:pt>
                <c:pt idx="1046">
                  <c:v>632.03</c:v>
                </c:pt>
                <c:pt idx="1047">
                  <c:v>632.116</c:v>
                </c:pt>
                <c:pt idx="1048">
                  <c:v>632.065</c:v>
                </c:pt>
                <c:pt idx="1049">
                  <c:v>632.077</c:v>
                </c:pt>
                <c:pt idx="1050">
                  <c:v>632.038</c:v>
                </c:pt>
                <c:pt idx="1051">
                  <c:v>632.112</c:v>
                </c:pt>
                <c:pt idx="1052">
                  <c:v>632.042</c:v>
                </c:pt>
                <c:pt idx="1053">
                  <c:v>631.987</c:v>
                </c:pt>
                <c:pt idx="1054">
                  <c:v>632.073</c:v>
                </c:pt>
                <c:pt idx="1055">
                  <c:v>632.034</c:v>
                </c:pt>
                <c:pt idx="1056">
                  <c:v>632.015</c:v>
                </c:pt>
                <c:pt idx="1057">
                  <c:v>632.046</c:v>
                </c:pt>
                <c:pt idx="1058">
                  <c:v>632.077</c:v>
                </c:pt>
                <c:pt idx="1059">
                  <c:v>631.991</c:v>
                </c:pt>
                <c:pt idx="1060">
                  <c:v>632.022</c:v>
                </c:pt>
                <c:pt idx="1061">
                  <c:v>632.108</c:v>
                </c:pt>
                <c:pt idx="1062">
                  <c:v>632.03</c:v>
                </c:pt>
                <c:pt idx="1063">
                  <c:v>632.054</c:v>
                </c:pt>
                <c:pt idx="1064">
                  <c:v>632.151</c:v>
                </c:pt>
                <c:pt idx="1065">
                  <c:v>632.05</c:v>
                </c:pt>
                <c:pt idx="1066">
                  <c:v>631.976</c:v>
                </c:pt>
                <c:pt idx="1067">
                  <c:v>632.046</c:v>
                </c:pt>
                <c:pt idx="1068">
                  <c:v>632.057</c:v>
                </c:pt>
                <c:pt idx="1069">
                  <c:v>631.924</c:v>
                </c:pt>
                <c:pt idx="1070">
                  <c:v>632.021</c:v>
                </c:pt>
                <c:pt idx="1071">
                  <c:v>632.018</c:v>
                </c:pt>
                <c:pt idx="1072">
                  <c:v>632.033</c:v>
                </c:pt>
                <c:pt idx="1073">
                  <c:v>631.947</c:v>
                </c:pt>
                <c:pt idx="1074">
                  <c:v>632.064</c:v>
                </c:pt>
                <c:pt idx="1075">
                  <c:v>631.967</c:v>
                </c:pt>
                <c:pt idx="1076">
                  <c:v>631.959</c:v>
                </c:pt>
                <c:pt idx="1077">
                  <c:v>632.311</c:v>
                </c:pt>
                <c:pt idx="1078">
                  <c:v>632.299</c:v>
                </c:pt>
                <c:pt idx="1079">
                  <c:v>632.275</c:v>
                </c:pt>
                <c:pt idx="1080">
                  <c:v>632.221</c:v>
                </c:pt>
                <c:pt idx="1081">
                  <c:v>632.303</c:v>
                </c:pt>
                <c:pt idx="1082">
                  <c:v>632.271</c:v>
                </c:pt>
                <c:pt idx="1083">
                  <c:v>632.041</c:v>
                </c:pt>
                <c:pt idx="1084">
                  <c:v>632.201</c:v>
                </c:pt>
                <c:pt idx="1085">
                  <c:v>632.244</c:v>
                </c:pt>
                <c:pt idx="1086">
                  <c:v>632.186</c:v>
                </c:pt>
                <c:pt idx="1087">
                  <c:v>632.303</c:v>
                </c:pt>
                <c:pt idx="1088">
                  <c:v>632.299</c:v>
                </c:pt>
                <c:pt idx="1089">
                  <c:v>632.236</c:v>
                </c:pt>
                <c:pt idx="1090">
                  <c:v>632.287</c:v>
                </c:pt>
                <c:pt idx="1091">
                  <c:v>632.299</c:v>
                </c:pt>
                <c:pt idx="1092">
                  <c:v>633.033</c:v>
                </c:pt>
                <c:pt idx="1093">
                  <c:v>632.205</c:v>
                </c:pt>
                <c:pt idx="1094">
                  <c:v>632.252</c:v>
                </c:pt>
                <c:pt idx="1095">
                  <c:v>632.252</c:v>
                </c:pt>
                <c:pt idx="1096">
                  <c:v>632.186</c:v>
                </c:pt>
                <c:pt idx="1097">
                  <c:v>632.229</c:v>
                </c:pt>
                <c:pt idx="1098">
                  <c:v>632.303</c:v>
                </c:pt>
                <c:pt idx="1099">
                  <c:v>632.271</c:v>
                </c:pt>
                <c:pt idx="1100">
                  <c:v>632.252</c:v>
                </c:pt>
                <c:pt idx="1101">
                  <c:v>632.33</c:v>
                </c:pt>
                <c:pt idx="1102">
                  <c:v>632.318</c:v>
                </c:pt>
                <c:pt idx="1103">
                  <c:v>632.268</c:v>
                </c:pt>
                <c:pt idx="1104">
                  <c:v>632.291</c:v>
                </c:pt>
                <c:pt idx="1105">
                  <c:v>632.381</c:v>
                </c:pt>
                <c:pt idx="1106">
                  <c:v>632.283</c:v>
                </c:pt>
                <c:pt idx="1107">
                  <c:v>632.275</c:v>
                </c:pt>
                <c:pt idx="1108">
                  <c:v>632.338</c:v>
                </c:pt>
                <c:pt idx="1109">
                  <c:v>632.225</c:v>
                </c:pt>
                <c:pt idx="1110">
                  <c:v>632.178</c:v>
                </c:pt>
                <c:pt idx="1111">
                  <c:v>632.252</c:v>
                </c:pt>
                <c:pt idx="1112">
                  <c:v>632.271</c:v>
                </c:pt>
                <c:pt idx="1113">
                  <c:v>632.264</c:v>
                </c:pt>
                <c:pt idx="1114">
                  <c:v>632.111</c:v>
                </c:pt>
                <c:pt idx="1115">
                  <c:v>632.189</c:v>
                </c:pt>
                <c:pt idx="1116">
                  <c:v>632.311</c:v>
                </c:pt>
                <c:pt idx="1117">
                  <c:v>632.264</c:v>
                </c:pt>
                <c:pt idx="1118">
                  <c:v>632.334</c:v>
                </c:pt>
                <c:pt idx="1119">
                  <c:v>632.373</c:v>
                </c:pt>
                <c:pt idx="1120">
                  <c:v>632.326</c:v>
                </c:pt>
                <c:pt idx="1121">
                  <c:v>632.365</c:v>
                </c:pt>
                <c:pt idx="1122">
                  <c:v>632.354</c:v>
                </c:pt>
                <c:pt idx="1123">
                  <c:v>632.377</c:v>
                </c:pt>
                <c:pt idx="1124">
                  <c:v>632.279</c:v>
                </c:pt>
                <c:pt idx="1125">
                  <c:v>632.26</c:v>
                </c:pt>
                <c:pt idx="1126">
                  <c:v>632.338</c:v>
                </c:pt>
                <c:pt idx="1127">
                  <c:v>632.271</c:v>
                </c:pt>
                <c:pt idx="1128">
                  <c:v>632.088</c:v>
                </c:pt>
                <c:pt idx="1129">
                  <c:v>632.221</c:v>
                </c:pt>
                <c:pt idx="1130">
                  <c:v>632.158</c:v>
                </c:pt>
                <c:pt idx="1131">
                  <c:v>632.225</c:v>
                </c:pt>
                <c:pt idx="1132">
                  <c:v>632.244</c:v>
                </c:pt>
                <c:pt idx="1133">
                  <c:v>632.311</c:v>
                </c:pt>
                <c:pt idx="1134">
                  <c:v>632.15</c:v>
                </c:pt>
                <c:pt idx="1135">
                  <c:v>632.232</c:v>
                </c:pt>
                <c:pt idx="1136">
                  <c:v>632.299</c:v>
                </c:pt>
                <c:pt idx="1137">
                  <c:v>632.334</c:v>
                </c:pt>
                <c:pt idx="1138">
                  <c:v>632.283</c:v>
                </c:pt>
                <c:pt idx="1139">
                  <c:v>632.225</c:v>
                </c:pt>
                <c:pt idx="1140">
                  <c:v>632.303</c:v>
                </c:pt>
                <c:pt idx="1141">
                  <c:v>632.334</c:v>
                </c:pt>
                <c:pt idx="1142">
                  <c:v>632.24</c:v>
                </c:pt>
                <c:pt idx="1143">
                  <c:v>632.162</c:v>
                </c:pt>
                <c:pt idx="1144">
                  <c:v>632.275</c:v>
                </c:pt>
                <c:pt idx="1145">
                  <c:v>632.213</c:v>
                </c:pt>
                <c:pt idx="1146">
                  <c:v>632.221</c:v>
                </c:pt>
                <c:pt idx="1147">
                  <c:v>632.271</c:v>
                </c:pt>
                <c:pt idx="1148">
                  <c:v>632.373</c:v>
                </c:pt>
                <c:pt idx="1149">
                  <c:v>632.268</c:v>
                </c:pt>
                <c:pt idx="1150">
                  <c:v>632.279</c:v>
                </c:pt>
                <c:pt idx="1151">
                  <c:v>632.334</c:v>
                </c:pt>
                <c:pt idx="1152">
                  <c:v>632.275</c:v>
                </c:pt>
                <c:pt idx="1153">
                  <c:v>632.236</c:v>
                </c:pt>
                <c:pt idx="1154">
                  <c:v>632.275</c:v>
                </c:pt>
                <c:pt idx="1155">
                  <c:v>632.311</c:v>
                </c:pt>
                <c:pt idx="1156">
                  <c:v>632.236</c:v>
                </c:pt>
                <c:pt idx="1157">
                  <c:v>633.021</c:v>
                </c:pt>
                <c:pt idx="1158">
                  <c:v>632.311</c:v>
                </c:pt>
                <c:pt idx="1159">
                  <c:v>632.178</c:v>
                </c:pt>
                <c:pt idx="1160">
                  <c:v>632.248</c:v>
                </c:pt>
                <c:pt idx="1161">
                  <c:v>649.068</c:v>
                </c:pt>
                <c:pt idx="1162">
                  <c:v>603.385</c:v>
                </c:pt>
                <c:pt idx="1163">
                  <c:v>603.396</c:v>
                </c:pt>
                <c:pt idx="1164">
                  <c:v>603.342</c:v>
                </c:pt>
                <c:pt idx="1165">
                  <c:v>618.756</c:v>
                </c:pt>
                <c:pt idx="1166">
                  <c:v>649.308</c:v>
                </c:pt>
                <c:pt idx="1167">
                  <c:v>649.358</c:v>
                </c:pt>
                <c:pt idx="1168">
                  <c:v>650.136</c:v>
                </c:pt>
                <c:pt idx="1169">
                  <c:v>647.265</c:v>
                </c:pt>
                <c:pt idx="1170">
                  <c:v>647.265</c:v>
                </c:pt>
                <c:pt idx="1171">
                  <c:v>655.022</c:v>
                </c:pt>
                <c:pt idx="1172">
                  <c:v>653.675</c:v>
                </c:pt>
                <c:pt idx="1173">
                  <c:v>662.003</c:v>
                </c:pt>
                <c:pt idx="1174">
                  <c:v>660.769</c:v>
                </c:pt>
                <c:pt idx="1175">
                  <c:v>664.046</c:v>
                </c:pt>
                <c:pt idx="1176">
                  <c:v>655.823</c:v>
                </c:pt>
                <c:pt idx="1177">
                  <c:v>666.042</c:v>
                </c:pt>
                <c:pt idx="1178">
                  <c:v>655.257</c:v>
                </c:pt>
                <c:pt idx="1179">
                  <c:v>653.913</c:v>
                </c:pt>
                <c:pt idx="1180">
                  <c:v>654.058</c:v>
                </c:pt>
                <c:pt idx="1181">
                  <c:v>657.425</c:v>
                </c:pt>
                <c:pt idx="1182">
                  <c:v>653.585</c:v>
                </c:pt>
                <c:pt idx="1183">
                  <c:v>653.62</c:v>
                </c:pt>
                <c:pt idx="1184">
                  <c:v>653.979</c:v>
                </c:pt>
                <c:pt idx="1185">
                  <c:v>654.054</c:v>
                </c:pt>
                <c:pt idx="1186">
                  <c:v>654.026</c:v>
                </c:pt>
                <c:pt idx="1187">
                  <c:v>653.972</c:v>
                </c:pt>
                <c:pt idx="1188">
                  <c:v>654.128</c:v>
                </c:pt>
                <c:pt idx="1189">
                  <c:v>654.183</c:v>
                </c:pt>
                <c:pt idx="1190">
                  <c:v>654.14</c:v>
                </c:pt>
                <c:pt idx="1191">
                  <c:v>654.21</c:v>
                </c:pt>
                <c:pt idx="1192">
                  <c:v>654.272</c:v>
                </c:pt>
                <c:pt idx="1193">
                  <c:v>654.097</c:v>
                </c:pt>
                <c:pt idx="1194">
                  <c:v>653.886</c:v>
                </c:pt>
                <c:pt idx="1195">
                  <c:v>654.034</c:v>
                </c:pt>
                <c:pt idx="1196">
                  <c:v>654.183</c:v>
                </c:pt>
                <c:pt idx="1197">
                  <c:v>654.007</c:v>
                </c:pt>
                <c:pt idx="1198">
                  <c:v>654.097</c:v>
                </c:pt>
                <c:pt idx="1199">
                  <c:v>654.136</c:v>
                </c:pt>
                <c:pt idx="1200">
                  <c:v>654.069</c:v>
                </c:pt>
                <c:pt idx="1201">
                  <c:v>654.073</c:v>
                </c:pt>
                <c:pt idx="1202">
                  <c:v>654.144</c:v>
                </c:pt>
                <c:pt idx="1203">
                  <c:v>654.046</c:v>
                </c:pt>
                <c:pt idx="1204">
                  <c:v>654.069</c:v>
                </c:pt>
                <c:pt idx="1205">
                  <c:v>654.072</c:v>
                </c:pt>
                <c:pt idx="1206">
                  <c:v>654.041</c:v>
                </c:pt>
                <c:pt idx="1207">
                  <c:v>653.99</c:v>
                </c:pt>
                <c:pt idx="1208">
                  <c:v>654.025</c:v>
                </c:pt>
                <c:pt idx="1209">
                  <c:v>654.088</c:v>
                </c:pt>
                <c:pt idx="1210">
                  <c:v>654.08</c:v>
                </c:pt>
                <c:pt idx="1211">
                  <c:v>654.045</c:v>
                </c:pt>
                <c:pt idx="1212">
                  <c:v>654.045</c:v>
                </c:pt>
                <c:pt idx="1213">
                  <c:v>654.15</c:v>
                </c:pt>
                <c:pt idx="1214">
                  <c:v>654.111</c:v>
                </c:pt>
                <c:pt idx="1215">
                  <c:v>653.994</c:v>
                </c:pt>
                <c:pt idx="1216">
                  <c:v>654.104</c:v>
                </c:pt>
                <c:pt idx="1217">
                  <c:v>654.057</c:v>
                </c:pt>
                <c:pt idx="1218">
                  <c:v>654.029</c:v>
                </c:pt>
                <c:pt idx="1219">
                  <c:v>653.998</c:v>
                </c:pt>
                <c:pt idx="1220">
                  <c:v>625.221</c:v>
                </c:pt>
                <c:pt idx="1221">
                  <c:v>597.944</c:v>
                </c:pt>
                <c:pt idx="1222">
                  <c:v>624.072</c:v>
                </c:pt>
                <c:pt idx="1223">
                  <c:v>624.463</c:v>
                </c:pt>
                <c:pt idx="1224">
                  <c:v>637.061</c:v>
                </c:pt>
                <c:pt idx="1225">
                  <c:v>637.115</c:v>
                </c:pt>
                <c:pt idx="1226">
                  <c:v>639.084</c:v>
                </c:pt>
                <c:pt idx="1227">
                  <c:v>638.826</c:v>
                </c:pt>
                <c:pt idx="1228">
                  <c:v>638.088</c:v>
                </c:pt>
                <c:pt idx="1229">
                  <c:v>638.791</c:v>
                </c:pt>
                <c:pt idx="1230">
                  <c:v>638.842</c:v>
                </c:pt>
                <c:pt idx="1231">
                  <c:v>637.229</c:v>
                </c:pt>
                <c:pt idx="1232">
                  <c:v>637.248</c:v>
                </c:pt>
                <c:pt idx="1233">
                  <c:v>637.295</c:v>
                </c:pt>
                <c:pt idx="1234">
                  <c:v>637.225</c:v>
                </c:pt>
                <c:pt idx="1235">
                  <c:v>637.283</c:v>
                </c:pt>
                <c:pt idx="1236">
                  <c:v>637.342</c:v>
                </c:pt>
                <c:pt idx="1237">
                  <c:v>637.631</c:v>
                </c:pt>
                <c:pt idx="1238">
                  <c:v>637.678</c:v>
                </c:pt>
                <c:pt idx="1239">
                  <c:v>637.635</c:v>
                </c:pt>
                <c:pt idx="1240">
                  <c:v>637.654</c:v>
                </c:pt>
                <c:pt idx="1241">
                  <c:v>637.576</c:v>
                </c:pt>
                <c:pt idx="1242">
                  <c:v>637.604</c:v>
                </c:pt>
                <c:pt idx="1243">
                  <c:v>637.611</c:v>
                </c:pt>
                <c:pt idx="1244">
                  <c:v>637.467</c:v>
                </c:pt>
                <c:pt idx="1245">
                  <c:v>637.518</c:v>
                </c:pt>
                <c:pt idx="1246">
                  <c:v>637.588</c:v>
                </c:pt>
                <c:pt idx="1247">
                  <c:v>637.611</c:v>
                </c:pt>
                <c:pt idx="1248">
                  <c:v>637.611</c:v>
                </c:pt>
                <c:pt idx="1249">
                  <c:v>637.627</c:v>
                </c:pt>
                <c:pt idx="1250">
                  <c:v>637.576</c:v>
                </c:pt>
                <c:pt idx="1251">
                  <c:v>637.639</c:v>
                </c:pt>
                <c:pt idx="1252">
                  <c:v>637.623</c:v>
                </c:pt>
                <c:pt idx="1253">
                  <c:v>637.486</c:v>
                </c:pt>
                <c:pt idx="1254">
                  <c:v>637.467</c:v>
                </c:pt>
                <c:pt idx="1255">
                  <c:v>637.428</c:v>
                </c:pt>
                <c:pt idx="1256">
                  <c:v>637.537</c:v>
                </c:pt>
                <c:pt idx="1257">
                  <c:v>637.51</c:v>
                </c:pt>
                <c:pt idx="1258">
                  <c:v>637.58</c:v>
                </c:pt>
                <c:pt idx="1259">
                  <c:v>637.537</c:v>
                </c:pt>
                <c:pt idx="1260">
                  <c:v>637.545</c:v>
                </c:pt>
                <c:pt idx="1261">
                  <c:v>637.58</c:v>
                </c:pt>
                <c:pt idx="1262">
                  <c:v>637.561</c:v>
                </c:pt>
                <c:pt idx="1263">
                  <c:v>637.537</c:v>
                </c:pt>
                <c:pt idx="1264">
                  <c:v>637.576</c:v>
                </c:pt>
                <c:pt idx="1265">
                  <c:v>638.432</c:v>
                </c:pt>
                <c:pt idx="1266">
                  <c:v>637.604</c:v>
                </c:pt>
                <c:pt idx="1267">
                  <c:v>637.607</c:v>
                </c:pt>
                <c:pt idx="1268">
                  <c:v>637.635</c:v>
                </c:pt>
                <c:pt idx="1269">
                  <c:v>637.607</c:v>
                </c:pt>
                <c:pt idx="1270">
                  <c:v>637.58</c:v>
                </c:pt>
                <c:pt idx="1271">
                  <c:v>637.588</c:v>
                </c:pt>
                <c:pt idx="1272">
                  <c:v>637.623</c:v>
                </c:pt>
                <c:pt idx="1273">
                  <c:v>637.627</c:v>
                </c:pt>
                <c:pt idx="1274">
                  <c:v>637.615</c:v>
                </c:pt>
                <c:pt idx="1275">
                  <c:v>637.564</c:v>
                </c:pt>
                <c:pt idx="1276">
                  <c:v>637.592</c:v>
                </c:pt>
                <c:pt idx="1277">
                  <c:v>637.518</c:v>
                </c:pt>
                <c:pt idx="1278">
                  <c:v>637.529</c:v>
                </c:pt>
                <c:pt idx="1279">
                  <c:v>637.529</c:v>
                </c:pt>
                <c:pt idx="1280">
                  <c:v>637.564</c:v>
                </c:pt>
                <c:pt idx="1281">
                  <c:v>637.561</c:v>
                </c:pt>
                <c:pt idx="1282">
                  <c:v>637.537</c:v>
                </c:pt>
                <c:pt idx="1283">
                  <c:v>637.564</c:v>
                </c:pt>
                <c:pt idx="1284">
                  <c:v>637.623</c:v>
                </c:pt>
                <c:pt idx="1285">
                  <c:v>637.615</c:v>
                </c:pt>
                <c:pt idx="1286">
                  <c:v>637.588</c:v>
                </c:pt>
                <c:pt idx="1287">
                  <c:v>637.615</c:v>
                </c:pt>
                <c:pt idx="1288">
                  <c:v>637.627</c:v>
                </c:pt>
                <c:pt idx="1289">
                  <c:v>637.607</c:v>
                </c:pt>
                <c:pt idx="1290">
                  <c:v>637.549</c:v>
                </c:pt>
                <c:pt idx="1291">
                  <c:v>637.557</c:v>
                </c:pt>
                <c:pt idx="1292">
                  <c:v>637.549</c:v>
                </c:pt>
                <c:pt idx="1293">
                  <c:v>637.541</c:v>
                </c:pt>
                <c:pt idx="1294">
                  <c:v>637.568</c:v>
                </c:pt>
                <c:pt idx="1295">
                  <c:v>637.607</c:v>
                </c:pt>
                <c:pt idx="1296">
                  <c:v>637.549</c:v>
                </c:pt>
                <c:pt idx="1297">
                  <c:v>637.607</c:v>
                </c:pt>
                <c:pt idx="1298">
                  <c:v>637.635</c:v>
                </c:pt>
                <c:pt idx="1299">
                  <c:v>637.623</c:v>
                </c:pt>
                <c:pt idx="1300">
                  <c:v>637.646</c:v>
                </c:pt>
                <c:pt idx="1301">
                  <c:v>637.611</c:v>
                </c:pt>
                <c:pt idx="1302">
                  <c:v>637.592</c:v>
                </c:pt>
                <c:pt idx="1303">
                  <c:v>637.916</c:v>
                </c:pt>
                <c:pt idx="1304">
                  <c:v>637.58</c:v>
                </c:pt>
                <c:pt idx="1305">
                  <c:v>637.627</c:v>
                </c:pt>
                <c:pt idx="1306">
                  <c:v>637.646</c:v>
                </c:pt>
                <c:pt idx="1307">
                  <c:v>637.596</c:v>
                </c:pt>
                <c:pt idx="1308">
                  <c:v>638.385</c:v>
                </c:pt>
                <c:pt idx="1309">
                  <c:v>637.619</c:v>
                </c:pt>
                <c:pt idx="1310">
                  <c:v>637.611</c:v>
                </c:pt>
                <c:pt idx="1311">
                  <c:v>637.607</c:v>
                </c:pt>
                <c:pt idx="1312">
                  <c:v>637.619</c:v>
                </c:pt>
                <c:pt idx="1313">
                  <c:v>637.658</c:v>
                </c:pt>
                <c:pt idx="1314">
                  <c:v>637.631</c:v>
                </c:pt>
                <c:pt idx="1315">
                  <c:v>637.537</c:v>
                </c:pt>
                <c:pt idx="1316">
                  <c:v>637.557</c:v>
                </c:pt>
                <c:pt idx="1317">
                  <c:v>637.537</c:v>
                </c:pt>
                <c:pt idx="1318">
                  <c:v>637.588</c:v>
                </c:pt>
                <c:pt idx="1319">
                  <c:v>637.619</c:v>
                </c:pt>
                <c:pt idx="1320">
                  <c:v>637.627</c:v>
                </c:pt>
                <c:pt idx="1321">
                  <c:v>637.65</c:v>
                </c:pt>
                <c:pt idx="1322">
                  <c:v>637.639</c:v>
                </c:pt>
                <c:pt idx="1323">
                  <c:v>637.627</c:v>
                </c:pt>
                <c:pt idx="1324">
                  <c:v>637.611</c:v>
                </c:pt>
                <c:pt idx="1325">
                  <c:v>637.584</c:v>
                </c:pt>
                <c:pt idx="1326">
                  <c:v>637.65</c:v>
                </c:pt>
                <c:pt idx="1327">
                  <c:v>637.568</c:v>
                </c:pt>
                <c:pt idx="1328">
                  <c:v>638.338</c:v>
                </c:pt>
                <c:pt idx="1329">
                  <c:v>638.314</c:v>
                </c:pt>
                <c:pt idx="1330">
                  <c:v>637.561</c:v>
                </c:pt>
                <c:pt idx="1331">
                  <c:v>637.576</c:v>
                </c:pt>
                <c:pt idx="1332">
                  <c:v>637.502</c:v>
                </c:pt>
                <c:pt idx="1333">
                  <c:v>637.506</c:v>
                </c:pt>
                <c:pt idx="1334">
                  <c:v>637.564</c:v>
                </c:pt>
                <c:pt idx="1335">
                  <c:v>637.592</c:v>
                </c:pt>
                <c:pt idx="1336">
                  <c:v>637.611</c:v>
                </c:pt>
                <c:pt idx="1337">
                  <c:v>637.623</c:v>
                </c:pt>
                <c:pt idx="1338">
                  <c:v>637.568</c:v>
                </c:pt>
                <c:pt idx="1339">
                  <c:v>637.627</c:v>
                </c:pt>
                <c:pt idx="1340">
                  <c:v>637.588</c:v>
                </c:pt>
                <c:pt idx="1341">
                  <c:v>637.572</c:v>
                </c:pt>
                <c:pt idx="1342">
                  <c:v>637.537</c:v>
                </c:pt>
                <c:pt idx="1343">
                  <c:v>637.557</c:v>
                </c:pt>
                <c:pt idx="1344">
                  <c:v>637.588</c:v>
                </c:pt>
                <c:pt idx="1345">
                  <c:v>637.584</c:v>
                </c:pt>
                <c:pt idx="1346">
                  <c:v>637.6</c:v>
                </c:pt>
                <c:pt idx="1347">
                  <c:v>637.576</c:v>
                </c:pt>
                <c:pt idx="1348">
                  <c:v>637.619</c:v>
                </c:pt>
                <c:pt idx="1349">
                  <c:v>637.803</c:v>
                </c:pt>
                <c:pt idx="1350">
                  <c:v>637.619</c:v>
                </c:pt>
                <c:pt idx="1351">
                  <c:v>637.814</c:v>
                </c:pt>
                <c:pt idx="1352">
                  <c:v>637.529</c:v>
                </c:pt>
                <c:pt idx="1353">
                  <c:v>637.533</c:v>
                </c:pt>
                <c:pt idx="1354">
                  <c:v>637.541</c:v>
                </c:pt>
                <c:pt idx="1355">
                  <c:v>637.584</c:v>
                </c:pt>
                <c:pt idx="1356">
                  <c:v>637.615</c:v>
                </c:pt>
                <c:pt idx="1357">
                  <c:v>637.607</c:v>
                </c:pt>
                <c:pt idx="1358">
                  <c:v>637.592</c:v>
                </c:pt>
                <c:pt idx="1359">
                  <c:v>637.596</c:v>
                </c:pt>
                <c:pt idx="1360">
                  <c:v>637.596</c:v>
                </c:pt>
                <c:pt idx="1361">
                  <c:v>637.846</c:v>
                </c:pt>
                <c:pt idx="1362">
                  <c:v>637.631</c:v>
                </c:pt>
                <c:pt idx="1363">
                  <c:v>637.494</c:v>
                </c:pt>
                <c:pt idx="1364">
                  <c:v>637.502</c:v>
                </c:pt>
                <c:pt idx="1365">
                  <c:v>637.51</c:v>
                </c:pt>
                <c:pt idx="1366">
                  <c:v>637.545</c:v>
                </c:pt>
                <c:pt idx="1367">
                  <c:v>637.6</c:v>
                </c:pt>
                <c:pt idx="1368">
                  <c:v>637.588</c:v>
                </c:pt>
                <c:pt idx="1369">
                  <c:v>637.545</c:v>
                </c:pt>
                <c:pt idx="1370">
                  <c:v>637.514</c:v>
                </c:pt>
                <c:pt idx="1371">
                  <c:v>637.518</c:v>
                </c:pt>
                <c:pt idx="1372">
                  <c:v>637.6</c:v>
                </c:pt>
                <c:pt idx="1373">
                  <c:v>637.615</c:v>
                </c:pt>
                <c:pt idx="1374">
                  <c:v>637.604</c:v>
                </c:pt>
                <c:pt idx="1375">
                  <c:v>637.615</c:v>
                </c:pt>
                <c:pt idx="1376">
                  <c:v>637.588</c:v>
                </c:pt>
                <c:pt idx="1377">
                  <c:v>637.58</c:v>
                </c:pt>
                <c:pt idx="1378">
                  <c:v>637.611</c:v>
                </c:pt>
                <c:pt idx="1379">
                  <c:v>637.557</c:v>
                </c:pt>
                <c:pt idx="1380">
                  <c:v>638.271</c:v>
                </c:pt>
                <c:pt idx="1381">
                  <c:v>637.518</c:v>
                </c:pt>
                <c:pt idx="1382">
                  <c:v>637.58</c:v>
                </c:pt>
                <c:pt idx="1383">
                  <c:v>637.604</c:v>
                </c:pt>
                <c:pt idx="1384">
                  <c:v>637.611</c:v>
                </c:pt>
                <c:pt idx="1385">
                  <c:v>637.592</c:v>
                </c:pt>
                <c:pt idx="1386">
                  <c:v>637.596</c:v>
                </c:pt>
                <c:pt idx="1387">
                  <c:v>637.6</c:v>
                </c:pt>
                <c:pt idx="1388">
                  <c:v>637.607</c:v>
                </c:pt>
                <c:pt idx="1389">
                  <c:v>637.584</c:v>
                </c:pt>
                <c:pt idx="1390">
                  <c:v>637.607</c:v>
                </c:pt>
                <c:pt idx="1391">
                  <c:v>637.439</c:v>
                </c:pt>
                <c:pt idx="1392">
                  <c:v>637.498</c:v>
                </c:pt>
                <c:pt idx="1393">
                  <c:v>637.572</c:v>
                </c:pt>
                <c:pt idx="1394">
                  <c:v>637.607</c:v>
                </c:pt>
                <c:pt idx="1395">
                  <c:v>637.631</c:v>
                </c:pt>
                <c:pt idx="1396">
                  <c:v>637.611</c:v>
                </c:pt>
                <c:pt idx="1397">
                  <c:v>637.525</c:v>
                </c:pt>
                <c:pt idx="1398">
                  <c:v>637.537</c:v>
                </c:pt>
                <c:pt idx="1399">
                  <c:v>637.561</c:v>
                </c:pt>
                <c:pt idx="1400">
                  <c:v>637.588</c:v>
                </c:pt>
                <c:pt idx="1401">
                  <c:v>637.541</c:v>
                </c:pt>
                <c:pt idx="1402">
                  <c:v>637.561</c:v>
                </c:pt>
                <c:pt idx="1403">
                  <c:v>637.58</c:v>
                </c:pt>
                <c:pt idx="1404">
                  <c:v>637.533</c:v>
                </c:pt>
                <c:pt idx="1405">
                  <c:v>637.561</c:v>
                </c:pt>
                <c:pt idx="1406">
                  <c:v>637.572</c:v>
                </c:pt>
                <c:pt idx="1407">
                  <c:v>637.604</c:v>
                </c:pt>
                <c:pt idx="1408">
                  <c:v>637.506</c:v>
                </c:pt>
                <c:pt idx="1409">
                  <c:v>637.596</c:v>
                </c:pt>
                <c:pt idx="1410">
                  <c:v>637.553</c:v>
                </c:pt>
                <c:pt idx="1411">
                  <c:v>637.611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3388736"/>
        <c:axId val="933390672"/>
      </c:lineChart>
      <c:catAx>
        <c:axId val="93338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390672"/>
        <c:crosses val="autoZero"/>
        <c:auto val="1"/>
        <c:lblAlgn val="ctr"/>
        <c:lblOffset val="100"/>
        <c:noMultiLvlLbl val="0"/>
      </c:catAx>
      <c:valAx>
        <c:axId val="9333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338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随心看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[7]内存泄漏!$A$1:$A$1043</c:f>
              <c:numCache>
                <c:formatCode>General</c:formatCode>
                <c:ptCount val="1043"/>
                <c:pt idx="0">
                  <c:v>6.44727</c:v>
                </c:pt>
                <c:pt idx="1">
                  <c:v>15.0576</c:v>
                </c:pt>
                <c:pt idx="2">
                  <c:v>30.4229</c:v>
                </c:pt>
                <c:pt idx="3">
                  <c:v>36.1934</c:v>
                </c:pt>
                <c:pt idx="4">
                  <c:v>36.2334</c:v>
                </c:pt>
                <c:pt idx="5">
                  <c:v>42.8008</c:v>
                </c:pt>
                <c:pt idx="6">
                  <c:v>41.2275</c:v>
                </c:pt>
                <c:pt idx="7">
                  <c:v>42.7754</c:v>
                </c:pt>
                <c:pt idx="8">
                  <c:v>54.2754</c:v>
                </c:pt>
                <c:pt idx="9">
                  <c:v>43.9844</c:v>
                </c:pt>
                <c:pt idx="10">
                  <c:v>72.1055</c:v>
                </c:pt>
                <c:pt idx="11">
                  <c:v>77.9902</c:v>
                </c:pt>
                <c:pt idx="12">
                  <c:v>77.709</c:v>
                </c:pt>
                <c:pt idx="13">
                  <c:v>84.9189</c:v>
                </c:pt>
                <c:pt idx="14">
                  <c:v>91.5645</c:v>
                </c:pt>
                <c:pt idx="15">
                  <c:v>103.631</c:v>
                </c:pt>
                <c:pt idx="16">
                  <c:v>111.998</c:v>
                </c:pt>
                <c:pt idx="17">
                  <c:v>142.764</c:v>
                </c:pt>
                <c:pt idx="18">
                  <c:v>146.044</c:v>
                </c:pt>
                <c:pt idx="19">
                  <c:v>150.983</c:v>
                </c:pt>
                <c:pt idx="20">
                  <c:v>151.352</c:v>
                </c:pt>
                <c:pt idx="21">
                  <c:v>152.023</c:v>
                </c:pt>
                <c:pt idx="22">
                  <c:v>153.427</c:v>
                </c:pt>
                <c:pt idx="23">
                  <c:v>153.962</c:v>
                </c:pt>
                <c:pt idx="24">
                  <c:v>154.576</c:v>
                </c:pt>
                <c:pt idx="25">
                  <c:v>156.53</c:v>
                </c:pt>
                <c:pt idx="26">
                  <c:v>159.625</c:v>
                </c:pt>
                <c:pt idx="27">
                  <c:v>158.679</c:v>
                </c:pt>
                <c:pt idx="28">
                  <c:v>160.48</c:v>
                </c:pt>
                <c:pt idx="29">
                  <c:v>162.475</c:v>
                </c:pt>
                <c:pt idx="30">
                  <c:v>162.993</c:v>
                </c:pt>
                <c:pt idx="31">
                  <c:v>163.009</c:v>
                </c:pt>
                <c:pt idx="32">
                  <c:v>163.237</c:v>
                </c:pt>
                <c:pt idx="33">
                  <c:v>163.644</c:v>
                </c:pt>
                <c:pt idx="34">
                  <c:v>163.509</c:v>
                </c:pt>
                <c:pt idx="35">
                  <c:v>164.401</c:v>
                </c:pt>
                <c:pt idx="36">
                  <c:v>164.152</c:v>
                </c:pt>
                <c:pt idx="37">
                  <c:v>165.215</c:v>
                </c:pt>
                <c:pt idx="38">
                  <c:v>164.359</c:v>
                </c:pt>
                <c:pt idx="39">
                  <c:v>164.41</c:v>
                </c:pt>
                <c:pt idx="40">
                  <c:v>163.789</c:v>
                </c:pt>
                <c:pt idx="41">
                  <c:v>164.367</c:v>
                </c:pt>
                <c:pt idx="42">
                  <c:v>164.867</c:v>
                </c:pt>
                <c:pt idx="43">
                  <c:v>166.119</c:v>
                </c:pt>
                <c:pt idx="44">
                  <c:v>165.982</c:v>
                </c:pt>
                <c:pt idx="45">
                  <c:v>165.982</c:v>
                </c:pt>
                <c:pt idx="46">
                  <c:v>165.998</c:v>
                </c:pt>
                <c:pt idx="47">
                  <c:v>165.975</c:v>
                </c:pt>
                <c:pt idx="48">
                  <c:v>173.42</c:v>
                </c:pt>
                <c:pt idx="49">
                  <c:v>173.439</c:v>
                </c:pt>
                <c:pt idx="50">
                  <c:v>173.402</c:v>
                </c:pt>
                <c:pt idx="51">
                  <c:v>173.424</c:v>
                </c:pt>
                <c:pt idx="52">
                  <c:v>173.342</c:v>
                </c:pt>
                <c:pt idx="53">
                  <c:v>173.369</c:v>
                </c:pt>
                <c:pt idx="54">
                  <c:v>173.326</c:v>
                </c:pt>
                <c:pt idx="55">
                  <c:v>173.326</c:v>
                </c:pt>
                <c:pt idx="56">
                  <c:v>173.354</c:v>
                </c:pt>
                <c:pt idx="57">
                  <c:v>173.33</c:v>
                </c:pt>
                <c:pt idx="58">
                  <c:v>173.33</c:v>
                </c:pt>
                <c:pt idx="59">
                  <c:v>173.338</c:v>
                </c:pt>
                <c:pt idx="60">
                  <c:v>173.424</c:v>
                </c:pt>
                <c:pt idx="61">
                  <c:v>173.416</c:v>
                </c:pt>
                <c:pt idx="62">
                  <c:v>173.389</c:v>
                </c:pt>
                <c:pt idx="63">
                  <c:v>173.393</c:v>
                </c:pt>
                <c:pt idx="64">
                  <c:v>173.139</c:v>
                </c:pt>
                <c:pt idx="65">
                  <c:v>173.131</c:v>
                </c:pt>
                <c:pt idx="66">
                  <c:v>173.143</c:v>
                </c:pt>
                <c:pt idx="67">
                  <c:v>173.478</c:v>
                </c:pt>
                <c:pt idx="68">
                  <c:v>191.23</c:v>
                </c:pt>
                <c:pt idx="69">
                  <c:v>210.66</c:v>
                </c:pt>
                <c:pt idx="70">
                  <c:v>190.758</c:v>
                </c:pt>
                <c:pt idx="71">
                  <c:v>190.832</c:v>
                </c:pt>
                <c:pt idx="72">
                  <c:v>191.247</c:v>
                </c:pt>
                <c:pt idx="73">
                  <c:v>192.784</c:v>
                </c:pt>
                <c:pt idx="74">
                  <c:v>192.756</c:v>
                </c:pt>
                <c:pt idx="75">
                  <c:v>192.881</c:v>
                </c:pt>
                <c:pt idx="76">
                  <c:v>192.811</c:v>
                </c:pt>
                <c:pt idx="77">
                  <c:v>202.653</c:v>
                </c:pt>
                <c:pt idx="78">
                  <c:v>208.511</c:v>
                </c:pt>
                <c:pt idx="79">
                  <c:v>209.964</c:v>
                </c:pt>
                <c:pt idx="80">
                  <c:v>211.767</c:v>
                </c:pt>
                <c:pt idx="81">
                  <c:v>213.075</c:v>
                </c:pt>
                <c:pt idx="82">
                  <c:v>215.56</c:v>
                </c:pt>
                <c:pt idx="83">
                  <c:v>216.294</c:v>
                </c:pt>
                <c:pt idx="84">
                  <c:v>207.819</c:v>
                </c:pt>
                <c:pt idx="85">
                  <c:v>207.878</c:v>
                </c:pt>
                <c:pt idx="86">
                  <c:v>207.698</c:v>
                </c:pt>
                <c:pt idx="87">
                  <c:v>207.487</c:v>
                </c:pt>
                <c:pt idx="88">
                  <c:v>207.468</c:v>
                </c:pt>
                <c:pt idx="89">
                  <c:v>207.257</c:v>
                </c:pt>
                <c:pt idx="90">
                  <c:v>207.843</c:v>
                </c:pt>
                <c:pt idx="91">
                  <c:v>207.745</c:v>
                </c:pt>
                <c:pt idx="92">
                  <c:v>207.601</c:v>
                </c:pt>
                <c:pt idx="93">
                  <c:v>207.706</c:v>
                </c:pt>
                <c:pt idx="94">
                  <c:v>207.741</c:v>
                </c:pt>
                <c:pt idx="95">
                  <c:v>208.278</c:v>
                </c:pt>
                <c:pt idx="96">
                  <c:v>207.899</c:v>
                </c:pt>
                <c:pt idx="97">
                  <c:v>207.802</c:v>
                </c:pt>
                <c:pt idx="98">
                  <c:v>208.2</c:v>
                </c:pt>
                <c:pt idx="99">
                  <c:v>214.302</c:v>
                </c:pt>
                <c:pt idx="100">
                  <c:v>215.845</c:v>
                </c:pt>
                <c:pt idx="101">
                  <c:v>216.622</c:v>
                </c:pt>
                <c:pt idx="102">
                  <c:v>216.653</c:v>
                </c:pt>
                <c:pt idx="103">
                  <c:v>217.536</c:v>
                </c:pt>
                <c:pt idx="104">
                  <c:v>217.325</c:v>
                </c:pt>
                <c:pt idx="105">
                  <c:v>208.867</c:v>
                </c:pt>
                <c:pt idx="106">
                  <c:v>208.868</c:v>
                </c:pt>
                <c:pt idx="107">
                  <c:v>208.595</c:v>
                </c:pt>
                <c:pt idx="108">
                  <c:v>208.427</c:v>
                </c:pt>
                <c:pt idx="109">
                  <c:v>208.427</c:v>
                </c:pt>
                <c:pt idx="110">
                  <c:v>208.419</c:v>
                </c:pt>
                <c:pt idx="111">
                  <c:v>208.785</c:v>
                </c:pt>
                <c:pt idx="112">
                  <c:v>208.729</c:v>
                </c:pt>
                <c:pt idx="113">
                  <c:v>208.611</c:v>
                </c:pt>
                <c:pt idx="114">
                  <c:v>208.819</c:v>
                </c:pt>
                <c:pt idx="115">
                  <c:v>209.073</c:v>
                </c:pt>
                <c:pt idx="116">
                  <c:v>208.886</c:v>
                </c:pt>
                <c:pt idx="117">
                  <c:v>208.854</c:v>
                </c:pt>
                <c:pt idx="118">
                  <c:v>208.847</c:v>
                </c:pt>
                <c:pt idx="119">
                  <c:v>208.819</c:v>
                </c:pt>
                <c:pt idx="120">
                  <c:v>213.363</c:v>
                </c:pt>
                <c:pt idx="121">
                  <c:v>215.562</c:v>
                </c:pt>
                <c:pt idx="122">
                  <c:v>217.016</c:v>
                </c:pt>
                <c:pt idx="123">
                  <c:v>219.594</c:v>
                </c:pt>
                <c:pt idx="124">
                  <c:v>221.355</c:v>
                </c:pt>
                <c:pt idx="125">
                  <c:v>223.277</c:v>
                </c:pt>
                <c:pt idx="126">
                  <c:v>223.559</c:v>
                </c:pt>
                <c:pt idx="127">
                  <c:v>223.254</c:v>
                </c:pt>
                <c:pt idx="128">
                  <c:v>223.414</c:v>
                </c:pt>
                <c:pt idx="129">
                  <c:v>226.734</c:v>
                </c:pt>
                <c:pt idx="130">
                  <c:v>225.484</c:v>
                </c:pt>
                <c:pt idx="131">
                  <c:v>225.91</c:v>
                </c:pt>
                <c:pt idx="132">
                  <c:v>226.246</c:v>
                </c:pt>
                <c:pt idx="133">
                  <c:v>235.344</c:v>
                </c:pt>
                <c:pt idx="134">
                  <c:v>230.547</c:v>
                </c:pt>
                <c:pt idx="135">
                  <c:v>233.734</c:v>
                </c:pt>
                <c:pt idx="136">
                  <c:v>236.639</c:v>
                </c:pt>
                <c:pt idx="137">
                  <c:v>235.943</c:v>
                </c:pt>
                <c:pt idx="138">
                  <c:v>236.174</c:v>
                </c:pt>
                <c:pt idx="139">
                  <c:v>228.279</c:v>
                </c:pt>
                <c:pt idx="140">
                  <c:v>228.201</c:v>
                </c:pt>
                <c:pt idx="141">
                  <c:v>228.367</c:v>
                </c:pt>
                <c:pt idx="142">
                  <c:v>220.008</c:v>
                </c:pt>
                <c:pt idx="143">
                  <c:v>219.977</c:v>
                </c:pt>
                <c:pt idx="144">
                  <c:v>220.078</c:v>
                </c:pt>
                <c:pt idx="145">
                  <c:v>220.289</c:v>
                </c:pt>
                <c:pt idx="146">
                  <c:v>220.074</c:v>
                </c:pt>
                <c:pt idx="147">
                  <c:v>220.094</c:v>
                </c:pt>
                <c:pt idx="148">
                  <c:v>220.11</c:v>
                </c:pt>
                <c:pt idx="149">
                  <c:v>220.044</c:v>
                </c:pt>
                <c:pt idx="150">
                  <c:v>220.048</c:v>
                </c:pt>
                <c:pt idx="151">
                  <c:v>219.985</c:v>
                </c:pt>
                <c:pt idx="152">
                  <c:v>219.989</c:v>
                </c:pt>
                <c:pt idx="153">
                  <c:v>220.04</c:v>
                </c:pt>
                <c:pt idx="154">
                  <c:v>219.864</c:v>
                </c:pt>
                <c:pt idx="155">
                  <c:v>219.927</c:v>
                </c:pt>
                <c:pt idx="156">
                  <c:v>219.927</c:v>
                </c:pt>
                <c:pt idx="157">
                  <c:v>219.868</c:v>
                </c:pt>
                <c:pt idx="158">
                  <c:v>219.915</c:v>
                </c:pt>
                <c:pt idx="159">
                  <c:v>220.102</c:v>
                </c:pt>
                <c:pt idx="160">
                  <c:v>219.883</c:v>
                </c:pt>
                <c:pt idx="161">
                  <c:v>219.871</c:v>
                </c:pt>
                <c:pt idx="162">
                  <c:v>220.164</c:v>
                </c:pt>
                <c:pt idx="163">
                  <c:v>226.492</c:v>
                </c:pt>
                <c:pt idx="164">
                  <c:v>233.652</c:v>
                </c:pt>
                <c:pt idx="165">
                  <c:v>235.176</c:v>
                </c:pt>
                <c:pt idx="166">
                  <c:v>256.862</c:v>
                </c:pt>
                <c:pt idx="167">
                  <c:v>231.368</c:v>
                </c:pt>
                <c:pt idx="168">
                  <c:v>215.392</c:v>
                </c:pt>
                <c:pt idx="169">
                  <c:v>214.241</c:v>
                </c:pt>
                <c:pt idx="170">
                  <c:v>198.925</c:v>
                </c:pt>
                <c:pt idx="171">
                  <c:v>197.979</c:v>
                </c:pt>
                <c:pt idx="172">
                  <c:v>197.905</c:v>
                </c:pt>
                <c:pt idx="173">
                  <c:v>198.011</c:v>
                </c:pt>
                <c:pt idx="174">
                  <c:v>201.796</c:v>
                </c:pt>
                <c:pt idx="175">
                  <c:v>200.96</c:v>
                </c:pt>
                <c:pt idx="176">
                  <c:v>200.8</c:v>
                </c:pt>
                <c:pt idx="177">
                  <c:v>200.097</c:v>
                </c:pt>
                <c:pt idx="178">
                  <c:v>205.909</c:v>
                </c:pt>
                <c:pt idx="179">
                  <c:v>206.151</c:v>
                </c:pt>
                <c:pt idx="180">
                  <c:v>206.808</c:v>
                </c:pt>
                <c:pt idx="181">
                  <c:v>207.327</c:v>
                </c:pt>
                <c:pt idx="182">
                  <c:v>210.073</c:v>
                </c:pt>
                <c:pt idx="183">
                  <c:v>207.104</c:v>
                </c:pt>
                <c:pt idx="184">
                  <c:v>207.743</c:v>
                </c:pt>
                <c:pt idx="185">
                  <c:v>207.378</c:v>
                </c:pt>
                <c:pt idx="186">
                  <c:v>207.546</c:v>
                </c:pt>
                <c:pt idx="187">
                  <c:v>207.433</c:v>
                </c:pt>
                <c:pt idx="188">
                  <c:v>207.397</c:v>
                </c:pt>
                <c:pt idx="189">
                  <c:v>207.44</c:v>
                </c:pt>
                <c:pt idx="190">
                  <c:v>207.421</c:v>
                </c:pt>
                <c:pt idx="191">
                  <c:v>215.386</c:v>
                </c:pt>
                <c:pt idx="192">
                  <c:v>220.656</c:v>
                </c:pt>
                <c:pt idx="193">
                  <c:v>221.438</c:v>
                </c:pt>
                <c:pt idx="194">
                  <c:v>225.655</c:v>
                </c:pt>
                <c:pt idx="195">
                  <c:v>225.851</c:v>
                </c:pt>
                <c:pt idx="196">
                  <c:v>225.987</c:v>
                </c:pt>
                <c:pt idx="197">
                  <c:v>229.249</c:v>
                </c:pt>
                <c:pt idx="198">
                  <c:v>229.167</c:v>
                </c:pt>
                <c:pt idx="199">
                  <c:v>229.624</c:v>
                </c:pt>
                <c:pt idx="200">
                  <c:v>229.413</c:v>
                </c:pt>
                <c:pt idx="201">
                  <c:v>229.347</c:v>
                </c:pt>
                <c:pt idx="202">
                  <c:v>229.483</c:v>
                </c:pt>
                <c:pt idx="203">
                  <c:v>229.292</c:v>
                </c:pt>
                <c:pt idx="204">
                  <c:v>229.655</c:v>
                </c:pt>
                <c:pt idx="205">
                  <c:v>229.292</c:v>
                </c:pt>
                <c:pt idx="206">
                  <c:v>229.386</c:v>
                </c:pt>
                <c:pt idx="207">
                  <c:v>229.312</c:v>
                </c:pt>
                <c:pt idx="208">
                  <c:v>229.198</c:v>
                </c:pt>
                <c:pt idx="209">
                  <c:v>229.28</c:v>
                </c:pt>
                <c:pt idx="210">
                  <c:v>229.03</c:v>
                </c:pt>
                <c:pt idx="211">
                  <c:v>229.069</c:v>
                </c:pt>
                <c:pt idx="212">
                  <c:v>229.151</c:v>
                </c:pt>
                <c:pt idx="213">
                  <c:v>229.094</c:v>
                </c:pt>
                <c:pt idx="214">
                  <c:v>229.098</c:v>
                </c:pt>
                <c:pt idx="215">
                  <c:v>229.39</c:v>
                </c:pt>
                <c:pt idx="216">
                  <c:v>211.718</c:v>
                </c:pt>
                <c:pt idx="217">
                  <c:v>193.921</c:v>
                </c:pt>
                <c:pt idx="218">
                  <c:v>192.011</c:v>
                </c:pt>
                <c:pt idx="219">
                  <c:v>189.663</c:v>
                </c:pt>
                <c:pt idx="220">
                  <c:v>187.241</c:v>
                </c:pt>
                <c:pt idx="221">
                  <c:v>185.37</c:v>
                </c:pt>
                <c:pt idx="222">
                  <c:v>185.058</c:v>
                </c:pt>
                <c:pt idx="223">
                  <c:v>212.608</c:v>
                </c:pt>
                <c:pt idx="224">
                  <c:v>211.366</c:v>
                </c:pt>
                <c:pt idx="225">
                  <c:v>211.331</c:v>
                </c:pt>
                <c:pt idx="226">
                  <c:v>211.366</c:v>
                </c:pt>
                <c:pt idx="227">
                  <c:v>211.351</c:v>
                </c:pt>
                <c:pt idx="228">
                  <c:v>213.013</c:v>
                </c:pt>
                <c:pt idx="229">
                  <c:v>213.021</c:v>
                </c:pt>
                <c:pt idx="230">
                  <c:v>213.177</c:v>
                </c:pt>
                <c:pt idx="231">
                  <c:v>213.399</c:v>
                </c:pt>
                <c:pt idx="232">
                  <c:v>213.692</c:v>
                </c:pt>
                <c:pt idx="233">
                  <c:v>213.885</c:v>
                </c:pt>
                <c:pt idx="234">
                  <c:v>216.424</c:v>
                </c:pt>
                <c:pt idx="235">
                  <c:v>217.648</c:v>
                </c:pt>
                <c:pt idx="236">
                  <c:v>218.609</c:v>
                </c:pt>
                <c:pt idx="237">
                  <c:v>225.769</c:v>
                </c:pt>
                <c:pt idx="238">
                  <c:v>227.502</c:v>
                </c:pt>
                <c:pt idx="239">
                  <c:v>227.146</c:v>
                </c:pt>
                <c:pt idx="240">
                  <c:v>227.314</c:v>
                </c:pt>
                <c:pt idx="241">
                  <c:v>228.188</c:v>
                </c:pt>
                <c:pt idx="242">
                  <c:v>228.557</c:v>
                </c:pt>
                <c:pt idx="243">
                  <c:v>228.893</c:v>
                </c:pt>
                <c:pt idx="244">
                  <c:v>228.264</c:v>
                </c:pt>
                <c:pt idx="245">
                  <c:v>228.217</c:v>
                </c:pt>
                <c:pt idx="246">
                  <c:v>229.572</c:v>
                </c:pt>
                <c:pt idx="247">
                  <c:v>230.35</c:v>
                </c:pt>
                <c:pt idx="248">
                  <c:v>230.725</c:v>
                </c:pt>
                <c:pt idx="249">
                  <c:v>230.643</c:v>
                </c:pt>
                <c:pt idx="250">
                  <c:v>230.908</c:v>
                </c:pt>
                <c:pt idx="251">
                  <c:v>231.381</c:v>
                </c:pt>
                <c:pt idx="252">
                  <c:v>231.232</c:v>
                </c:pt>
                <c:pt idx="253">
                  <c:v>231.28</c:v>
                </c:pt>
                <c:pt idx="254">
                  <c:v>231.792</c:v>
                </c:pt>
                <c:pt idx="255">
                  <c:v>231.718</c:v>
                </c:pt>
                <c:pt idx="256">
                  <c:v>231.702</c:v>
                </c:pt>
                <c:pt idx="257">
                  <c:v>231.827</c:v>
                </c:pt>
                <c:pt idx="258">
                  <c:v>232.959</c:v>
                </c:pt>
                <c:pt idx="259">
                  <c:v>233.068</c:v>
                </c:pt>
                <c:pt idx="260">
                  <c:v>232.732</c:v>
                </c:pt>
                <c:pt idx="261">
                  <c:v>232.787</c:v>
                </c:pt>
                <c:pt idx="262">
                  <c:v>232.541</c:v>
                </c:pt>
                <c:pt idx="263">
                  <c:v>234.529</c:v>
                </c:pt>
                <c:pt idx="264">
                  <c:v>234.021</c:v>
                </c:pt>
                <c:pt idx="265">
                  <c:v>235.035</c:v>
                </c:pt>
                <c:pt idx="266">
                  <c:v>235.718</c:v>
                </c:pt>
                <c:pt idx="267">
                  <c:v>235.683</c:v>
                </c:pt>
                <c:pt idx="268">
                  <c:v>236.858</c:v>
                </c:pt>
                <c:pt idx="269">
                  <c:v>236.663</c:v>
                </c:pt>
                <c:pt idx="270">
                  <c:v>237.226</c:v>
                </c:pt>
                <c:pt idx="271">
                  <c:v>237.8</c:v>
                </c:pt>
                <c:pt idx="272">
                  <c:v>238.3</c:v>
                </c:pt>
                <c:pt idx="273">
                  <c:v>238.577</c:v>
                </c:pt>
                <c:pt idx="274">
                  <c:v>238.218</c:v>
                </c:pt>
                <c:pt idx="275">
                  <c:v>238.737</c:v>
                </c:pt>
                <c:pt idx="276">
                  <c:v>238.69</c:v>
                </c:pt>
                <c:pt idx="277">
                  <c:v>239.495</c:v>
                </c:pt>
                <c:pt idx="278">
                  <c:v>239.608</c:v>
                </c:pt>
                <c:pt idx="279">
                  <c:v>240.05</c:v>
                </c:pt>
                <c:pt idx="280">
                  <c:v>239.925</c:v>
                </c:pt>
                <c:pt idx="281">
                  <c:v>239.925</c:v>
                </c:pt>
                <c:pt idx="282">
                  <c:v>239.952</c:v>
                </c:pt>
                <c:pt idx="283">
                  <c:v>239.937</c:v>
                </c:pt>
                <c:pt idx="284">
                  <c:v>239.944</c:v>
                </c:pt>
                <c:pt idx="285">
                  <c:v>239.952</c:v>
                </c:pt>
                <c:pt idx="286">
                  <c:v>239.929</c:v>
                </c:pt>
                <c:pt idx="287">
                  <c:v>239.929</c:v>
                </c:pt>
                <c:pt idx="288">
                  <c:v>239.905</c:v>
                </c:pt>
                <c:pt idx="289">
                  <c:v>239.886</c:v>
                </c:pt>
                <c:pt idx="290">
                  <c:v>239.882</c:v>
                </c:pt>
                <c:pt idx="291">
                  <c:v>239.901</c:v>
                </c:pt>
                <c:pt idx="292">
                  <c:v>239.874</c:v>
                </c:pt>
                <c:pt idx="293">
                  <c:v>239.89</c:v>
                </c:pt>
                <c:pt idx="294">
                  <c:v>239.921</c:v>
                </c:pt>
                <c:pt idx="295">
                  <c:v>239.882</c:v>
                </c:pt>
                <c:pt idx="296">
                  <c:v>239.878</c:v>
                </c:pt>
                <c:pt idx="297">
                  <c:v>239.909</c:v>
                </c:pt>
                <c:pt idx="298">
                  <c:v>239.882</c:v>
                </c:pt>
                <c:pt idx="299">
                  <c:v>239.886</c:v>
                </c:pt>
                <c:pt idx="300">
                  <c:v>239.909</c:v>
                </c:pt>
                <c:pt idx="301">
                  <c:v>239.886</c:v>
                </c:pt>
                <c:pt idx="302">
                  <c:v>239.882</c:v>
                </c:pt>
                <c:pt idx="303">
                  <c:v>239.929</c:v>
                </c:pt>
                <c:pt idx="304">
                  <c:v>239.894</c:v>
                </c:pt>
                <c:pt idx="305">
                  <c:v>239.897</c:v>
                </c:pt>
                <c:pt idx="306">
                  <c:v>239.921</c:v>
                </c:pt>
                <c:pt idx="307">
                  <c:v>239.89</c:v>
                </c:pt>
                <c:pt idx="308">
                  <c:v>239.882</c:v>
                </c:pt>
                <c:pt idx="309">
                  <c:v>239.929</c:v>
                </c:pt>
                <c:pt idx="310">
                  <c:v>239.89</c:v>
                </c:pt>
                <c:pt idx="311">
                  <c:v>239.91</c:v>
                </c:pt>
                <c:pt idx="312">
                  <c:v>239.938</c:v>
                </c:pt>
                <c:pt idx="313">
                  <c:v>239.902</c:v>
                </c:pt>
                <c:pt idx="314">
                  <c:v>239.922</c:v>
                </c:pt>
                <c:pt idx="315">
                  <c:v>239.941</c:v>
                </c:pt>
                <c:pt idx="316">
                  <c:v>239.902</c:v>
                </c:pt>
                <c:pt idx="317">
                  <c:v>239.91</c:v>
                </c:pt>
                <c:pt idx="318">
                  <c:v>239.926</c:v>
                </c:pt>
                <c:pt idx="319">
                  <c:v>251.375</c:v>
                </c:pt>
                <c:pt idx="320">
                  <c:v>255.912</c:v>
                </c:pt>
                <c:pt idx="321">
                  <c:v>258.865</c:v>
                </c:pt>
                <c:pt idx="322">
                  <c:v>259.096</c:v>
                </c:pt>
                <c:pt idx="323">
                  <c:v>258.471</c:v>
                </c:pt>
                <c:pt idx="324">
                  <c:v>258.231</c:v>
                </c:pt>
                <c:pt idx="325">
                  <c:v>258.231</c:v>
                </c:pt>
                <c:pt idx="326">
                  <c:v>258.247</c:v>
                </c:pt>
                <c:pt idx="327">
                  <c:v>258.231</c:v>
                </c:pt>
                <c:pt idx="328">
                  <c:v>258.239</c:v>
                </c:pt>
                <c:pt idx="329">
                  <c:v>258.235</c:v>
                </c:pt>
                <c:pt idx="330">
                  <c:v>258.228</c:v>
                </c:pt>
                <c:pt idx="331">
                  <c:v>258.239</c:v>
                </c:pt>
                <c:pt idx="332">
                  <c:v>258.036</c:v>
                </c:pt>
                <c:pt idx="333">
                  <c:v>258.032</c:v>
                </c:pt>
                <c:pt idx="334">
                  <c:v>258.044</c:v>
                </c:pt>
                <c:pt idx="335">
                  <c:v>258.04</c:v>
                </c:pt>
                <c:pt idx="336">
                  <c:v>258.032</c:v>
                </c:pt>
                <c:pt idx="337">
                  <c:v>258.04</c:v>
                </c:pt>
                <c:pt idx="338">
                  <c:v>258.013</c:v>
                </c:pt>
                <c:pt idx="339">
                  <c:v>257.993</c:v>
                </c:pt>
                <c:pt idx="340">
                  <c:v>258.009</c:v>
                </c:pt>
                <c:pt idx="341">
                  <c:v>257.997</c:v>
                </c:pt>
                <c:pt idx="342">
                  <c:v>258.843</c:v>
                </c:pt>
                <c:pt idx="343">
                  <c:v>259.534</c:v>
                </c:pt>
                <c:pt idx="344">
                  <c:v>260.108</c:v>
                </c:pt>
                <c:pt idx="345">
                  <c:v>260.006</c:v>
                </c:pt>
                <c:pt idx="346">
                  <c:v>259.842</c:v>
                </c:pt>
                <c:pt idx="347">
                  <c:v>259.838</c:v>
                </c:pt>
                <c:pt idx="348">
                  <c:v>259.854</c:v>
                </c:pt>
                <c:pt idx="349">
                  <c:v>259.873</c:v>
                </c:pt>
                <c:pt idx="350">
                  <c:v>259.85</c:v>
                </c:pt>
                <c:pt idx="351">
                  <c:v>259.865</c:v>
                </c:pt>
                <c:pt idx="352">
                  <c:v>259.857</c:v>
                </c:pt>
                <c:pt idx="353">
                  <c:v>259.85</c:v>
                </c:pt>
                <c:pt idx="354">
                  <c:v>259.838</c:v>
                </c:pt>
                <c:pt idx="355">
                  <c:v>259.846</c:v>
                </c:pt>
                <c:pt idx="356">
                  <c:v>259.799</c:v>
                </c:pt>
                <c:pt idx="357">
                  <c:v>259.807</c:v>
                </c:pt>
                <c:pt idx="358">
                  <c:v>259.775</c:v>
                </c:pt>
                <c:pt idx="359">
                  <c:v>259.791</c:v>
                </c:pt>
                <c:pt idx="360">
                  <c:v>259.768</c:v>
                </c:pt>
                <c:pt idx="361">
                  <c:v>259.783</c:v>
                </c:pt>
                <c:pt idx="362">
                  <c:v>259.768</c:v>
                </c:pt>
                <c:pt idx="363">
                  <c:v>259.783</c:v>
                </c:pt>
                <c:pt idx="364">
                  <c:v>259.771</c:v>
                </c:pt>
                <c:pt idx="365">
                  <c:v>259.775</c:v>
                </c:pt>
                <c:pt idx="366">
                  <c:v>259.775</c:v>
                </c:pt>
                <c:pt idx="367">
                  <c:v>259.768</c:v>
                </c:pt>
                <c:pt idx="368">
                  <c:v>259.764</c:v>
                </c:pt>
                <c:pt idx="369">
                  <c:v>259.783</c:v>
                </c:pt>
                <c:pt idx="370">
                  <c:v>259.764</c:v>
                </c:pt>
                <c:pt idx="371">
                  <c:v>259.783</c:v>
                </c:pt>
                <c:pt idx="372">
                  <c:v>259.771</c:v>
                </c:pt>
                <c:pt idx="373">
                  <c:v>259.768</c:v>
                </c:pt>
                <c:pt idx="374">
                  <c:v>259.764</c:v>
                </c:pt>
                <c:pt idx="375">
                  <c:v>259.779</c:v>
                </c:pt>
                <c:pt idx="376">
                  <c:v>259.768</c:v>
                </c:pt>
                <c:pt idx="377">
                  <c:v>259.779</c:v>
                </c:pt>
                <c:pt idx="378">
                  <c:v>259.787</c:v>
                </c:pt>
                <c:pt idx="379">
                  <c:v>259.779</c:v>
                </c:pt>
                <c:pt idx="380">
                  <c:v>259.732</c:v>
                </c:pt>
                <c:pt idx="381">
                  <c:v>259.732</c:v>
                </c:pt>
                <c:pt idx="382">
                  <c:v>259.721</c:v>
                </c:pt>
                <c:pt idx="383">
                  <c:v>259.768</c:v>
                </c:pt>
                <c:pt idx="384">
                  <c:v>259.756</c:v>
                </c:pt>
                <c:pt idx="385">
                  <c:v>259.744</c:v>
                </c:pt>
                <c:pt idx="386">
                  <c:v>259.756</c:v>
                </c:pt>
                <c:pt idx="387">
                  <c:v>259.756</c:v>
                </c:pt>
                <c:pt idx="388">
                  <c:v>259.756</c:v>
                </c:pt>
                <c:pt idx="389">
                  <c:v>259.764</c:v>
                </c:pt>
                <c:pt idx="390">
                  <c:v>259.756</c:v>
                </c:pt>
                <c:pt idx="391">
                  <c:v>259.748</c:v>
                </c:pt>
                <c:pt idx="392">
                  <c:v>259.752</c:v>
                </c:pt>
                <c:pt idx="393">
                  <c:v>259.752</c:v>
                </c:pt>
                <c:pt idx="394">
                  <c:v>259.744</c:v>
                </c:pt>
                <c:pt idx="395">
                  <c:v>259.756</c:v>
                </c:pt>
                <c:pt idx="396">
                  <c:v>259.748</c:v>
                </c:pt>
                <c:pt idx="397">
                  <c:v>259.756</c:v>
                </c:pt>
                <c:pt idx="398">
                  <c:v>259.76</c:v>
                </c:pt>
                <c:pt idx="399">
                  <c:v>259.752</c:v>
                </c:pt>
                <c:pt idx="400">
                  <c:v>259.752</c:v>
                </c:pt>
                <c:pt idx="401">
                  <c:v>259.771</c:v>
                </c:pt>
                <c:pt idx="402">
                  <c:v>259.771</c:v>
                </c:pt>
                <c:pt idx="403">
                  <c:v>259.77</c:v>
                </c:pt>
                <c:pt idx="404">
                  <c:v>259.777</c:v>
                </c:pt>
                <c:pt idx="405">
                  <c:v>259.758</c:v>
                </c:pt>
                <c:pt idx="406">
                  <c:v>259.766</c:v>
                </c:pt>
                <c:pt idx="407">
                  <c:v>259.773</c:v>
                </c:pt>
                <c:pt idx="408">
                  <c:v>259.758</c:v>
                </c:pt>
                <c:pt idx="409">
                  <c:v>259.766</c:v>
                </c:pt>
                <c:pt idx="410">
                  <c:v>259.773</c:v>
                </c:pt>
                <c:pt idx="411">
                  <c:v>259.758</c:v>
                </c:pt>
                <c:pt idx="412">
                  <c:v>259.773</c:v>
                </c:pt>
                <c:pt idx="413">
                  <c:v>259.77</c:v>
                </c:pt>
                <c:pt idx="414">
                  <c:v>259.758</c:v>
                </c:pt>
                <c:pt idx="415">
                  <c:v>259.77</c:v>
                </c:pt>
                <c:pt idx="416">
                  <c:v>259.762</c:v>
                </c:pt>
                <c:pt idx="417">
                  <c:v>259.766</c:v>
                </c:pt>
                <c:pt idx="418">
                  <c:v>259.77</c:v>
                </c:pt>
                <c:pt idx="419">
                  <c:v>259.766</c:v>
                </c:pt>
                <c:pt idx="420">
                  <c:v>259.773</c:v>
                </c:pt>
                <c:pt idx="421">
                  <c:v>257.105</c:v>
                </c:pt>
                <c:pt idx="422">
                  <c:v>229.355</c:v>
                </c:pt>
                <c:pt idx="423">
                  <c:v>229.359</c:v>
                </c:pt>
                <c:pt idx="424">
                  <c:v>229.355</c:v>
                </c:pt>
                <c:pt idx="425">
                  <c:v>230.082</c:v>
                </c:pt>
                <c:pt idx="426">
                  <c:v>230.086</c:v>
                </c:pt>
                <c:pt idx="427">
                  <c:v>230.539</c:v>
                </c:pt>
                <c:pt idx="428">
                  <c:v>231.062</c:v>
                </c:pt>
                <c:pt idx="429">
                  <c:v>231.094</c:v>
                </c:pt>
                <c:pt idx="430">
                  <c:v>231.094</c:v>
                </c:pt>
                <c:pt idx="431">
                  <c:v>231.09</c:v>
                </c:pt>
                <c:pt idx="432">
                  <c:v>232.113</c:v>
                </c:pt>
                <c:pt idx="433">
                  <c:v>232.324</c:v>
                </c:pt>
                <c:pt idx="434">
                  <c:v>232.668</c:v>
                </c:pt>
                <c:pt idx="435">
                  <c:v>232.652</c:v>
                </c:pt>
                <c:pt idx="436">
                  <c:v>232.551</c:v>
                </c:pt>
                <c:pt idx="437">
                  <c:v>232.543</c:v>
                </c:pt>
                <c:pt idx="438">
                  <c:v>232.861</c:v>
                </c:pt>
                <c:pt idx="439">
                  <c:v>232.947</c:v>
                </c:pt>
                <c:pt idx="440">
                  <c:v>235.443</c:v>
                </c:pt>
                <c:pt idx="441">
                  <c:v>235.689</c:v>
                </c:pt>
                <c:pt idx="442">
                  <c:v>230.188</c:v>
                </c:pt>
                <c:pt idx="443">
                  <c:v>229.734</c:v>
                </c:pt>
                <c:pt idx="444">
                  <c:v>247.507</c:v>
                </c:pt>
                <c:pt idx="445">
                  <c:v>252.805</c:v>
                </c:pt>
                <c:pt idx="446">
                  <c:v>252.785</c:v>
                </c:pt>
                <c:pt idx="447">
                  <c:v>243.734</c:v>
                </c:pt>
                <c:pt idx="448">
                  <c:v>247.699</c:v>
                </c:pt>
                <c:pt idx="449">
                  <c:v>250.494</c:v>
                </c:pt>
                <c:pt idx="450">
                  <c:v>244.939</c:v>
                </c:pt>
                <c:pt idx="451">
                  <c:v>248.604</c:v>
                </c:pt>
                <c:pt idx="452">
                  <c:v>248.896</c:v>
                </c:pt>
                <c:pt idx="453">
                  <c:v>249.131</c:v>
                </c:pt>
                <c:pt idx="454">
                  <c:v>250.74</c:v>
                </c:pt>
                <c:pt idx="455">
                  <c:v>252.881</c:v>
                </c:pt>
                <c:pt idx="456">
                  <c:v>254.732</c:v>
                </c:pt>
                <c:pt idx="457">
                  <c:v>256.42</c:v>
                </c:pt>
                <c:pt idx="458">
                  <c:v>257.209</c:v>
                </c:pt>
                <c:pt idx="459">
                  <c:v>256.674</c:v>
                </c:pt>
                <c:pt idx="460">
                  <c:v>256.74</c:v>
                </c:pt>
                <c:pt idx="461">
                  <c:v>257.467</c:v>
                </c:pt>
                <c:pt idx="462">
                  <c:v>257.85</c:v>
                </c:pt>
                <c:pt idx="463">
                  <c:v>258.232</c:v>
                </c:pt>
                <c:pt idx="464">
                  <c:v>257.967</c:v>
                </c:pt>
                <c:pt idx="465">
                  <c:v>257.967</c:v>
                </c:pt>
                <c:pt idx="466">
                  <c:v>257.912</c:v>
                </c:pt>
                <c:pt idx="467">
                  <c:v>258.318</c:v>
                </c:pt>
                <c:pt idx="468">
                  <c:v>259.822</c:v>
                </c:pt>
                <c:pt idx="469">
                  <c:v>255.031</c:v>
                </c:pt>
                <c:pt idx="470">
                  <c:v>255.441</c:v>
                </c:pt>
                <c:pt idx="471">
                  <c:v>255.32</c:v>
                </c:pt>
                <c:pt idx="472">
                  <c:v>255.207</c:v>
                </c:pt>
                <c:pt idx="473">
                  <c:v>255.137</c:v>
                </c:pt>
                <c:pt idx="474">
                  <c:v>255.348</c:v>
                </c:pt>
                <c:pt idx="475">
                  <c:v>264.785</c:v>
                </c:pt>
                <c:pt idx="476">
                  <c:v>283.934</c:v>
                </c:pt>
                <c:pt idx="477">
                  <c:v>287.238</c:v>
                </c:pt>
                <c:pt idx="478">
                  <c:v>287.322</c:v>
                </c:pt>
                <c:pt idx="479">
                  <c:v>287.232</c:v>
                </c:pt>
                <c:pt idx="480">
                  <c:v>287.393</c:v>
                </c:pt>
                <c:pt idx="481">
                  <c:v>287.482</c:v>
                </c:pt>
                <c:pt idx="482">
                  <c:v>287.76</c:v>
                </c:pt>
                <c:pt idx="483">
                  <c:v>258.717</c:v>
                </c:pt>
                <c:pt idx="484">
                  <c:v>258.971</c:v>
                </c:pt>
                <c:pt idx="485">
                  <c:v>258.51</c:v>
                </c:pt>
                <c:pt idx="486">
                  <c:v>258.471</c:v>
                </c:pt>
                <c:pt idx="487">
                  <c:v>258.584</c:v>
                </c:pt>
                <c:pt idx="488">
                  <c:v>258.521</c:v>
                </c:pt>
                <c:pt idx="489">
                  <c:v>257.953</c:v>
                </c:pt>
                <c:pt idx="490">
                  <c:v>260.215</c:v>
                </c:pt>
                <c:pt idx="491">
                  <c:v>261.418</c:v>
                </c:pt>
                <c:pt idx="492">
                  <c:v>262.305</c:v>
                </c:pt>
                <c:pt idx="493">
                  <c:v>262.455</c:v>
                </c:pt>
                <c:pt idx="494">
                  <c:v>261.99</c:v>
                </c:pt>
                <c:pt idx="495">
                  <c:v>261.01</c:v>
                </c:pt>
                <c:pt idx="496">
                  <c:v>254.119</c:v>
                </c:pt>
                <c:pt idx="497">
                  <c:v>265.002</c:v>
                </c:pt>
                <c:pt idx="498">
                  <c:v>248.674</c:v>
                </c:pt>
                <c:pt idx="499">
                  <c:v>255.439</c:v>
                </c:pt>
                <c:pt idx="500">
                  <c:v>258.354</c:v>
                </c:pt>
                <c:pt idx="501">
                  <c:v>265.83</c:v>
                </c:pt>
                <c:pt idx="502">
                  <c:v>263.932</c:v>
                </c:pt>
                <c:pt idx="503">
                  <c:v>257.588</c:v>
                </c:pt>
                <c:pt idx="504">
                  <c:v>261.803</c:v>
                </c:pt>
                <c:pt idx="505">
                  <c:v>262.006</c:v>
                </c:pt>
                <c:pt idx="506">
                  <c:v>263.303</c:v>
                </c:pt>
                <c:pt idx="507">
                  <c:v>257.42</c:v>
                </c:pt>
                <c:pt idx="508">
                  <c:v>257.518</c:v>
                </c:pt>
                <c:pt idx="509">
                  <c:v>248.561</c:v>
                </c:pt>
                <c:pt idx="510">
                  <c:v>247.178</c:v>
                </c:pt>
                <c:pt idx="511">
                  <c:v>247.213</c:v>
                </c:pt>
                <c:pt idx="512">
                  <c:v>246.104</c:v>
                </c:pt>
                <c:pt idx="513">
                  <c:v>242.141</c:v>
                </c:pt>
                <c:pt idx="514">
                  <c:v>239.227</c:v>
                </c:pt>
                <c:pt idx="515">
                  <c:v>240.027</c:v>
                </c:pt>
                <c:pt idx="516">
                  <c:v>239.914</c:v>
                </c:pt>
                <c:pt idx="517">
                  <c:v>239.691</c:v>
                </c:pt>
                <c:pt idx="518">
                  <c:v>239.797</c:v>
                </c:pt>
                <c:pt idx="519">
                  <c:v>239.785</c:v>
                </c:pt>
                <c:pt idx="520">
                  <c:v>239.871</c:v>
                </c:pt>
                <c:pt idx="521">
                  <c:v>240.09</c:v>
                </c:pt>
                <c:pt idx="522">
                  <c:v>255.609</c:v>
                </c:pt>
                <c:pt idx="523">
                  <c:v>262.914</c:v>
                </c:pt>
                <c:pt idx="524">
                  <c:v>263.223</c:v>
                </c:pt>
                <c:pt idx="525">
                  <c:v>263.227</c:v>
                </c:pt>
                <c:pt idx="526">
                  <c:v>263.266</c:v>
                </c:pt>
                <c:pt idx="527">
                  <c:v>263.969</c:v>
                </c:pt>
                <c:pt idx="528">
                  <c:v>263.882</c:v>
                </c:pt>
                <c:pt idx="529">
                  <c:v>263.64</c:v>
                </c:pt>
                <c:pt idx="530">
                  <c:v>263.698</c:v>
                </c:pt>
                <c:pt idx="531">
                  <c:v>263.694</c:v>
                </c:pt>
                <c:pt idx="532">
                  <c:v>263.968</c:v>
                </c:pt>
                <c:pt idx="533">
                  <c:v>264.132</c:v>
                </c:pt>
                <c:pt idx="534">
                  <c:v>264.335</c:v>
                </c:pt>
                <c:pt idx="535">
                  <c:v>264.257</c:v>
                </c:pt>
                <c:pt idx="536">
                  <c:v>264.644</c:v>
                </c:pt>
                <c:pt idx="537">
                  <c:v>265.823</c:v>
                </c:pt>
                <c:pt idx="538">
                  <c:v>266.468</c:v>
                </c:pt>
                <c:pt idx="539">
                  <c:v>266.206</c:v>
                </c:pt>
                <c:pt idx="540">
                  <c:v>268.198</c:v>
                </c:pt>
                <c:pt idx="541">
                  <c:v>268.706</c:v>
                </c:pt>
                <c:pt idx="542">
                  <c:v>270.866</c:v>
                </c:pt>
                <c:pt idx="543">
                  <c:v>272.987</c:v>
                </c:pt>
                <c:pt idx="544">
                  <c:v>274.229</c:v>
                </c:pt>
                <c:pt idx="545">
                  <c:v>257.354</c:v>
                </c:pt>
                <c:pt idx="546">
                  <c:v>257.589</c:v>
                </c:pt>
                <c:pt idx="547">
                  <c:v>257.015</c:v>
                </c:pt>
                <c:pt idx="548">
                  <c:v>256.972</c:v>
                </c:pt>
                <c:pt idx="549">
                  <c:v>256.972</c:v>
                </c:pt>
                <c:pt idx="550">
                  <c:v>256.847</c:v>
                </c:pt>
                <c:pt idx="551">
                  <c:v>257.132</c:v>
                </c:pt>
                <c:pt idx="552">
                  <c:v>257.128</c:v>
                </c:pt>
                <c:pt idx="553">
                  <c:v>257.003</c:v>
                </c:pt>
                <c:pt idx="554">
                  <c:v>257.069</c:v>
                </c:pt>
                <c:pt idx="555">
                  <c:v>257.097</c:v>
                </c:pt>
                <c:pt idx="556">
                  <c:v>257.171</c:v>
                </c:pt>
                <c:pt idx="557">
                  <c:v>257.397</c:v>
                </c:pt>
                <c:pt idx="558">
                  <c:v>257.183</c:v>
                </c:pt>
                <c:pt idx="559">
                  <c:v>257.144</c:v>
                </c:pt>
                <c:pt idx="560">
                  <c:v>257.124</c:v>
                </c:pt>
                <c:pt idx="561">
                  <c:v>257.147</c:v>
                </c:pt>
                <c:pt idx="562">
                  <c:v>257.144</c:v>
                </c:pt>
                <c:pt idx="563">
                  <c:v>257.151</c:v>
                </c:pt>
                <c:pt idx="564">
                  <c:v>266.577</c:v>
                </c:pt>
                <c:pt idx="565">
                  <c:v>270.577</c:v>
                </c:pt>
                <c:pt idx="566">
                  <c:v>273.284</c:v>
                </c:pt>
                <c:pt idx="567">
                  <c:v>273.511</c:v>
                </c:pt>
                <c:pt idx="568">
                  <c:v>275.261</c:v>
                </c:pt>
                <c:pt idx="569">
                  <c:v>275.292</c:v>
                </c:pt>
                <c:pt idx="570">
                  <c:v>258.198</c:v>
                </c:pt>
                <c:pt idx="571">
                  <c:v>258.351</c:v>
                </c:pt>
                <c:pt idx="572">
                  <c:v>258.038</c:v>
                </c:pt>
                <c:pt idx="573">
                  <c:v>257.894</c:v>
                </c:pt>
                <c:pt idx="574">
                  <c:v>257.921</c:v>
                </c:pt>
                <c:pt idx="575">
                  <c:v>258.468</c:v>
                </c:pt>
                <c:pt idx="576">
                  <c:v>258.302</c:v>
                </c:pt>
                <c:pt idx="577">
                  <c:v>258.2</c:v>
                </c:pt>
                <c:pt idx="578">
                  <c:v>258.169</c:v>
                </c:pt>
                <c:pt idx="579">
                  <c:v>258.122</c:v>
                </c:pt>
                <c:pt idx="580">
                  <c:v>258.122</c:v>
                </c:pt>
                <c:pt idx="581">
                  <c:v>258.106</c:v>
                </c:pt>
                <c:pt idx="582">
                  <c:v>258.103</c:v>
                </c:pt>
                <c:pt idx="583">
                  <c:v>257.978</c:v>
                </c:pt>
                <c:pt idx="584">
                  <c:v>258.056</c:v>
                </c:pt>
                <c:pt idx="585">
                  <c:v>258.032</c:v>
                </c:pt>
                <c:pt idx="586">
                  <c:v>258.306</c:v>
                </c:pt>
                <c:pt idx="587">
                  <c:v>267.587</c:v>
                </c:pt>
                <c:pt idx="588">
                  <c:v>274.403</c:v>
                </c:pt>
                <c:pt idx="589">
                  <c:v>276.509</c:v>
                </c:pt>
                <c:pt idx="590">
                  <c:v>278.935</c:v>
                </c:pt>
                <c:pt idx="591">
                  <c:v>282.704</c:v>
                </c:pt>
                <c:pt idx="592">
                  <c:v>285.567</c:v>
                </c:pt>
                <c:pt idx="593">
                  <c:v>287.651</c:v>
                </c:pt>
                <c:pt idx="594">
                  <c:v>285.698</c:v>
                </c:pt>
                <c:pt idx="595">
                  <c:v>276.71</c:v>
                </c:pt>
                <c:pt idx="596">
                  <c:v>276.847</c:v>
                </c:pt>
                <c:pt idx="597">
                  <c:v>277.136</c:v>
                </c:pt>
                <c:pt idx="598">
                  <c:v>277.315</c:v>
                </c:pt>
                <c:pt idx="599">
                  <c:v>277.093</c:v>
                </c:pt>
                <c:pt idx="600">
                  <c:v>278.097</c:v>
                </c:pt>
                <c:pt idx="601">
                  <c:v>277.487</c:v>
                </c:pt>
                <c:pt idx="602">
                  <c:v>277.554</c:v>
                </c:pt>
                <c:pt idx="603">
                  <c:v>277.081</c:v>
                </c:pt>
                <c:pt idx="604">
                  <c:v>271.573</c:v>
                </c:pt>
                <c:pt idx="605">
                  <c:v>254.101</c:v>
                </c:pt>
                <c:pt idx="606">
                  <c:v>252.073</c:v>
                </c:pt>
                <c:pt idx="607">
                  <c:v>236.101</c:v>
                </c:pt>
                <c:pt idx="608">
                  <c:v>247.94</c:v>
                </c:pt>
                <c:pt idx="609">
                  <c:v>249.995</c:v>
                </c:pt>
                <c:pt idx="610">
                  <c:v>249.937</c:v>
                </c:pt>
                <c:pt idx="611">
                  <c:v>249.862</c:v>
                </c:pt>
                <c:pt idx="612">
                  <c:v>257.651</c:v>
                </c:pt>
                <c:pt idx="613">
                  <c:v>257.874</c:v>
                </c:pt>
                <c:pt idx="614">
                  <c:v>258.925</c:v>
                </c:pt>
                <c:pt idx="615">
                  <c:v>259.456</c:v>
                </c:pt>
                <c:pt idx="616">
                  <c:v>260.968</c:v>
                </c:pt>
                <c:pt idx="617">
                  <c:v>261.632</c:v>
                </c:pt>
                <c:pt idx="618">
                  <c:v>261.519</c:v>
                </c:pt>
                <c:pt idx="619">
                  <c:v>261.495</c:v>
                </c:pt>
                <c:pt idx="620">
                  <c:v>261.444</c:v>
                </c:pt>
                <c:pt idx="621">
                  <c:v>261.858</c:v>
                </c:pt>
                <c:pt idx="622">
                  <c:v>262.219</c:v>
                </c:pt>
                <c:pt idx="623">
                  <c:v>262.109</c:v>
                </c:pt>
                <c:pt idx="624">
                  <c:v>262.625</c:v>
                </c:pt>
                <c:pt idx="625">
                  <c:v>262.672</c:v>
                </c:pt>
                <c:pt idx="626">
                  <c:v>262.848</c:v>
                </c:pt>
                <c:pt idx="627">
                  <c:v>262.73</c:v>
                </c:pt>
                <c:pt idx="628">
                  <c:v>263.918</c:v>
                </c:pt>
                <c:pt idx="629">
                  <c:v>261.957</c:v>
                </c:pt>
                <c:pt idx="630">
                  <c:v>261.297</c:v>
                </c:pt>
                <c:pt idx="631">
                  <c:v>261.312</c:v>
                </c:pt>
                <c:pt idx="632">
                  <c:v>260.125</c:v>
                </c:pt>
                <c:pt idx="633">
                  <c:v>261.23</c:v>
                </c:pt>
                <c:pt idx="634">
                  <c:v>261.18</c:v>
                </c:pt>
                <c:pt idx="635">
                  <c:v>262.473</c:v>
                </c:pt>
                <c:pt idx="636">
                  <c:v>262.383</c:v>
                </c:pt>
                <c:pt idx="637">
                  <c:v>262.34</c:v>
                </c:pt>
                <c:pt idx="638">
                  <c:v>262.321</c:v>
                </c:pt>
                <c:pt idx="639">
                  <c:v>263.062</c:v>
                </c:pt>
                <c:pt idx="640">
                  <c:v>252.475</c:v>
                </c:pt>
                <c:pt idx="641">
                  <c:v>264.056</c:v>
                </c:pt>
                <c:pt idx="642">
                  <c:v>246.61</c:v>
                </c:pt>
                <c:pt idx="643">
                  <c:v>247.519</c:v>
                </c:pt>
                <c:pt idx="644">
                  <c:v>247.241</c:v>
                </c:pt>
                <c:pt idx="645">
                  <c:v>248.104</c:v>
                </c:pt>
                <c:pt idx="646">
                  <c:v>248.253</c:v>
                </c:pt>
                <c:pt idx="647">
                  <c:v>248.163</c:v>
                </c:pt>
                <c:pt idx="648">
                  <c:v>248.175</c:v>
                </c:pt>
                <c:pt idx="649">
                  <c:v>248.155</c:v>
                </c:pt>
                <c:pt idx="650">
                  <c:v>248.163</c:v>
                </c:pt>
                <c:pt idx="651">
                  <c:v>248.187</c:v>
                </c:pt>
                <c:pt idx="652">
                  <c:v>248.155</c:v>
                </c:pt>
                <c:pt idx="653">
                  <c:v>248.171</c:v>
                </c:pt>
                <c:pt idx="654">
                  <c:v>248.183</c:v>
                </c:pt>
                <c:pt idx="655">
                  <c:v>248.151</c:v>
                </c:pt>
                <c:pt idx="656">
                  <c:v>248.167</c:v>
                </c:pt>
                <c:pt idx="657">
                  <c:v>248.501</c:v>
                </c:pt>
                <c:pt idx="658">
                  <c:v>249.653</c:v>
                </c:pt>
                <c:pt idx="659">
                  <c:v>250.142</c:v>
                </c:pt>
                <c:pt idx="660">
                  <c:v>253.38</c:v>
                </c:pt>
                <c:pt idx="661">
                  <c:v>254.161</c:v>
                </c:pt>
                <c:pt idx="662">
                  <c:v>253.88</c:v>
                </c:pt>
                <c:pt idx="663">
                  <c:v>253.88</c:v>
                </c:pt>
                <c:pt idx="664">
                  <c:v>254.231</c:v>
                </c:pt>
                <c:pt idx="665">
                  <c:v>254.196</c:v>
                </c:pt>
                <c:pt idx="666">
                  <c:v>254.22</c:v>
                </c:pt>
                <c:pt idx="667">
                  <c:v>235.767</c:v>
                </c:pt>
                <c:pt idx="668">
                  <c:v>235.759</c:v>
                </c:pt>
                <c:pt idx="669">
                  <c:v>271.376</c:v>
                </c:pt>
                <c:pt idx="670">
                  <c:v>276.728</c:v>
                </c:pt>
                <c:pt idx="671">
                  <c:v>273.606</c:v>
                </c:pt>
                <c:pt idx="672">
                  <c:v>273.478</c:v>
                </c:pt>
                <c:pt idx="673">
                  <c:v>273.396</c:v>
                </c:pt>
                <c:pt idx="674">
                  <c:v>272.86</c:v>
                </c:pt>
                <c:pt idx="675">
                  <c:v>272.173</c:v>
                </c:pt>
                <c:pt idx="676">
                  <c:v>272.396</c:v>
                </c:pt>
                <c:pt idx="677">
                  <c:v>270.872</c:v>
                </c:pt>
                <c:pt idx="678">
                  <c:v>269.575</c:v>
                </c:pt>
                <c:pt idx="679">
                  <c:v>268.841</c:v>
                </c:pt>
                <c:pt idx="680">
                  <c:v>268.626</c:v>
                </c:pt>
                <c:pt idx="681">
                  <c:v>268.001</c:v>
                </c:pt>
                <c:pt idx="682">
                  <c:v>268.876</c:v>
                </c:pt>
                <c:pt idx="683">
                  <c:v>262.75</c:v>
                </c:pt>
                <c:pt idx="684">
                  <c:v>246.127</c:v>
                </c:pt>
                <c:pt idx="685">
                  <c:v>247</c:v>
                </c:pt>
                <c:pt idx="686">
                  <c:v>262.82</c:v>
                </c:pt>
                <c:pt idx="687">
                  <c:v>263.598</c:v>
                </c:pt>
                <c:pt idx="688">
                  <c:v>266.832</c:v>
                </c:pt>
                <c:pt idx="689">
                  <c:v>265.355</c:v>
                </c:pt>
                <c:pt idx="690">
                  <c:v>263.418</c:v>
                </c:pt>
                <c:pt idx="691">
                  <c:v>264.547</c:v>
                </c:pt>
                <c:pt idx="692">
                  <c:v>264.535</c:v>
                </c:pt>
                <c:pt idx="693">
                  <c:v>266.891</c:v>
                </c:pt>
                <c:pt idx="694">
                  <c:v>267.184</c:v>
                </c:pt>
                <c:pt idx="695">
                  <c:v>267.383</c:v>
                </c:pt>
                <c:pt idx="696">
                  <c:v>267.688</c:v>
                </c:pt>
                <c:pt idx="697">
                  <c:v>267.699</c:v>
                </c:pt>
                <c:pt idx="698">
                  <c:v>267.711</c:v>
                </c:pt>
                <c:pt idx="699">
                  <c:v>267.953</c:v>
                </c:pt>
                <c:pt idx="700">
                  <c:v>268.008</c:v>
                </c:pt>
                <c:pt idx="701">
                  <c:v>268.258</c:v>
                </c:pt>
                <c:pt idx="702">
                  <c:v>268.383</c:v>
                </c:pt>
                <c:pt idx="703">
                  <c:v>269.852</c:v>
                </c:pt>
                <c:pt idx="704">
                  <c:v>264.965</c:v>
                </c:pt>
                <c:pt idx="705">
                  <c:v>265.582</c:v>
                </c:pt>
                <c:pt idx="706">
                  <c:v>265.48</c:v>
                </c:pt>
                <c:pt idx="707">
                  <c:v>265.312</c:v>
                </c:pt>
                <c:pt idx="708">
                  <c:v>265.383</c:v>
                </c:pt>
                <c:pt idx="709">
                  <c:v>265.359</c:v>
                </c:pt>
                <c:pt idx="710">
                  <c:v>266.52</c:v>
                </c:pt>
                <c:pt idx="711">
                  <c:v>266.289</c:v>
                </c:pt>
                <c:pt idx="712">
                  <c:v>266.27</c:v>
                </c:pt>
                <c:pt idx="713">
                  <c:v>254.793</c:v>
                </c:pt>
                <c:pt idx="714">
                  <c:v>268.461</c:v>
                </c:pt>
                <c:pt idx="715">
                  <c:v>272.277</c:v>
                </c:pt>
                <c:pt idx="716">
                  <c:v>266</c:v>
                </c:pt>
                <c:pt idx="717">
                  <c:v>260.344</c:v>
                </c:pt>
                <c:pt idx="718">
                  <c:v>261.078</c:v>
                </c:pt>
                <c:pt idx="719">
                  <c:v>272.496</c:v>
                </c:pt>
                <c:pt idx="720">
                  <c:v>246.676</c:v>
                </c:pt>
                <c:pt idx="721">
                  <c:v>244.488</c:v>
                </c:pt>
                <c:pt idx="722">
                  <c:v>244.488</c:v>
                </c:pt>
                <c:pt idx="723">
                  <c:v>262.977</c:v>
                </c:pt>
                <c:pt idx="724">
                  <c:v>263.215</c:v>
                </c:pt>
                <c:pt idx="725">
                  <c:v>263.711</c:v>
                </c:pt>
                <c:pt idx="726">
                  <c:v>264.078</c:v>
                </c:pt>
                <c:pt idx="727">
                  <c:v>266.512</c:v>
                </c:pt>
                <c:pt idx="728">
                  <c:v>266.641</c:v>
                </c:pt>
                <c:pt idx="729">
                  <c:v>266.729</c:v>
                </c:pt>
                <c:pt idx="730">
                  <c:v>267.39</c:v>
                </c:pt>
                <c:pt idx="731">
                  <c:v>278.054</c:v>
                </c:pt>
                <c:pt idx="732">
                  <c:v>287.308</c:v>
                </c:pt>
                <c:pt idx="733">
                  <c:v>287.87</c:v>
                </c:pt>
                <c:pt idx="734">
                  <c:v>287.886</c:v>
                </c:pt>
                <c:pt idx="735">
                  <c:v>288.034</c:v>
                </c:pt>
                <c:pt idx="736">
                  <c:v>287.894</c:v>
                </c:pt>
                <c:pt idx="737">
                  <c:v>289.151</c:v>
                </c:pt>
                <c:pt idx="738">
                  <c:v>290.612</c:v>
                </c:pt>
                <c:pt idx="739">
                  <c:v>269.444</c:v>
                </c:pt>
                <c:pt idx="740">
                  <c:v>270.12</c:v>
                </c:pt>
                <c:pt idx="741">
                  <c:v>269.839</c:v>
                </c:pt>
                <c:pt idx="742">
                  <c:v>269.675</c:v>
                </c:pt>
                <c:pt idx="743">
                  <c:v>269.655</c:v>
                </c:pt>
                <c:pt idx="744">
                  <c:v>271.429</c:v>
                </c:pt>
                <c:pt idx="745">
                  <c:v>270.854</c:v>
                </c:pt>
                <c:pt idx="746">
                  <c:v>270.753</c:v>
                </c:pt>
                <c:pt idx="747">
                  <c:v>270.909</c:v>
                </c:pt>
                <c:pt idx="748">
                  <c:v>274.308</c:v>
                </c:pt>
                <c:pt idx="749">
                  <c:v>278.464</c:v>
                </c:pt>
                <c:pt idx="750">
                  <c:v>278.468</c:v>
                </c:pt>
                <c:pt idx="751">
                  <c:v>278.421</c:v>
                </c:pt>
                <c:pt idx="752">
                  <c:v>278.397</c:v>
                </c:pt>
                <c:pt idx="753">
                  <c:v>278.261</c:v>
                </c:pt>
                <c:pt idx="754">
                  <c:v>279.46</c:v>
                </c:pt>
                <c:pt idx="755">
                  <c:v>281.593</c:v>
                </c:pt>
                <c:pt idx="756">
                  <c:v>283.683</c:v>
                </c:pt>
                <c:pt idx="757">
                  <c:v>283.476</c:v>
                </c:pt>
                <c:pt idx="758">
                  <c:v>283.608</c:v>
                </c:pt>
                <c:pt idx="759">
                  <c:v>308.831</c:v>
                </c:pt>
                <c:pt idx="760">
                  <c:v>273.069</c:v>
                </c:pt>
                <c:pt idx="761">
                  <c:v>272.468</c:v>
                </c:pt>
                <c:pt idx="762">
                  <c:v>267.558</c:v>
                </c:pt>
                <c:pt idx="763">
                  <c:v>256.581</c:v>
                </c:pt>
                <c:pt idx="764">
                  <c:v>254.894</c:v>
                </c:pt>
                <c:pt idx="765">
                  <c:v>254.882</c:v>
                </c:pt>
                <c:pt idx="766">
                  <c:v>254.905</c:v>
                </c:pt>
                <c:pt idx="767">
                  <c:v>254.89</c:v>
                </c:pt>
                <c:pt idx="768">
                  <c:v>271.515</c:v>
                </c:pt>
                <c:pt idx="769">
                  <c:v>275.3</c:v>
                </c:pt>
                <c:pt idx="770">
                  <c:v>274.636</c:v>
                </c:pt>
                <c:pt idx="771">
                  <c:v>272.972</c:v>
                </c:pt>
                <c:pt idx="772">
                  <c:v>272.101</c:v>
                </c:pt>
                <c:pt idx="773">
                  <c:v>271.589</c:v>
                </c:pt>
                <c:pt idx="774">
                  <c:v>271.589</c:v>
                </c:pt>
                <c:pt idx="775">
                  <c:v>271.499</c:v>
                </c:pt>
                <c:pt idx="776">
                  <c:v>275.108</c:v>
                </c:pt>
                <c:pt idx="777">
                  <c:v>275.288</c:v>
                </c:pt>
                <c:pt idx="778">
                  <c:v>275.187</c:v>
                </c:pt>
                <c:pt idx="779">
                  <c:v>275.206</c:v>
                </c:pt>
                <c:pt idx="780">
                  <c:v>280.146</c:v>
                </c:pt>
                <c:pt idx="781">
                  <c:v>264.853</c:v>
                </c:pt>
                <c:pt idx="782">
                  <c:v>264.97</c:v>
                </c:pt>
                <c:pt idx="783">
                  <c:v>264.966</c:v>
                </c:pt>
                <c:pt idx="784">
                  <c:v>257.579</c:v>
                </c:pt>
                <c:pt idx="785">
                  <c:v>258.228</c:v>
                </c:pt>
                <c:pt idx="786">
                  <c:v>258.583</c:v>
                </c:pt>
                <c:pt idx="787">
                  <c:v>260.489</c:v>
                </c:pt>
                <c:pt idx="788">
                  <c:v>258.724</c:v>
                </c:pt>
                <c:pt idx="789">
                  <c:v>258.614</c:v>
                </c:pt>
                <c:pt idx="790">
                  <c:v>258.927</c:v>
                </c:pt>
                <c:pt idx="791">
                  <c:v>258.95</c:v>
                </c:pt>
                <c:pt idx="792">
                  <c:v>259.431</c:v>
                </c:pt>
                <c:pt idx="793">
                  <c:v>258.817</c:v>
                </c:pt>
                <c:pt idx="794">
                  <c:v>259.61</c:v>
                </c:pt>
                <c:pt idx="795">
                  <c:v>259.774</c:v>
                </c:pt>
                <c:pt idx="796">
                  <c:v>273.106</c:v>
                </c:pt>
                <c:pt idx="797">
                  <c:v>278.872</c:v>
                </c:pt>
                <c:pt idx="798">
                  <c:v>278.974</c:v>
                </c:pt>
                <c:pt idx="799">
                  <c:v>279.103</c:v>
                </c:pt>
                <c:pt idx="800">
                  <c:v>279.294</c:v>
                </c:pt>
                <c:pt idx="801">
                  <c:v>279.399</c:v>
                </c:pt>
                <c:pt idx="802">
                  <c:v>280.38</c:v>
                </c:pt>
                <c:pt idx="803">
                  <c:v>279.595</c:v>
                </c:pt>
                <c:pt idx="804">
                  <c:v>279.63</c:v>
                </c:pt>
                <c:pt idx="805">
                  <c:v>279.708</c:v>
                </c:pt>
                <c:pt idx="806">
                  <c:v>279.759</c:v>
                </c:pt>
                <c:pt idx="807">
                  <c:v>279.833</c:v>
                </c:pt>
                <c:pt idx="808">
                  <c:v>279.728</c:v>
                </c:pt>
                <c:pt idx="809">
                  <c:v>279.7</c:v>
                </c:pt>
                <c:pt idx="810">
                  <c:v>279.692</c:v>
                </c:pt>
                <c:pt idx="811">
                  <c:v>279.692</c:v>
                </c:pt>
                <c:pt idx="812">
                  <c:v>279.692</c:v>
                </c:pt>
                <c:pt idx="813">
                  <c:v>279.661</c:v>
                </c:pt>
                <c:pt idx="814">
                  <c:v>279.692</c:v>
                </c:pt>
                <c:pt idx="815">
                  <c:v>279.739</c:v>
                </c:pt>
                <c:pt idx="816">
                  <c:v>279.716</c:v>
                </c:pt>
                <c:pt idx="817">
                  <c:v>279.731</c:v>
                </c:pt>
                <c:pt idx="818">
                  <c:v>279.708</c:v>
                </c:pt>
                <c:pt idx="819">
                  <c:v>279.7</c:v>
                </c:pt>
                <c:pt idx="820">
                  <c:v>281.157</c:v>
                </c:pt>
                <c:pt idx="821">
                  <c:v>281.208</c:v>
                </c:pt>
                <c:pt idx="822">
                  <c:v>282.915</c:v>
                </c:pt>
                <c:pt idx="823">
                  <c:v>282.763</c:v>
                </c:pt>
                <c:pt idx="824">
                  <c:v>282.716</c:v>
                </c:pt>
                <c:pt idx="825">
                  <c:v>284.056</c:v>
                </c:pt>
                <c:pt idx="826">
                  <c:v>285.786</c:v>
                </c:pt>
                <c:pt idx="827">
                  <c:v>268.493</c:v>
                </c:pt>
                <c:pt idx="828">
                  <c:v>268.903</c:v>
                </c:pt>
                <c:pt idx="829">
                  <c:v>268.493</c:v>
                </c:pt>
                <c:pt idx="830">
                  <c:v>268.493</c:v>
                </c:pt>
                <c:pt idx="831">
                  <c:v>268.368</c:v>
                </c:pt>
                <c:pt idx="832">
                  <c:v>268.646</c:v>
                </c:pt>
                <c:pt idx="833">
                  <c:v>268.692</c:v>
                </c:pt>
                <c:pt idx="834">
                  <c:v>268.505</c:v>
                </c:pt>
                <c:pt idx="835">
                  <c:v>268.563</c:v>
                </c:pt>
                <c:pt idx="836">
                  <c:v>268.575</c:v>
                </c:pt>
                <c:pt idx="837">
                  <c:v>268.903</c:v>
                </c:pt>
                <c:pt idx="838">
                  <c:v>268.595</c:v>
                </c:pt>
                <c:pt idx="839">
                  <c:v>269.208</c:v>
                </c:pt>
                <c:pt idx="840">
                  <c:v>280.341</c:v>
                </c:pt>
                <c:pt idx="841">
                  <c:v>283.095</c:v>
                </c:pt>
                <c:pt idx="842">
                  <c:v>285.017</c:v>
                </c:pt>
                <c:pt idx="843">
                  <c:v>285.392</c:v>
                </c:pt>
                <c:pt idx="844">
                  <c:v>285.571</c:v>
                </c:pt>
                <c:pt idx="845">
                  <c:v>270.056</c:v>
                </c:pt>
                <c:pt idx="846">
                  <c:v>269.681</c:v>
                </c:pt>
                <c:pt idx="847">
                  <c:v>269.521</c:v>
                </c:pt>
                <c:pt idx="848">
                  <c:v>269.435</c:v>
                </c:pt>
                <c:pt idx="849">
                  <c:v>269.407</c:v>
                </c:pt>
                <c:pt idx="850">
                  <c:v>269.524</c:v>
                </c:pt>
                <c:pt idx="851">
                  <c:v>269.536</c:v>
                </c:pt>
                <c:pt idx="852">
                  <c:v>269.497</c:v>
                </c:pt>
                <c:pt idx="853">
                  <c:v>269.407</c:v>
                </c:pt>
                <c:pt idx="854">
                  <c:v>269.724</c:v>
                </c:pt>
                <c:pt idx="855">
                  <c:v>269.353</c:v>
                </c:pt>
                <c:pt idx="856">
                  <c:v>269.45</c:v>
                </c:pt>
                <c:pt idx="857">
                  <c:v>269.36</c:v>
                </c:pt>
                <c:pt idx="858">
                  <c:v>269.368</c:v>
                </c:pt>
                <c:pt idx="859">
                  <c:v>278.907</c:v>
                </c:pt>
                <c:pt idx="860">
                  <c:v>284.13</c:v>
                </c:pt>
                <c:pt idx="861">
                  <c:v>287.138</c:v>
                </c:pt>
                <c:pt idx="862">
                  <c:v>289.341</c:v>
                </c:pt>
                <c:pt idx="863">
                  <c:v>291.474</c:v>
                </c:pt>
                <c:pt idx="864">
                  <c:v>292.942</c:v>
                </c:pt>
                <c:pt idx="865">
                  <c:v>292.888</c:v>
                </c:pt>
                <c:pt idx="866">
                  <c:v>293.028</c:v>
                </c:pt>
                <c:pt idx="867">
                  <c:v>295.442</c:v>
                </c:pt>
                <c:pt idx="868">
                  <c:v>298.481</c:v>
                </c:pt>
                <c:pt idx="869">
                  <c:v>302.04</c:v>
                </c:pt>
                <c:pt idx="870">
                  <c:v>303.778</c:v>
                </c:pt>
                <c:pt idx="871">
                  <c:v>301.56</c:v>
                </c:pt>
                <c:pt idx="872">
                  <c:v>295.208</c:v>
                </c:pt>
                <c:pt idx="873">
                  <c:v>277.974</c:v>
                </c:pt>
                <c:pt idx="874">
                  <c:v>277.81</c:v>
                </c:pt>
                <c:pt idx="875">
                  <c:v>277.88</c:v>
                </c:pt>
                <c:pt idx="876">
                  <c:v>277.774</c:v>
                </c:pt>
                <c:pt idx="877">
                  <c:v>277.81</c:v>
                </c:pt>
                <c:pt idx="878">
                  <c:v>277.646</c:v>
                </c:pt>
                <c:pt idx="879">
                  <c:v>277.665</c:v>
                </c:pt>
                <c:pt idx="880">
                  <c:v>277.884</c:v>
                </c:pt>
                <c:pt idx="881">
                  <c:v>277.532</c:v>
                </c:pt>
                <c:pt idx="882">
                  <c:v>281.692</c:v>
                </c:pt>
                <c:pt idx="883">
                  <c:v>284.821</c:v>
                </c:pt>
                <c:pt idx="884">
                  <c:v>285.7</c:v>
                </c:pt>
                <c:pt idx="885">
                  <c:v>286.286</c:v>
                </c:pt>
                <c:pt idx="886">
                  <c:v>285.958</c:v>
                </c:pt>
                <c:pt idx="887">
                  <c:v>286.126</c:v>
                </c:pt>
                <c:pt idx="888">
                  <c:v>286.563</c:v>
                </c:pt>
                <c:pt idx="889">
                  <c:v>287.095</c:v>
                </c:pt>
                <c:pt idx="890">
                  <c:v>286.704</c:v>
                </c:pt>
                <c:pt idx="891">
                  <c:v>286.638</c:v>
                </c:pt>
                <c:pt idx="892">
                  <c:v>281.286</c:v>
                </c:pt>
                <c:pt idx="893">
                  <c:v>271.856</c:v>
                </c:pt>
                <c:pt idx="894">
                  <c:v>258.774</c:v>
                </c:pt>
                <c:pt idx="895">
                  <c:v>275.735</c:v>
                </c:pt>
                <c:pt idx="896">
                  <c:v>276.478</c:v>
                </c:pt>
                <c:pt idx="897">
                  <c:v>276.595</c:v>
                </c:pt>
                <c:pt idx="898">
                  <c:v>278.001</c:v>
                </c:pt>
                <c:pt idx="899">
                  <c:v>279.192</c:v>
                </c:pt>
                <c:pt idx="900">
                  <c:v>279.888</c:v>
                </c:pt>
                <c:pt idx="901">
                  <c:v>279.997</c:v>
                </c:pt>
                <c:pt idx="902">
                  <c:v>277.798</c:v>
                </c:pt>
                <c:pt idx="903">
                  <c:v>277.067</c:v>
                </c:pt>
                <c:pt idx="904">
                  <c:v>277.11</c:v>
                </c:pt>
                <c:pt idx="905">
                  <c:v>276.071</c:v>
                </c:pt>
                <c:pt idx="906">
                  <c:v>276.618</c:v>
                </c:pt>
                <c:pt idx="907">
                  <c:v>277.646</c:v>
                </c:pt>
                <c:pt idx="908">
                  <c:v>277.649</c:v>
                </c:pt>
                <c:pt idx="909">
                  <c:v>277.501</c:v>
                </c:pt>
                <c:pt idx="910">
                  <c:v>277.458</c:v>
                </c:pt>
                <c:pt idx="911">
                  <c:v>277.509</c:v>
                </c:pt>
                <c:pt idx="912">
                  <c:v>277.579</c:v>
                </c:pt>
                <c:pt idx="913">
                  <c:v>277.927</c:v>
                </c:pt>
                <c:pt idx="914">
                  <c:v>278.212</c:v>
                </c:pt>
                <c:pt idx="915">
                  <c:v>278.704</c:v>
                </c:pt>
                <c:pt idx="916">
                  <c:v>278.813</c:v>
                </c:pt>
                <c:pt idx="917">
                  <c:v>278.907</c:v>
                </c:pt>
                <c:pt idx="918">
                  <c:v>279.642</c:v>
                </c:pt>
                <c:pt idx="919">
                  <c:v>279.95</c:v>
                </c:pt>
                <c:pt idx="920">
                  <c:v>280.298</c:v>
                </c:pt>
                <c:pt idx="921">
                  <c:v>280.716</c:v>
                </c:pt>
                <c:pt idx="922">
                  <c:v>280.665</c:v>
                </c:pt>
                <c:pt idx="923">
                  <c:v>280.626</c:v>
                </c:pt>
                <c:pt idx="924">
                  <c:v>280.806</c:v>
                </c:pt>
                <c:pt idx="925">
                  <c:v>280.728</c:v>
                </c:pt>
                <c:pt idx="926">
                  <c:v>280.673</c:v>
                </c:pt>
                <c:pt idx="927">
                  <c:v>280.81</c:v>
                </c:pt>
                <c:pt idx="928">
                  <c:v>280.919</c:v>
                </c:pt>
                <c:pt idx="929">
                  <c:v>281.747</c:v>
                </c:pt>
                <c:pt idx="930">
                  <c:v>282.677</c:v>
                </c:pt>
                <c:pt idx="931">
                  <c:v>281.763</c:v>
                </c:pt>
                <c:pt idx="932">
                  <c:v>282.278</c:v>
                </c:pt>
                <c:pt idx="933">
                  <c:v>282.204</c:v>
                </c:pt>
                <c:pt idx="934">
                  <c:v>282.786</c:v>
                </c:pt>
                <c:pt idx="935">
                  <c:v>283.845</c:v>
                </c:pt>
                <c:pt idx="936">
                  <c:v>283.657</c:v>
                </c:pt>
                <c:pt idx="937">
                  <c:v>283.88</c:v>
                </c:pt>
                <c:pt idx="938">
                  <c:v>271.364</c:v>
                </c:pt>
                <c:pt idx="939">
                  <c:v>266.329</c:v>
                </c:pt>
                <c:pt idx="940">
                  <c:v>266.407</c:v>
                </c:pt>
                <c:pt idx="941">
                  <c:v>266.591</c:v>
                </c:pt>
                <c:pt idx="942">
                  <c:v>266.724</c:v>
                </c:pt>
                <c:pt idx="943">
                  <c:v>266.915</c:v>
                </c:pt>
                <c:pt idx="944">
                  <c:v>266.724</c:v>
                </c:pt>
                <c:pt idx="945">
                  <c:v>266.774</c:v>
                </c:pt>
                <c:pt idx="946">
                  <c:v>266.661</c:v>
                </c:pt>
                <c:pt idx="947">
                  <c:v>266.837</c:v>
                </c:pt>
                <c:pt idx="948">
                  <c:v>266.802</c:v>
                </c:pt>
                <c:pt idx="949">
                  <c:v>267.118</c:v>
                </c:pt>
                <c:pt idx="950">
                  <c:v>268.159</c:v>
                </c:pt>
                <c:pt idx="951">
                  <c:v>268.679</c:v>
                </c:pt>
                <c:pt idx="952">
                  <c:v>268.929</c:v>
                </c:pt>
                <c:pt idx="953">
                  <c:v>269.022</c:v>
                </c:pt>
                <c:pt idx="954">
                  <c:v>268.831</c:v>
                </c:pt>
                <c:pt idx="955">
                  <c:v>268.819</c:v>
                </c:pt>
                <c:pt idx="956">
                  <c:v>268.87</c:v>
                </c:pt>
                <c:pt idx="957">
                  <c:v>268.956</c:v>
                </c:pt>
                <c:pt idx="958">
                  <c:v>270.382</c:v>
                </c:pt>
                <c:pt idx="959">
                  <c:v>269.097</c:v>
                </c:pt>
                <c:pt idx="960">
                  <c:v>269.128</c:v>
                </c:pt>
                <c:pt idx="961">
                  <c:v>269.12</c:v>
                </c:pt>
                <c:pt idx="962">
                  <c:v>269.128</c:v>
                </c:pt>
                <c:pt idx="963">
                  <c:v>269.503</c:v>
                </c:pt>
                <c:pt idx="964">
                  <c:v>269.378</c:v>
                </c:pt>
                <c:pt idx="965">
                  <c:v>269.628</c:v>
                </c:pt>
                <c:pt idx="966">
                  <c:v>270.476</c:v>
                </c:pt>
                <c:pt idx="967">
                  <c:v>270.187</c:v>
                </c:pt>
                <c:pt idx="968">
                  <c:v>271.37</c:v>
                </c:pt>
                <c:pt idx="969">
                  <c:v>282.831</c:v>
                </c:pt>
                <c:pt idx="970">
                  <c:v>253.386</c:v>
                </c:pt>
                <c:pt idx="971">
                  <c:v>253.233</c:v>
                </c:pt>
                <c:pt idx="972">
                  <c:v>253.565</c:v>
                </c:pt>
                <c:pt idx="973">
                  <c:v>254.839</c:v>
                </c:pt>
                <c:pt idx="974">
                  <c:v>290.55</c:v>
                </c:pt>
                <c:pt idx="975">
                  <c:v>289.276</c:v>
                </c:pt>
                <c:pt idx="976">
                  <c:v>287.515</c:v>
                </c:pt>
                <c:pt idx="977">
                  <c:v>286.897</c:v>
                </c:pt>
                <c:pt idx="978">
                  <c:v>287.265</c:v>
                </c:pt>
                <c:pt idx="979">
                  <c:v>286.976</c:v>
                </c:pt>
                <c:pt idx="980">
                  <c:v>287.28</c:v>
                </c:pt>
                <c:pt idx="981">
                  <c:v>280.53</c:v>
                </c:pt>
                <c:pt idx="982">
                  <c:v>277.452</c:v>
                </c:pt>
                <c:pt idx="983">
                  <c:v>277.397</c:v>
                </c:pt>
                <c:pt idx="984">
                  <c:v>278.991</c:v>
                </c:pt>
                <c:pt idx="985">
                  <c:v>279.366</c:v>
                </c:pt>
                <c:pt idx="986">
                  <c:v>279.565</c:v>
                </c:pt>
                <c:pt idx="987">
                  <c:v>280.775</c:v>
                </c:pt>
                <c:pt idx="988">
                  <c:v>282.881</c:v>
                </c:pt>
                <c:pt idx="989">
                  <c:v>296.264</c:v>
                </c:pt>
                <c:pt idx="990">
                  <c:v>302.775</c:v>
                </c:pt>
                <c:pt idx="991">
                  <c:v>303.416</c:v>
                </c:pt>
                <c:pt idx="992">
                  <c:v>303.627</c:v>
                </c:pt>
                <c:pt idx="993">
                  <c:v>303.932</c:v>
                </c:pt>
                <c:pt idx="994">
                  <c:v>303.947</c:v>
                </c:pt>
                <c:pt idx="995">
                  <c:v>304.748</c:v>
                </c:pt>
                <c:pt idx="996">
                  <c:v>306.588</c:v>
                </c:pt>
                <c:pt idx="997">
                  <c:v>285.416</c:v>
                </c:pt>
                <c:pt idx="998">
                  <c:v>286.041</c:v>
                </c:pt>
                <c:pt idx="999">
                  <c:v>285.814</c:v>
                </c:pt>
                <c:pt idx="1000">
                  <c:v>285.796</c:v>
                </c:pt>
                <c:pt idx="1001">
                  <c:v>285.616</c:v>
                </c:pt>
                <c:pt idx="1002">
                  <c:v>287.913</c:v>
                </c:pt>
                <c:pt idx="1003">
                  <c:v>294.55</c:v>
                </c:pt>
                <c:pt idx="1004">
                  <c:v>294.315</c:v>
                </c:pt>
                <c:pt idx="1005">
                  <c:v>294.827</c:v>
                </c:pt>
                <c:pt idx="1006">
                  <c:v>294.995</c:v>
                </c:pt>
                <c:pt idx="1007">
                  <c:v>284.882</c:v>
                </c:pt>
                <c:pt idx="1008">
                  <c:v>284.604</c:v>
                </c:pt>
                <c:pt idx="1009">
                  <c:v>284.472</c:v>
                </c:pt>
                <c:pt idx="1010">
                  <c:v>284.382</c:v>
                </c:pt>
                <c:pt idx="1011">
                  <c:v>284.397</c:v>
                </c:pt>
                <c:pt idx="1012">
                  <c:v>296.432</c:v>
                </c:pt>
                <c:pt idx="1013">
                  <c:v>308.33</c:v>
                </c:pt>
                <c:pt idx="1014">
                  <c:v>308.248</c:v>
                </c:pt>
                <c:pt idx="1015">
                  <c:v>310.869</c:v>
                </c:pt>
                <c:pt idx="1016">
                  <c:v>313.693</c:v>
                </c:pt>
                <c:pt idx="1017">
                  <c:v>313.756</c:v>
                </c:pt>
                <c:pt idx="1018">
                  <c:v>313.619</c:v>
                </c:pt>
                <c:pt idx="1019">
                  <c:v>315.303</c:v>
                </c:pt>
                <c:pt idx="1020">
                  <c:v>315.787</c:v>
                </c:pt>
                <c:pt idx="1021">
                  <c:v>315.303</c:v>
                </c:pt>
                <c:pt idx="1022">
                  <c:v>315.244</c:v>
                </c:pt>
                <c:pt idx="1023">
                  <c:v>315.256</c:v>
                </c:pt>
                <c:pt idx="1024">
                  <c:v>315.248</c:v>
                </c:pt>
                <c:pt idx="1025">
                  <c:v>327.873</c:v>
                </c:pt>
                <c:pt idx="1026">
                  <c:v>315.584</c:v>
                </c:pt>
                <c:pt idx="1027">
                  <c:v>307.311</c:v>
                </c:pt>
                <c:pt idx="1028">
                  <c:v>293.33</c:v>
                </c:pt>
                <c:pt idx="1029">
                  <c:v>287.99</c:v>
                </c:pt>
                <c:pt idx="1030">
                  <c:v>287.861</c:v>
                </c:pt>
                <c:pt idx="1031">
                  <c:v>287.482</c:v>
                </c:pt>
                <c:pt idx="1032">
                  <c:v>287.623</c:v>
                </c:pt>
                <c:pt idx="1033">
                  <c:v>286.064</c:v>
                </c:pt>
                <c:pt idx="1034">
                  <c:v>286.041</c:v>
                </c:pt>
                <c:pt idx="1035">
                  <c:v>286.064</c:v>
                </c:pt>
                <c:pt idx="1036">
                  <c:v>286.037</c:v>
                </c:pt>
                <c:pt idx="1037">
                  <c:v>286.041</c:v>
                </c:pt>
                <c:pt idx="1038">
                  <c:v>285.99</c:v>
                </c:pt>
                <c:pt idx="1039">
                  <c:v>285.982</c:v>
                </c:pt>
                <c:pt idx="1040">
                  <c:v>286.01</c:v>
                </c:pt>
                <c:pt idx="1041">
                  <c:v>285.986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0089679"/>
        <c:axId val="122408175"/>
      </c:lineChart>
      <c:catAx>
        <c:axId val="160089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408175"/>
        <c:crosses val="autoZero"/>
        <c:auto val="1"/>
        <c:lblAlgn val="ctr"/>
        <c:lblOffset val="100"/>
        <c:noMultiLvlLbl val="0"/>
      </c:catAx>
      <c:valAx>
        <c:axId val="12240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08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车家互联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'/Volumes/ccc/[车家互联模块内存泄露数据.xlsx]Sheet1'!$A$1:$A$899</c:f>
              <c:numCache>
                <c:formatCode>General</c:formatCode>
                <c:ptCount val="899"/>
                <c:pt idx="0">
                  <c:v>69.4619</c:v>
                </c:pt>
                <c:pt idx="1">
                  <c:v>68.6719</c:v>
                </c:pt>
                <c:pt idx="2">
                  <c:v>68.6328</c:v>
                </c:pt>
                <c:pt idx="3">
                  <c:v>68.625</c:v>
                </c:pt>
                <c:pt idx="4">
                  <c:v>68.6289</c:v>
                </c:pt>
                <c:pt idx="5">
                  <c:v>68.625</c:v>
                </c:pt>
                <c:pt idx="6">
                  <c:v>68.6289</c:v>
                </c:pt>
                <c:pt idx="7">
                  <c:v>68.625</c:v>
                </c:pt>
                <c:pt idx="8">
                  <c:v>68.6289</c:v>
                </c:pt>
                <c:pt idx="9">
                  <c:v>68.625</c:v>
                </c:pt>
                <c:pt idx="10">
                  <c:v>68.6289</c:v>
                </c:pt>
                <c:pt idx="11">
                  <c:v>68.625</c:v>
                </c:pt>
                <c:pt idx="12">
                  <c:v>68.6289</c:v>
                </c:pt>
                <c:pt idx="13">
                  <c:v>68.625</c:v>
                </c:pt>
                <c:pt idx="14">
                  <c:v>68.6289</c:v>
                </c:pt>
                <c:pt idx="15">
                  <c:v>68.625</c:v>
                </c:pt>
                <c:pt idx="16">
                  <c:v>68.6289</c:v>
                </c:pt>
                <c:pt idx="17">
                  <c:v>68.625</c:v>
                </c:pt>
                <c:pt idx="18">
                  <c:v>68.6289</c:v>
                </c:pt>
                <c:pt idx="19">
                  <c:v>68.625</c:v>
                </c:pt>
                <c:pt idx="20">
                  <c:v>68.6289</c:v>
                </c:pt>
                <c:pt idx="21">
                  <c:v>68.625</c:v>
                </c:pt>
                <c:pt idx="22">
                  <c:v>60.6211</c:v>
                </c:pt>
                <c:pt idx="23">
                  <c:v>60.5312</c:v>
                </c:pt>
                <c:pt idx="24">
                  <c:v>60.5352</c:v>
                </c:pt>
                <c:pt idx="25">
                  <c:v>60.5312</c:v>
                </c:pt>
                <c:pt idx="26">
                  <c:v>60.5352</c:v>
                </c:pt>
                <c:pt idx="27">
                  <c:v>60.5156</c:v>
                </c:pt>
                <c:pt idx="28">
                  <c:v>60.5234</c:v>
                </c:pt>
                <c:pt idx="29">
                  <c:v>60.5234</c:v>
                </c:pt>
                <c:pt idx="30">
                  <c:v>60.5195</c:v>
                </c:pt>
                <c:pt idx="31">
                  <c:v>60.5195</c:v>
                </c:pt>
                <c:pt idx="32">
                  <c:v>60.5195</c:v>
                </c:pt>
                <c:pt idx="33">
                  <c:v>60.5195</c:v>
                </c:pt>
                <c:pt idx="34">
                  <c:v>60.5195</c:v>
                </c:pt>
                <c:pt idx="35">
                  <c:v>60.5195</c:v>
                </c:pt>
                <c:pt idx="36">
                  <c:v>60.5195</c:v>
                </c:pt>
                <c:pt idx="37">
                  <c:v>60.5195</c:v>
                </c:pt>
                <c:pt idx="38">
                  <c:v>60.5</c:v>
                </c:pt>
                <c:pt idx="39">
                  <c:v>60.5</c:v>
                </c:pt>
                <c:pt idx="40">
                  <c:v>60.5</c:v>
                </c:pt>
                <c:pt idx="41">
                  <c:v>60.5</c:v>
                </c:pt>
                <c:pt idx="42">
                  <c:v>60.5</c:v>
                </c:pt>
                <c:pt idx="43">
                  <c:v>60.5</c:v>
                </c:pt>
                <c:pt idx="44">
                  <c:v>60.5</c:v>
                </c:pt>
                <c:pt idx="45">
                  <c:v>60.5</c:v>
                </c:pt>
                <c:pt idx="46">
                  <c:v>60.5</c:v>
                </c:pt>
                <c:pt idx="47">
                  <c:v>60.5</c:v>
                </c:pt>
                <c:pt idx="48">
                  <c:v>60.5</c:v>
                </c:pt>
                <c:pt idx="49">
                  <c:v>60.5</c:v>
                </c:pt>
                <c:pt idx="50">
                  <c:v>60.5</c:v>
                </c:pt>
                <c:pt idx="51">
                  <c:v>60.5</c:v>
                </c:pt>
                <c:pt idx="52">
                  <c:v>60.5</c:v>
                </c:pt>
                <c:pt idx="53">
                  <c:v>60.5</c:v>
                </c:pt>
                <c:pt idx="54">
                  <c:v>60.5</c:v>
                </c:pt>
                <c:pt idx="55">
                  <c:v>60.5039</c:v>
                </c:pt>
                <c:pt idx="56">
                  <c:v>60.5</c:v>
                </c:pt>
                <c:pt idx="57">
                  <c:v>60.4961</c:v>
                </c:pt>
                <c:pt idx="58">
                  <c:v>60.5</c:v>
                </c:pt>
                <c:pt idx="59">
                  <c:v>60.4961</c:v>
                </c:pt>
                <c:pt idx="60">
                  <c:v>60.5</c:v>
                </c:pt>
                <c:pt idx="61">
                  <c:v>60.4961</c:v>
                </c:pt>
                <c:pt idx="62">
                  <c:v>60.5</c:v>
                </c:pt>
                <c:pt idx="63">
                  <c:v>60.4961</c:v>
                </c:pt>
                <c:pt idx="64">
                  <c:v>60.5</c:v>
                </c:pt>
                <c:pt idx="65">
                  <c:v>60.4922</c:v>
                </c:pt>
                <c:pt idx="66">
                  <c:v>60.4961</c:v>
                </c:pt>
                <c:pt idx="67">
                  <c:v>60.4922</c:v>
                </c:pt>
                <c:pt idx="68">
                  <c:v>60.4961</c:v>
                </c:pt>
                <c:pt idx="69">
                  <c:v>60.4922</c:v>
                </c:pt>
                <c:pt idx="70">
                  <c:v>60.4961</c:v>
                </c:pt>
                <c:pt idx="71">
                  <c:v>60.4922</c:v>
                </c:pt>
                <c:pt idx="72">
                  <c:v>60.4961</c:v>
                </c:pt>
                <c:pt idx="73">
                  <c:v>60.4922</c:v>
                </c:pt>
                <c:pt idx="74">
                  <c:v>60.4961</c:v>
                </c:pt>
                <c:pt idx="75">
                  <c:v>60.4922</c:v>
                </c:pt>
                <c:pt idx="76">
                  <c:v>60.4961</c:v>
                </c:pt>
                <c:pt idx="77">
                  <c:v>60.4922</c:v>
                </c:pt>
                <c:pt idx="78">
                  <c:v>60.4961</c:v>
                </c:pt>
                <c:pt idx="79">
                  <c:v>60.4922</c:v>
                </c:pt>
                <c:pt idx="80">
                  <c:v>60.4961</c:v>
                </c:pt>
                <c:pt idx="81">
                  <c:v>60.4922</c:v>
                </c:pt>
                <c:pt idx="82">
                  <c:v>60.4961</c:v>
                </c:pt>
                <c:pt idx="83">
                  <c:v>60.4922</c:v>
                </c:pt>
                <c:pt idx="84">
                  <c:v>60.4961</c:v>
                </c:pt>
                <c:pt idx="85">
                  <c:v>60.4922</c:v>
                </c:pt>
                <c:pt idx="86">
                  <c:v>60.4961</c:v>
                </c:pt>
                <c:pt idx="87">
                  <c:v>60.4922</c:v>
                </c:pt>
                <c:pt idx="88">
                  <c:v>60.4961</c:v>
                </c:pt>
                <c:pt idx="89">
                  <c:v>60.4922</c:v>
                </c:pt>
                <c:pt idx="90">
                  <c:v>60.4961</c:v>
                </c:pt>
                <c:pt idx="91">
                  <c:v>60.4922</c:v>
                </c:pt>
                <c:pt idx="92">
                  <c:v>60.4961</c:v>
                </c:pt>
                <c:pt idx="93">
                  <c:v>60.4922</c:v>
                </c:pt>
                <c:pt idx="94">
                  <c:v>75.5508</c:v>
                </c:pt>
                <c:pt idx="95">
                  <c:v>81.7803</c:v>
                </c:pt>
                <c:pt idx="96">
                  <c:v>81.9561</c:v>
                </c:pt>
                <c:pt idx="97">
                  <c:v>81.8389</c:v>
                </c:pt>
                <c:pt idx="98">
                  <c:v>81.8115</c:v>
                </c:pt>
                <c:pt idx="99">
                  <c:v>81.8115</c:v>
                </c:pt>
                <c:pt idx="100">
                  <c:v>106.428</c:v>
                </c:pt>
                <c:pt idx="101">
                  <c:v>106.381</c:v>
                </c:pt>
                <c:pt idx="102">
                  <c:v>107.107</c:v>
                </c:pt>
                <c:pt idx="103">
                  <c:v>107.205</c:v>
                </c:pt>
                <c:pt idx="104">
                  <c:v>107.045</c:v>
                </c:pt>
                <c:pt idx="105">
                  <c:v>107.197</c:v>
                </c:pt>
                <c:pt idx="106">
                  <c:v>107.377</c:v>
                </c:pt>
                <c:pt idx="107">
                  <c:v>107.361</c:v>
                </c:pt>
                <c:pt idx="108">
                  <c:v>107.412</c:v>
                </c:pt>
                <c:pt idx="109">
                  <c:v>107.67</c:v>
                </c:pt>
                <c:pt idx="110">
                  <c:v>107.334</c:v>
                </c:pt>
                <c:pt idx="111">
                  <c:v>107.307</c:v>
                </c:pt>
                <c:pt idx="112">
                  <c:v>107.283</c:v>
                </c:pt>
                <c:pt idx="113">
                  <c:v>107.271</c:v>
                </c:pt>
                <c:pt idx="114">
                  <c:v>107.557</c:v>
                </c:pt>
                <c:pt idx="115">
                  <c:v>107.471</c:v>
                </c:pt>
                <c:pt idx="116">
                  <c:v>107.471</c:v>
                </c:pt>
                <c:pt idx="117">
                  <c:v>107.654</c:v>
                </c:pt>
                <c:pt idx="118">
                  <c:v>98.0312</c:v>
                </c:pt>
                <c:pt idx="119">
                  <c:v>97.9531</c:v>
                </c:pt>
                <c:pt idx="120">
                  <c:v>97.9688</c:v>
                </c:pt>
                <c:pt idx="121">
                  <c:v>97.9609</c:v>
                </c:pt>
                <c:pt idx="122">
                  <c:v>109.441</c:v>
                </c:pt>
                <c:pt idx="123">
                  <c:v>85.5234</c:v>
                </c:pt>
                <c:pt idx="124">
                  <c:v>85.4648</c:v>
                </c:pt>
                <c:pt idx="125">
                  <c:v>85.5938</c:v>
                </c:pt>
                <c:pt idx="126">
                  <c:v>85.6484</c:v>
                </c:pt>
                <c:pt idx="127">
                  <c:v>85.4453</c:v>
                </c:pt>
                <c:pt idx="128">
                  <c:v>85.7188</c:v>
                </c:pt>
                <c:pt idx="129">
                  <c:v>109.969</c:v>
                </c:pt>
                <c:pt idx="130">
                  <c:v>110.066</c:v>
                </c:pt>
                <c:pt idx="131">
                  <c:v>110.25</c:v>
                </c:pt>
                <c:pt idx="132">
                  <c:v>110.348</c:v>
                </c:pt>
                <c:pt idx="133">
                  <c:v>114.648</c:v>
                </c:pt>
                <c:pt idx="134">
                  <c:v>115.438</c:v>
                </c:pt>
                <c:pt idx="135">
                  <c:v>115.387</c:v>
                </c:pt>
                <c:pt idx="136">
                  <c:v>115.789</c:v>
                </c:pt>
                <c:pt idx="137">
                  <c:v>115.402</c:v>
                </c:pt>
                <c:pt idx="138">
                  <c:v>115.406</c:v>
                </c:pt>
                <c:pt idx="139">
                  <c:v>115.402</c:v>
                </c:pt>
                <c:pt idx="140">
                  <c:v>115.402</c:v>
                </c:pt>
                <c:pt idx="141">
                  <c:v>115.277</c:v>
                </c:pt>
                <c:pt idx="142">
                  <c:v>115.285</c:v>
                </c:pt>
                <c:pt idx="143">
                  <c:v>123.461</c:v>
                </c:pt>
                <c:pt idx="144">
                  <c:v>123.188</c:v>
                </c:pt>
                <c:pt idx="145">
                  <c:v>123.086</c:v>
                </c:pt>
                <c:pt idx="146">
                  <c:v>121.715</c:v>
                </c:pt>
                <c:pt idx="147">
                  <c:v>118.312</c:v>
                </c:pt>
                <c:pt idx="148">
                  <c:v>110.852</c:v>
                </c:pt>
                <c:pt idx="149">
                  <c:v>110.773</c:v>
                </c:pt>
                <c:pt idx="150">
                  <c:v>110.773</c:v>
                </c:pt>
                <c:pt idx="151">
                  <c:v>109.285</c:v>
                </c:pt>
                <c:pt idx="152">
                  <c:v>114.023</c:v>
                </c:pt>
                <c:pt idx="153">
                  <c:v>115.959</c:v>
                </c:pt>
                <c:pt idx="154">
                  <c:v>115.916</c:v>
                </c:pt>
                <c:pt idx="155">
                  <c:v>115.92</c:v>
                </c:pt>
                <c:pt idx="156">
                  <c:v>118.592</c:v>
                </c:pt>
                <c:pt idx="157">
                  <c:v>114.326</c:v>
                </c:pt>
                <c:pt idx="158">
                  <c:v>114.264</c:v>
                </c:pt>
                <c:pt idx="159">
                  <c:v>114.248</c:v>
                </c:pt>
                <c:pt idx="160">
                  <c:v>114.041</c:v>
                </c:pt>
                <c:pt idx="161">
                  <c:v>114.15</c:v>
                </c:pt>
                <c:pt idx="162">
                  <c:v>112.24</c:v>
                </c:pt>
                <c:pt idx="163">
                  <c:v>108.803</c:v>
                </c:pt>
                <c:pt idx="164">
                  <c:v>109.096</c:v>
                </c:pt>
                <c:pt idx="165">
                  <c:v>108.924</c:v>
                </c:pt>
                <c:pt idx="166">
                  <c:v>109.193</c:v>
                </c:pt>
                <c:pt idx="167">
                  <c:v>110.08</c:v>
                </c:pt>
                <c:pt idx="168">
                  <c:v>110.291</c:v>
                </c:pt>
                <c:pt idx="169">
                  <c:v>110.498</c:v>
                </c:pt>
                <c:pt idx="170">
                  <c:v>110.338</c:v>
                </c:pt>
                <c:pt idx="171">
                  <c:v>110.342</c:v>
                </c:pt>
                <c:pt idx="172">
                  <c:v>110.719</c:v>
                </c:pt>
                <c:pt idx="173">
                  <c:v>109.926</c:v>
                </c:pt>
                <c:pt idx="174">
                  <c:v>109.641</c:v>
                </c:pt>
                <c:pt idx="175">
                  <c:v>109.312</c:v>
                </c:pt>
                <c:pt idx="176">
                  <c:v>109.309</c:v>
                </c:pt>
                <c:pt idx="177">
                  <c:v>109.312</c:v>
                </c:pt>
                <c:pt idx="178">
                  <c:v>109.309</c:v>
                </c:pt>
                <c:pt idx="179">
                  <c:v>109.305</c:v>
                </c:pt>
                <c:pt idx="180">
                  <c:v>109.309</c:v>
                </c:pt>
                <c:pt idx="181">
                  <c:v>109.297</c:v>
                </c:pt>
                <c:pt idx="182">
                  <c:v>109.324</c:v>
                </c:pt>
                <c:pt idx="183">
                  <c:v>71.582</c:v>
                </c:pt>
                <c:pt idx="184">
                  <c:v>71.5625</c:v>
                </c:pt>
                <c:pt idx="185">
                  <c:v>69.0625</c:v>
                </c:pt>
                <c:pt idx="186">
                  <c:v>60.2314</c:v>
                </c:pt>
                <c:pt idx="187">
                  <c:v>60.2197</c:v>
                </c:pt>
                <c:pt idx="188">
                  <c:v>60.2236</c:v>
                </c:pt>
                <c:pt idx="189">
                  <c:v>60.2178</c:v>
                </c:pt>
                <c:pt idx="190">
                  <c:v>60.2119</c:v>
                </c:pt>
                <c:pt idx="191">
                  <c:v>60.208</c:v>
                </c:pt>
                <c:pt idx="192">
                  <c:v>60.2109</c:v>
                </c:pt>
                <c:pt idx="193">
                  <c:v>60.207</c:v>
                </c:pt>
                <c:pt idx="194">
                  <c:v>60.2109</c:v>
                </c:pt>
                <c:pt idx="195">
                  <c:v>60.2021</c:v>
                </c:pt>
                <c:pt idx="196">
                  <c:v>60.21</c:v>
                </c:pt>
                <c:pt idx="197">
                  <c:v>60.1992</c:v>
                </c:pt>
                <c:pt idx="198">
                  <c:v>60.2031</c:v>
                </c:pt>
                <c:pt idx="199">
                  <c:v>60.1973</c:v>
                </c:pt>
                <c:pt idx="200">
                  <c:v>60.2168</c:v>
                </c:pt>
                <c:pt idx="201">
                  <c:v>60.1963</c:v>
                </c:pt>
                <c:pt idx="202">
                  <c:v>60.2002</c:v>
                </c:pt>
                <c:pt idx="203">
                  <c:v>60.1963</c:v>
                </c:pt>
                <c:pt idx="204">
                  <c:v>60.1924</c:v>
                </c:pt>
                <c:pt idx="205">
                  <c:v>60.1953</c:v>
                </c:pt>
                <c:pt idx="206">
                  <c:v>60.1943</c:v>
                </c:pt>
                <c:pt idx="207">
                  <c:v>60.1982</c:v>
                </c:pt>
                <c:pt idx="208">
                  <c:v>60.1943</c:v>
                </c:pt>
                <c:pt idx="209">
                  <c:v>60.1982</c:v>
                </c:pt>
                <c:pt idx="210">
                  <c:v>60.1943</c:v>
                </c:pt>
                <c:pt idx="211">
                  <c:v>60.2021</c:v>
                </c:pt>
                <c:pt idx="212">
                  <c:v>60.1982</c:v>
                </c:pt>
                <c:pt idx="213">
                  <c:v>60.1982</c:v>
                </c:pt>
                <c:pt idx="214">
                  <c:v>60.1982</c:v>
                </c:pt>
                <c:pt idx="215">
                  <c:v>60.1982</c:v>
                </c:pt>
                <c:pt idx="216">
                  <c:v>60.1982</c:v>
                </c:pt>
                <c:pt idx="217">
                  <c:v>60.1982</c:v>
                </c:pt>
                <c:pt idx="218">
                  <c:v>60.1943</c:v>
                </c:pt>
                <c:pt idx="219">
                  <c:v>60.1943</c:v>
                </c:pt>
                <c:pt idx="220">
                  <c:v>60.1943</c:v>
                </c:pt>
                <c:pt idx="221">
                  <c:v>60.1943</c:v>
                </c:pt>
                <c:pt idx="222">
                  <c:v>60.1943</c:v>
                </c:pt>
                <c:pt idx="223">
                  <c:v>60.1904</c:v>
                </c:pt>
                <c:pt idx="224">
                  <c:v>60.1826</c:v>
                </c:pt>
                <c:pt idx="225">
                  <c:v>60.1826</c:v>
                </c:pt>
                <c:pt idx="226">
                  <c:v>60.1826</c:v>
                </c:pt>
                <c:pt idx="227">
                  <c:v>60.1826</c:v>
                </c:pt>
                <c:pt idx="228">
                  <c:v>60.1826</c:v>
                </c:pt>
                <c:pt idx="229">
                  <c:v>60.1826</c:v>
                </c:pt>
                <c:pt idx="230">
                  <c:v>60.1826</c:v>
                </c:pt>
                <c:pt idx="231">
                  <c:v>60.1826</c:v>
                </c:pt>
                <c:pt idx="232">
                  <c:v>60.1826</c:v>
                </c:pt>
                <c:pt idx="233">
                  <c:v>60.1826</c:v>
                </c:pt>
                <c:pt idx="234">
                  <c:v>60.1826</c:v>
                </c:pt>
                <c:pt idx="235">
                  <c:v>60.1826</c:v>
                </c:pt>
                <c:pt idx="236">
                  <c:v>60.1865</c:v>
                </c:pt>
                <c:pt idx="237">
                  <c:v>60.1787</c:v>
                </c:pt>
                <c:pt idx="238">
                  <c:v>60.1748</c:v>
                </c:pt>
                <c:pt idx="239">
                  <c:v>60.1787</c:v>
                </c:pt>
                <c:pt idx="240">
                  <c:v>60.1748</c:v>
                </c:pt>
                <c:pt idx="241">
                  <c:v>60.1787</c:v>
                </c:pt>
                <c:pt idx="242">
                  <c:v>60.1748</c:v>
                </c:pt>
                <c:pt idx="243">
                  <c:v>60.1787</c:v>
                </c:pt>
                <c:pt idx="244">
                  <c:v>60.1748</c:v>
                </c:pt>
                <c:pt idx="245">
                  <c:v>60.1787</c:v>
                </c:pt>
                <c:pt idx="246">
                  <c:v>60.1748</c:v>
                </c:pt>
                <c:pt idx="247">
                  <c:v>60.1787</c:v>
                </c:pt>
                <c:pt idx="248">
                  <c:v>60.1748</c:v>
                </c:pt>
                <c:pt idx="249">
                  <c:v>60.1787</c:v>
                </c:pt>
                <c:pt idx="250">
                  <c:v>60.1748</c:v>
                </c:pt>
                <c:pt idx="251">
                  <c:v>60.1787</c:v>
                </c:pt>
                <c:pt idx="252">
                  <c:v>60.1748</c:v>
                </c:pt>
                <c:pt idx="253">
                  <c:v>60.1787</c:v>
                </c:pt>
                <c:pt idx="254">
                  <c:v>60.1748</c:v>
                </c:pt>
                <c:pt idx="255">
                  <c:v>60.1787</c:v>
                </c:pt>
                <c:pt idx="256">
                  <c:v>60.1748</c:v>
                </c:pt>
                <c:pt idx="257">
                  <c:v>60.1787</c:v>
                </c:pt>
                <c:pt idx="258">
                  <c:v>60.1748</c:v>
                </c:pt>
                <c:pt idx="259">
                  <c:v>60.1787</c:v>
                </c:pt>
                <c:pt idx="260">
                  <c:v>60.1748</c:v>
                </c:pt>
                <c:pt idx="261">
                  <c:v>60.1787</c:v>
                </c:pt>
                <c:pt idx="262">
                  <c:v>60.1787</c:v>
                </c:pt>
                <c:pt idx="263">
                  <c:v>60.1787</c:v>
                </c:pt>
                <c:pt idx="264">
                  <c:v>60.1748</c:v>
                </c:pt>
                <c:pt idx="265">
                  <c:v>60.1787</c:v>
                </c:pt>
                <c:pt idx="266">
                  <c:v>60.1748</c:v>
                </c:pt>
                <c:pt idx="267">
                  <c:v>60.1787</c:v>
                </c:pt>
                <c:pt idx="268">
                  <c:v>60.1748</c:v>
                </c:pt>
                <c:pt idx="269">
                  <c:v>60.1787</c:v>
                </c:pt>
                <c:pt idx="270">
                  <c:v>60.1748</c:v>
                </c:pt>
                <c:pt idx="271">
                  <c:v>60.1787</c:v>
                </c:pt>
                <c:pt idx="272">
                  <c:v>60.1748</c:v>
                </c:pt>
                <c:pt idx="273">
                  <c:v>60.1787</c:v>
                </c:pt>
                <c:pt idx="274">
                  <c:v>60.1748</c:v>
                </c:pt>
                <c:pt idx="275">
                  <c:v>60.1787</c:v>
                </c:pt>
                <c:pt idx="276">
                  <c:v>60.1748</c:v>
                </c:pt>
                <c:pt idx="277">
                  <c:v>60.1787</c:v>
                </c:pt>
                <c:pt idx="278">
                  <c:v>60.1748</c:v>
                </c:pt>
                <c:pt idx="279">
                  <c:v>60.1787</c:v>
                </c:pt>
                <c:pt idx="280">
                  <c:v>60.1748</c:v>
                </c:pt>
                <c:pt idx="281">
                  <c:v>60.1787</c:v>
                </c:pt>
                <c:pt idx="282">
                  <c:v>60.1748</c:v>
                </c:pt>
                <c:pt idx="283">
                  <c:v>60.1787</c:v>
                </c:pt>
                <c:pt idx="284">
                  <c:v>60.1748</c:v>
                </c:pt>
                <c:pt idx="285">
                  <c:v>60.1787</c:v>
                </c:pt>
                <c:pt idx="286">
                  <c:v>60.1748</c:v>
                </c:pt>
                <c:pt idx="287">
                  <c:v>60.1787</c:v>
                </c:pt>
                <c:pt idx="288">
                  <c:v>60.1787</c:v>
                </c:pt>
                <c:pt idx="289">
                  <c:v>60.1787</c:v>
                </c:pt>
                <c:pt idx="290">
                  <c:v>60.1748</c:v>
                </c:pt>
                <c:pt idx="291">
                  <c:v>60.1787</c:v>
                </c:pt>
                <c:pt idx="292">
                  <c:v>60.1748</c:v>
                </c:pt>
                <c:pt idx="293">
                  <c:v>60.1787</c:v>
                </c:pt>
                <c:pt idx="294">
                  <c:v>60.1748</c:v>
                </c:pt>
                <c:pt idx="295">
                  <c:v>60.1787</c:v>
                </c:pt>
                <c:pt idx="296">
                  <c:v>60.1748</c:v>
                </c:pt>
                <c:pt idx="297">
                  <c:v>60.1748</c:v>
                </c:pt>
                <c:pt idx="298">
                  <c:v>60.1748</c:v>
                </c:pt>
                <c:pt idx="299">
                  <c:v>60.1787</c:v>
                </c:pt>
                <c:pt idx="300">
                  <c:v>60.1748</c:v>
                </c:pt>
                <c:pt idx="301">
                  <c:v>60.1787</c:v>
                </c:pt>
                <c:pt idx="302">
                  <c:v>60.1748</c:v>
                </c:pt>
                <c:pt idx="303">
                  <c:v>60.1787</c:v>
                </c:pt>
                <c:pt idx="304">
                  <c:v>60.1748</c:v>
                </c:pt>
                <c:pt idx="305">
                  <c:v>60.1787</c:v>
                </c:pt>
                <c:pt idx="306">
                  <c:v>60.1748</c:v>
                </c:pt>
                <c:pt idx="307">
                  <c:v>60.1787</c:v>
                </c:pt>
                <c:pt idx="308">
                  <c:v>80.6289</c:v>
                </c:pt>
                <c:pt idx="309">
                  <c:v>80.582</c:v>
                </c:pt>
                <c:pt idx="310">
                  <c:v>80.5938</c:v>
                </c:pt>
                <c:pt idx="311">
                  <c:v>80.582</c:v>
                </c:pt>
                <c:pt idx="312">
                  <c:v>80.5859</c:v>
                </c:pt>
                <c:pt idx="313">
                  <c:v>105.184</c:v>
                </c:pt>
                <c:pt idx="314">
                  <c:v>105.141</c:v>
                </c:pt>
                <c:pt idx="315">
                  <c:v>105.907</c:v>
                </c:pt>
                <c:pt idx="316">
                  <c:v>105.872</c:v>
                </c:pt>
                <c:pt idx="317">
                  <c:v>105.849</c:v>
                </c:pt>
                <c:pt idx="318">
                  <c:v>105.974</c:v>
                </c:pt>
                <c:pt idx="319">
                  <c:v>106.177</c:v>
                </c:pt>
                <c:pt idx="320">
                  <c:v>106.177</c:v>
                </c:pt>
                <c:pt idx="321">
                  <c:v>106.188</c:v>
                </c:pt>
                <c:pt idx="322">
                  <c:v>106.212</c:v>
                </c:pt>
                <c:pt idx="323">
                  <c:v>106.106</c:v>
                </c:pt>
                <c:pt idx="324">
                  <c:v>106.091</c:v>
                </c:pt>
                <c:pt idx="325">
                  <c:v>106.673</c:v>
                </c:pt>
                <c:pt idx="326">
                  <c:v>106.767</c:v>
                </c:pt>
                <c:pt idx="327">
                  <c:v>106.587</c:v>
                </c:pt>
                <c:pt idx="328">
                  <c:v>106.435</c:v>
                </c:pt>
                <c:pt idx="329">
                  <c:v>106.427</c:v>
                </c:pt>
                <c:pt idx="330">
                  <c:v>106.446</c:v>
                </c:pt>
                <c:pt idx="331">
                  <c:v>106.376</c:v>
                </c:pt>
                <c:pt idx="332">
                  <c:v>106.376</c:v>
                </c:pt>
                <c:pt idx="333">
                  <c:v>108.784</c:v>
                </c:pt>
                <c:pt idx="334">
                  <c:v>96.9209</c:v>
                </c:pt>
                <c:pt idx="335">
                  <c:v>96.8701</c:v>
                </c:pt>
                <c:pt idx="336">
                  <c:v>96.8779</c:v>
                </c:pt>
                <c:pt idx="337">
                  <c:v>96.9404</c:v>
                </c:pt>
                <c:pt idx="338">
                  <c:v>96.8896</c:v>
                </c:pt>
                <c:pt idx="339">
                  <c:v>119.847</c:v>
                </c:pt>
                <c:pt idx="340">
                  <c:v>84.0225</c:v>
                </c:pt>
                <c:pt idx="341">
                  <c:v>84.1436</c:v>
                </c:pt>
                <c:pt idx="342">
                  <c:v>84.2021</c:v>
                </c:pt>
                <c:pt idx="343">
                  <c:v>83.999</c:v>
                </c:pt>
                <c:pt idx="344">
                  <c:v>86.6045</c:v>
                </c:pt>
                <c:pt idx="345">
                  <c:v>107.948</c:v>
                </c:pt>
                <c:pt idx="346">
                  <c:v>108.823</c:v>
                </c:pt>
                <c:pt idx="347">
                  <c:v>109.065</c:v>
                </c:pt>
                <c:pt idx="348">
                  <c:v>109.198</c:v>
                </c:pt>
                <c:pt idx="349">
                  <c:v>109.483</c:v>
                </c:pt>
                <c:pt idx="350">
                  <c:v>114.603</c:v>
                </c:pt>
                <c:pt idx="351">
                  <c:v>114.216</c:v>
                </c:pt>
                <c:pt idx="352">
                  <c:v>114.212</c:v>
                </c:pt>
                <c:pt idx="353">
                  <c:v>114.216</c:v>
                </c:pt>
                <c:pt idx="354">
                  <c:v>114.591</c:v>
                </c:pt>
                <c:pt idx="355">
                  <c:v>114.212</c:v>
                </c:pt>
                <c:pt idx="356">
                  <c:v>121.7</c:v>
                </c:pt>
                <c:pt idx="357">
                  <c:v>121.177</c:v>
                </c:pt>
                <c:pt idx="358">
                  <c:v>121.095</c:v>
                </c:pt>
                <c:pt idx="359">
                  <c:v>121.013</c:v>
                </c:pt>
                <c:pt idx="360">
                  <c:v>118.634</c:v>
                </c:pt>
                <c:pt idx="361">
                  <c:v>118.642</c:v>
                </c:pt>
                <c:pt idx="362">
                  <c:v>118.626</c:v>
                </c:pt>
                <c:pt idx="363">
                  <c:v>118.63</c:v>
                </c:pt>
                <c:pt idx="364">
                  <c:v>118.88</c:v>
                </c:pt>
                <c:pt idx="365">
                  <c:v>117.244</c:v>
                </c:pt>
                <c:pt idx="366">
                  <c:v>117.268</c:v>
                </c:pt>
                <c:pt idx="367">
                  <c:v>117.26</c:v>
                </c:pt>
                <c:pt idx="368">
                  <c:v>117.26</c:v>
                </c:pt>
                <c:pt idx="369">
                  <c:v>115.334</c:v>
                </c:pt>
                <c:pt idx="370">
                  <c:v>114.436</c:v>
                </c:pt>
                <c:pt idx="371">
                  <c:v>114.412</c:v>
                </c:pt>
                <c:pt idx="372">
                  <c:v>113.24</c:v>
                </c:pt>
                <c:pt idx="373">
                  <c:v>113.404</c:v>
                </c:pt>
                <c:pt idx="374">
                  <c:v>109.209</c:v>
                </c:pt>
                <c:pt idx="375">
                  <c:v>109.264</c:v>
                </c:pt>
                <c:pt idx="376">
                  <c:v>109.514</c:v>
                </c:pt>
                <c:pt idx="377">
                  <c:v>109.787</c:v>
                </c:pt>
                <c:pt idx="378">
                  <c:v>109.865</c:v>
                </c:pt>
                <c:pt idx="379">
                  <c:v>110.088</c:v>
                </c:pt>
                <c:pt idx="380">
                  <c:v>110.244</c:v>
                </c:pt>
                <c:pt idx="381">
                  <c:v>110.404</c:v>
                </c:pt>
                <c:pt idx="382">
                  <c:v>110.482</c:v>
                </c:pt>
                <c:pt idx="383">
                  <c:v>110.365</c:v>
                </c:pt>
                <c:pt idx="384">
                  <c:v>110.357</c:v>
                </c:pt>
                <c:pt idx="385">
                  <c:v>110.646</c:v>
                </c:pt>
                <c:pt idx="386">
                  <c:v>110.996</c:v>
                </c:pt>
                <c:pt idx="387">
                  <c:v>110.777</c:v>
                </c:pt>
                <c:pt idx="388">
                  <c:v>110.785</c:v>
                </c:pt>
                <c:pt idx="389">
                  <c:v>110.773</c:v>
                </c:pt>
                <c:pt idx="390">
                  <c:v>110.773</c:v>
                </c:pt>
                <c:pt idx="391">
                  <c:v>110.785</c:v>
                </c:pt>
                <c:pt idx="392">
                  <c:v>111.516</c:v>
                </c:pt>
                <c:pt idx="393">
                  <c:v>72.3438</c:v>
                </c:pt>
                <c:pt idx="394">
                  <c:v>72.3281</c:v>
                </c:pt>
                <c:pt idx="395">
                  <c:v>61.2705</c:v>
                </c:pt>
                <c:pt idx="396">
                  <c:v>61.1963</c:v>
                </c:pt>
                <c:pt idx="397">
                  <c:v>61.1963</c:v>
                </c:pt>
                <c:pt idx="398">
                  <c:v>61.1963</c:v>
                </c:pt>
                <c:pt idx="399">
                  <c:v>61.1963</c:v>
                </c:pt>
                <c:pt idx="400">
                  <c:v>61.1963</c:v>
                </c:pt>
                <c:pt idx="401">
                  <c:v>61.1953</c:v>
                </c:pt>
                <c:pt idx="402">
                  <c:v>61.1953</c:v>
                </c:pt>
                <c:pt idx="403">
                  <c:v>61.1953</c:v>
                </c:pt>
                <c:pt idx="404">
                  <c:v>61.1953</c:v>
                </c:pt>
                <c:pt idx="405">
                  <c:v>61.1953</c:v>
                </c:pt>
                <c:pt idx="406">
                  <c:v>61.1953</c:v>
                </c:pt>
                <c:pt idx="407">
                  <c:v>61.1953</c:v>
                </c:pt>
                <c:pt idx="408">
                  <c:v>61.1953</c:v>
                </c:pt>
                <c:pt idx="409">
                  <c:v>61.1982</c:v>
                </c:pt>
                <c:pt idx="410">
                  <c:v>61.2764</c:v>
                </c:pt>
                <c:pt idx="411">
                  <c:v>61.2783</c:v>
                </c:pt>
                <c:pt idx="412">
                  <c:v>61.6777</c:v>
                </c:pt>
                <c:pt idx="413">
                  <c:v>61.5205</c:v>
                </c:pt>
                <c:pt idx="414">
                  <c:v>61.5166</c:v>
                </c:pt>
                <c:pt idx="415">
                  <c:v>61.5098</c:v>
                </c:pt>
                <c:pt idx="416">
                  <c:v>61.4922</c:v>
                </c:pt>
                <c:pt idx="417">
                  <c:v>61.4863</c:v>
                </c:pt>
                <c:pt idx="418">
                  <c:v>61.4834</c:v>
                </c:pt>
                <c:pt idx="419">
                  <c:v>61.4688</c:v>
                </c:pt>
                <c:pt idx="420">
                  <c:v>61.4609</c:v>
                </c:pt>
                <c:pt idx="421">
                  <c:v>61.4619</c:v>
                </c:pt>
                <c:pt idx="422">
                  <c:v>61.458</c:v>
                </c:pt>
                <c:pt idx="423">
                  <c:v>61.4541</c:v>
                </c:pt>
                <c:pt idx="424">
                  <c:v>61.4551</c:v>
                </c:pt>
                <c:pt idx="425">
                  <c:v>61.4355</c:v>
                </c:pt>
                <c:pt idx="426">
                  <c:v>61.4346</c:v>
                </c:pt>
                <c:pt idx="427">
                  <c:v>61.4268</c:v>
                </c:pt>
                <c:pt idx="428">
                  <c:v>61.4219</c:v>
                </c:pt>
                <c:pt idx="429">
                  <c:v>61.3994</c:v>
                </c:pt>
                <c:pt idx="430">
                  <c:v>61.3916</c:v>
                </c:pt>
                <c:pt idx="431">
                  <c:v>61.3916</c:v>
                </c:pt>
                <c:pt idx="432">
                  <c:v>61.3955</c:v>
                </c:pt>
                <c:pt idx="433">
                  <c:v>61.3838</c:v>
                </c:pt>
                <c:pt idx="434">
                  <c:v>61.3477</c:v>
                </c:pt>
                <c:pt idx="435">
                  <c:v>61.3311</c:v>
                </c:pt>
                <c:pt idx="436">
                  <c:v>61.3311</c:v>
                </c:pt>
                <c:pt idx="437">
                  <c:v>61.3232</c:v>
                </c:pt>
                <c:pt idx="438">
                  <c:v>61.2998</c:v>
                </c:pt>
                <c:pt idx="439">
                  <c:v>61.2861</c:v>
                </c:pt>
                <c:pt idx="440">
                  <c:v>61.2793</c:v>
                </c:pt>
                <c:pt idx="441">
                  <c:v>61.2725</c:v>
                </c:pt>
                <c:pt idx="442">
                  <c:v>61.2793</c:v>
                </c:pt>
                <c:pt idx="443">
                  <c:v>61.2754</c:v>
                </c:pt>
                <c:pt idx="444">
                  <c:v>61.2754</c:v>
                </c:pt>
                <c:pt idx="445">
                  <c:v>61.2754</c:v>
                </c:pt>
                <c:pt idx="446">
                  <c:v>61.2754</c:v>
                </c:pt>
                <c:pt idx="447">
                  <c:v>61.2305</c:v>
                </c:pt>
                <c:pt idx="448">
                  <c:v>61.2305</c:v>
                </c:pt>
                <c:pt idx="449">
                  <c:v>61.2295</c:v>
                </c:pt>
                <c:pt idx="450">
                  <c:v>61.2266</c:v>
                </c:pt>
                <c:pt idx="451">
                  <c:v>61.2266</c:v>
                </c:pt>
                <c:pt idx="452">
                  <c:v>61.2266</c:v>
                </c:pt>
                <c:pt idx="453">
                  <c:v>61.2266</c:v>
                </c:pt>
                <c:pt idx="454">
                  <c:v>61.2266</c:v>
                </c:pt>
                <c:pt idx="455">
                  <c:v>61.2266</c:v>
                </c:pt>
                <c:pt idx="456">
                  <c:v>61.2266</c:v>
                </c:pt>
                <c:pt idx="457">
                  <c:v>61.2266</c:v>
                </c:pt>
                <c:pt idx="458">
                  <c:v>61.2256</c:v>
                </c:pt>
                <c:pt idx="459">
                  <c:v>61.2256</c:v>
                </c:pt>
                <c:pt idx="460">
                  <c:v>61.2246</c:v>
                </c:pt>
                <c:pt idx="461">
                  <c:v>61.2246</c:v>
                </c:pt>
                <c:pt idx="462">
                  <c:v>61.2246</c:v>
                </c:pt>
                <c:pt idx="463">
                  <c:v>61.2246</c:v>
                </c:pt>
                <c:pt idx="464">
                  <c:v>61.2246</c:v>
                </c:pt>
                <c:pt idx="465">
                  <c:v>61.1738</c:v>
                </c:pt>
                <c:pt idx="466">
                  <c:v>61.1777</c:v>
                </c:pt>
                <c:pt idx="467">
                  <c:v>61.1738</c:v>
                </c:pt>
                <c:pt idx="468">
                  <c:v>61.1738</c:v>
                </c:pt>
                <c:pt idx="469">
                  <c:v>61.1738</c:v>
                </c:pt>
                <c:pt idx="470">
                  <c:v>61.1738</c:v>
                </c:pt>
                <c:pt idx="471">
                  <c:v>61.1738</c:v>
                </c:pt>
                <c:pt idx="472">
                  <c:v>61.1738</c:v>
                </c:pt>
                <c:pt idx="473">
                  <c:v>61.1738</c:v>
                </c:pt>
                <c:pt idx="474">
                  <c:v>61.1738</c:v>
                </c:pt>
                <c:pt idx="475">
                  <c:v>61.1738</c:v>
                </c:pt>
                <c:pt idx="476">
                  <c:v>61.1738</c:v>
                </c:pt>
                <c:pt idx="477">
                  <c:v>61.1777</c:v>
                </c:pt>
                <c:pt idx="478">
                  <c:v>61.1738</c:v>
                </c:pt>
                <c:pt idx="479">
                  <c:v>61.1729</c:v>
                </c:pt>
                <c:pt idx="480">
                  <c:v>61.1729</c:v>
                </c:pt>
                <c:pt idx="481">
                  <c:v>61.1729</c:v>
                </c:pt>
                <c:pt idx="482">
                  <c:v>61.1729</c:v>
                </c:pt>
                <c:pt idx="483">
                  <c:v>61.1729</c:v>
                </c:pt>
                <c:pt idx="484">
                  <c:v>61.1689</c:v>
                </c:pt>
                <c:pt idx="485">
                  <c:v>61.1729</c:v>
                </c:pt>
                <c:pt idx="486">
                  <c:v>61.1729</c:v>
                </c:pt>
                <c:pt idx="487">
                  <c:v>61.1729</c:v>
                </c:pt>
                <c:pt idx="488">
                  <c:v>61.1729</c:v>
                </c:pt>
                <c:pt idx="489">
                  <c:v>61.1729</c:v>
                </c:pt>
                <c:pt idx="490">
                  <c:v>61.1729</c:v>
                </c:pt>
                <c:pt idx="491">
                  <c:v>61.1729</c:v>
                </c:pt>
                <c:pt idx="492">
                  <c:v>61.1768</c:v>
                </c:pt>
                <c:pt idx="493">
                  <c:v>61.1729</c:v>
                </c:pt>
                <c:pt idx="494">
                  <c:v>61.1729</c:v>
                </c:pt>
                <c:pt idx="495">
                  <c:v>61.1729</c:v>
                </c:pt>
                <c:pt idx="496">
                  <c:v>61.1729</c:v>
                </c:pt>
                <c:pt idx="497">
                  <c:v>61.1729</c:v>
                </c:pt>
                <c:pt idx="498">
                  <c:v>61.1729</c:v>
                </c:pt>
                <c:pt idx="499">
                  <c:v>61.1729</c:v>
                </c:pt>
                <c:pt idx="500">
                  <c:v>61.1729</c:v>
                </c:pt>
                <c:pt idx="501">
                  <c:v>61.1689</c:v>
                </c:pt>
                <c:pt idx="502">
                  <c:v>61.1689</c:v>
                </c:pt>
                <c:pt idx="503">
                  <c:v>61.1611</c:v>
                </c:pt>
                <c:pt idx="504">
                  <c:v>61.1611</c:v>
                </c:pt>
                <c:pt idx="505">
                  <c:v>61.1611</c:v>
                </c:pt>
                <c:pt idx="506">
                  <c:v>61.1553</c:v>
                </c:pt>
                <c:pt idx="507">
                  <c:v>61.1533</c:v>
                </c:pt>
                <c:pt idx="508">
                  <c:v>61.1533</c:v>
                </c:pt>
                <c:pt idx="509">
                  <c:v>61.1426</c:v>
                </c:pt>
                <c:pt idx="510">
                  <c:v>61.1426</c:v>
                </c:pt>
                <c:pt idx="511">
                  <c:v>61.1426</c:v>
                </c:pt>
                <c:pt idx="512">
                  <c:v>61.1426</c:v>
                </c:pt>
                <c:pt idx="513">
                  <c:v>61.1426</c:v>
                </c:pt>
                <c:pt idx="514">
                  <c:v>61.1426</c:v>
                </c:pt>
                <c:pt idx="515">
                  <c:v>76.2031</c:v>
                </c:pt>
                <c:pt idx="516">
                  <c:v>83.0693</c:v>
                </c:pt>
                <c:pt idx="517">
                  <c:v>83.085</c:v>
                </c:pt>
                <c:pt idx="518">
                  <c:v>83.0732</c:v>
                </c:pt>
                <c:pt idx="519">
                  <c:v>83.1006</c:v>
                </c:pt>
                <c:pt idx="520">
                  <c:v>107.679</c:v>
                </c:pt>
                <c:pt idx="521">
                  <c:v>107.612</c:v>
                </c:pt>
                <c:pt idx="522">
                  <c:v>108.39</c:v>
                </c:pt>
                <c:pt idx="523">
                  <c:v>108.437</c:v>
                </c:pt>
                <c:pt idx="524">
                  <c:v>108.339</c:v>
                </c:pt>
                <c:pt idx="525">
                  <c:v>108.452</c:v>
                </c:pt>
                <c:pt idx="526">
                  <c:v>108.628</c:v>
                </c:pt>
                <c:pt idx="527">
                  <c:v>108.597</c:v>
                </c:pt>
                <c:pt idx="528">
                  <c:v>108.644</c:v>
                </c:pt>
                <c:pt idx="529">
                  <c:v>108.538</c:v>
                </c:pt>
                <c:pt idx="530">
                  <c:v>108.538</c:v>
                </c:pt>
                <c:pt idx="531">
                  <c:v>109.216</c:v>
                </c:pt>
                <c:pt idx="532">
                  <c:v>108.638</c:v>
                </c:pt>
                <c:pt idx="533">
                  <c:v>108.864</c:v>
                </c:pt>
                <c:pt idx="534">
                  <c:v>108.774</c:v>
                </c:pt>
                <c:pt idx="535">
                  <c:v>108.681</c:v>
                </c:pt>
                <c:pt idx="536">
                  <c:v>108.681</c:v>
                </c:pt>
                <c:pt idx="537">
                  <c:v>111.11</c:v>
                </c:pt>
                <c:pt idx="538">
                  <c:v>98.8369</c:v>
                </c:pt>
                <c:pt idx="539">
                  <c:v>98.8174</c:v>
                </c:pt>
                <c:pt idx="540">
                  <c:v>98.9033</c:v>
                </c:pt>
                <c:pt idx="541">
                  <c:v>98.8291</c:v>
                </c:pt>
                <c:pt idx="542">
                  <c:v>110.302</c:v>
                </c:pt>
                <c:pt idx="543">
                  <c:v>86.4463</c:v>
                </c:pt>
                <c:pt idx="544">
                  <c:v>86.3877</c:v>
                </c:pt>
                <c:pt idx="545">
                  <c:v>86.5205</c:v>
                </c:pt>
                <c:pt idx="546">
                  <c:v>86.5361</c:v>
                </c:pt>
                <c:pt idx="547">
                  <c:v>98.6729</c:v>
                </c:pt>
                <c:pt idx="548">
                  <c:v>110.725</c:v>
                </c:pt>
                <c:pt idx="549">
                  <c:v>110.799</c:v>
                </c:pt>
                <c:pt idx="550">
                  <c:v>110.068</c:v>
                </c:pt>
                <c:pt idx="551">
                  <c:v>110.998</c:v>
                </c:pt>
                <c:pt idx="552">
                  <c:v>111.217</c:v>
                </c:pt>
                <c:pt idx="553">
                  <c:v>117.174</c:v>
                </c:pt>
                <c:pt idx="554">
                  <c:v>116.783</c:v>
                </c:pt>
                <c:pt idx="555">
                  <c:v>116.799</c:v>
                </c:pt>
                <c:pt idx="556">
                  <c:v>117.174</c:v>
                </c:pt>
                <c:pt idx="557">
                  <c:v>116.791</c:v>
                </c:pt>
                <c:pt idx="558">
                  <c:v>117.861</c:v>
                </c:pt>
                <c:pt idx="559">
                  <c:v>123.697</c:v>
                </c:pt>
                <c:pt idx="560">
                  <c:v>123.506</c:v>
                </c:pt>
                <c:pt idx="561">
                  <c:v>123.572</c:v>
                </c:pt>
                <c:pt idx="562">
                  <c:v>123.549</c:v>
                </c:pt>
                <c:pt idx="563">
                  <c:v>121.85</c:v>
                </c:pt>
                <c:pt idx="564">
                  <c:v>121.607</c:v>
                </c:pt>
                <c:pt idx="565">
                  <c:v>121.607</c:v>
                </c:pt>
                <c:pt idx="566">
                  <c:v>121.6</c:v>
                </c:pt>
                <c:pt idx="567">
                  <c:v>121.596</c:v>
                </c:pt>
                <c:pt idx="568">
                  <c:v>124.654</c:v>
                </c:pt>
                <c:pt idx="569">
                  <c:v>118.592</c:v>
                </c:pt>
                <c:pt idx="570">
                  <c:v>118.564</c:v>
                </c:pt>
                <c:pt idx="571">
                  <c:v>118.568</c:v>
                </c:pt>
                <c:pt idx="572">
                  <c:v>118.564</c:v>
                </c:pt>
                <c:pt idx="573">
                  <c:v>116.545</c:v>
                </c:pt>
                <c:pt idx="574">
                  <c:v>116.471</c:v>
                </c:pt>
                <c:pt idx="575">
                  <c:v>116.365</c:v>
                </c:pt>
                <c:pt idx="576">
                  <c:v>116.365</c:v>
                </c:pt>
                <c:pt idx="577">
                  <c:v>116.365</c:v>
                </c:pt>
                <c:pt idx="578">
                  <c:v>129.127</c:v>
                </c:pt>
                <c:pt idx="579">
                  <c:v>111.24</c:v>
                </c:pt>
                <c:pt idx="580">
                  <c:v>111.506</c:v>
                </c:pt>
                <c:pt idx="581">
                  <c:v>111.607</c:v>
                </c:pt>
                <c:pt idx="582">
                  <c:v>111.756</c:v>
                </c:pt>
                <c:pt idx="583">
                  <c:v>111.939</c:v>
                </c:pt>
                <c:pt idx="584">
                  <c:v>112.029</c:v>
                </c:pt>
                <c:pt idx="585">
                  <c:v>112.264</c:v>
                </c:pt>
                <c:pt idx="586">
                  <c:v>112.518</c:v>
                </c:pt>
                <c:pt idx="587">
                  <c:v>112.416</c:v>
                </c:pt>
                <c:pt idx="588">
                  <c:v>112.654</c:v>
                </c:pt>
                <c:pt idx="589">
                  <c:v>112.102</c:v>
                </c:pt>
                <c:pt idx="590">
                  <c:v>112.016</c:v>
                </c:pt>
                <c:pt idx="591">
                  <c:v>112.031</c:v>
                </c:pt>
                <c:pt idx="592">
                  <c:v>112.016</c:v>
                </c:pt>
                <c:pt idx="593">
                  <c:v>112.02</c:v>
                </c:pt>
                <c:pt idx="594">
                  <c:v>112.039</c:v>
                </c:pt>
                <c:pt idx="595">
                  <c:v>74.7227</c:v>
                </c:pt>
                <c:pt idx="596">
                  <c:v>74.7109</c:v>
                </c:pt>
                <c:pt idx="597">
                  <c:v>71.8125</c:v>
                </c:pt>
                <c:pt idx="598">
                  <c:v>63.8408</c:v>
                </c:pt>
                <c:pt idx="599">
                  <c:v>63.8408</c:v>
                </c:pt>
                <c:pt idx="600">
                  <c:v>63.8369</c:v>
                </c:pt>
                <c:pt idx="601">
                  <c:v>63.8408</c:v>
                </c:pt>
                <c:pt idx="602">
                  <c:v>63.8369</c:v>
                </c:pt>
                <c:pt idx="603">
                  <c:v>63.835</c:v>
                </c:pt>
                <c:pt idx="604">
                  <c:v>63.8311</c:v>
                </c:pt>
                <c:pt idx="605">
                  <c:v>63.8193</c:v>
                </c:pt>
                <c:pt idx="606">
                  <c:v>63.8154</c:v>
                </c:pt>
                <c:pt idx="607">
                  <c:v>61.5576</c:v>
                </c:pt>
                <c:pt idx="608">
                  <c:v>61.5576</c:v>
                </c:pt>
                <c:pt idx="609">
                  <c:v>61.5576</c:v>
                </c:pt>
                <c:pt idx="610">
                  <c:v>61.6025</c:v>
                </c:pt>
                <c:pt idx="611">
                  <c:v>61.5791</c:v>
                </c:pt>
                <c:pt idx="612">
                  <c:v>61.335</c:v>
                </c:pt>
                <c:pt idx="613">
                  <c:v>61.335</c:v>
                </c:pt>
                <c:pt idx="614">
                  <c:v>61.335</c:v>
                </c:pt>
                <c:pt idx="615">
                  <c:v>61.335</c:v>
                </c:pt>
                <c:pt idx="616">
                  <c:v>61.335</c:v>
                </c:pt>
                <c:pt idx="617">
                  <c:v>61.334</c:v>
                </c:pt>
                <c:pt idx="618">
                  <c:v>61.334</c:v>
                </c:pt>
                <c:pt idx="619">
                  <c:v>61.334</c:v>
                </c:pt>
                <c:pt idx="620">
                  <c:v>61.333</c:v>
                </c:pt>
                <c:pt idx="621">
                  <c:v>61.3291</c:v>
                </c:pt>
                <c:pt idx="622">
                  <c:v>61.333</c:v>
                </c:pt>
                <c:pt idx="623">
                  <c:v>61.333</c:v>
                </c:pt>
                <c:pt idx="624">
                  <c:v>61.3291</c:v>
                </c:pt>
                <c:pt idx="625">
                  <c:v>61.333</c:v>
                </c:pt>
                <c:pt idx="626">
                  <c:v>61.3291</c:v>
                </c:pt>
                <c:pt idx="627">
                  <c:v>61.3291</c:v>
                </c:pt>
                <c:pt idx="628">
                  <c:v>61.3291</c:v>
                </c:pt>
                <c:pt idx="629">
                  <c:v>61.3291</c:v>
                </c:pt>
                <c:pt idx="630">
                  <c:v>61.3291</c:v>
                </c:pt>
                <c:pt idx="631">
                  <c:v>61.3291</c:v>
                </c:pt>
                <c:pt idx="632">
                  <c:v>61.3291</c:v>
                </c:pt>
                <c:pt idx="633">
                  <c:v>61.3291</c:v>
                </c:pt>
                <c:pt idx="634">
                  <c:v>61.3291</c:v>
                </c:pt>
                <c:pt idx="635">
                  <c:v>61.3291</c:v>
                </c:pt>
                <c:pt idx="636">
                  <c:v>61.3291</c:v>
                </c:pt>
                <c:pt idx="637">
                  <c:v>61.3291</c:v>
                </c:pt>
                <c:pt idx="638">
                  <c:v>61.3291</c:v>
                </c:pt>
                <c:pt idx="639">
                  <c:v>61.3291</c:v>
                </c:pt>
                <c:pt idx="640">
                  <c:v>61.3291</c:v>
                </c:pt>
                <c:pt idx="641">
                  <c:v>61.3291</c:v>
                </c:pt>
                <c:pt idx="642">
                  <c:v>61.3291</c:v>
                </c:pt>
                <c:pt idx="643">
                  <c:v>61.3291</c:v>
                </c:pt>
                <c:pt idx="644">
                  <c:v>61.3291</c:v>
                </c:pt>
                <c:pt idx="645">
                  <c:v>61.3291</c:v>
                </c:pt>
                <c:pt idx="646">
                  <c:v>61.3291</c:v>
                </c:pt>
                <c:pt idx="647">
                  <c:v>61.3252</c:v>
                </c:pt>
                <c:pt idx="648">
                  <c:v>61.3291</c:v>
                </c:pt>
                <c:pt idx="649">
                  <c:v>61.3291</c:v>
                </c:pt>
                <c:pt idx="650">
                  <c:v>61.333</c:v>
                </c:pt>
                <c:pt idx="651">
                  <c:v>61.3291</c:v>
                </c:pt>
                <c:pt idx="652">
                  <c:v>61.3291</c:v>
                </c:pt>
                <c:pt idx="653">
                  <c:v>61.3291</c:v>
                </c:pt>
                <c:pt idx="654">
                  <c:v>61.3291</c:v>
                </c:pt>
                <c:pt idx="655">
                  <c:v>61.3291</c:v>
                </c:pt>
                <c:pt idx="656">
                  <c:v>61.3291</c:v>
                </c:pt>
                <c:pt idx="657">
                  <c:v>61.3291</c:v>
                </c:pt>
                <c:pt idx="658">
                  <c:v>61.3291</c:v>
                </c:pt>
                <c:pt idx="659">
                  <c:v>61.3291</c:v>
                </c:pt>
                <c:pt idx="660">
                  <c:v>61.3291</c:v>
                </c:pt>
                <c:pt idx="661">
                  <c:v>61.3291</c:v>
                </c:pt>
                <c:pt idx="662">
                  <c:v>61.3291</c:v>
                </c:pt>
                <c:pt idx="663">
                  <c:v>61.3291</c:v>
                </c:pt>
                <c:pt idx="664">
                  <c:v>61.3291</c:v>
                </c:pt>
                <c:pt idx="665">
                  <c:v>61.3291</c:v>
                </c:pt>
                <c:pt idx="666">
                  <c:v>61.3291</c:v>
                </c:pt>
                <c:pt idx="667">
                  <c:v>61.3291</c:v>
                </c:pt>
                <c:pt idx="668">
                  <c:v>61.3291</c:v>
                </c:pt>
                <c:pt idx="669">
                  <c:v>61.3291</c:v>
                </c:pt>
                <c:pt idx="670">
                  <c:v>61.3291</c:v>
                </c:pt>
                <c:pt idx="671">
                  <c:v>61.3291</c:v>
                </c:pt>
                <c:pt idx="672">
                  <c:v>61.3291</c:v>
                </c:pt>
                <c:pt idx="673">
                  <c:v>61.3291</c:v>
                </c:pt>
                <c:pt idx="674">
                  <c:v>61.3291</c:v>
                </c:pt>
                <c:pt idx="675">
                  <c:v>61.3291</c:v>
                </c:pt>
                <c:pt idx="676">
                  <c:v>61.333</c:v>
                </c:pt>
                <c:pt idx="677">
                  <c:v>61.3291</c:v>
                </c:pt>
                <c:pt idx="678">
                  <c:v>61.3252</c:v>
                </c:pt>
                <c:pt idx="679">
                  <c:v>61.3291</c:v>
                </c:pt>
                <c:pt idx="680">
                  <c:v>61.3252</c:v>
                </c:pt>
                <c:pt idx="681">
                  <c:v>61.3291</c:v>
                </c:pt>
                <c:pt idx="682">
                  <c:v>61.3252</c:v>
                </c:pt>
                <c:pt idx="683">
                  <c:v>61.3291</c:v>
                </c:pt>
                <c:pt idx="684">
                  <c:v>61.3252</c:v>
                </c:pt>
                <c:pt idx="685">
                  <c:v>61.3291</c:v>
                </c:pt>
                <c:pt idx="686">
                  <c:v>61.3252</c:v>
                </c:pt>
                <c:pt idx="687">
                  <c:v>61.3291</c:v>
                </c:pt>
                <c:pt idx="688">
                  <c:v>61.3252</c:v>
                </c:pt>
                <c:pt idx="689">
                  <c:v>61.3291</c:v>
                </c:pt>
                <c:pt idx="690">
                  <c:v>61.3252</c:v>
                </c:pt>
                <c:pt idx="691">
                  <c:v>61.3291</c:v>
                </c:pt>
                <c:pt idx="692">
                  <c:v>61.3252</c:v>
                </c:pt>
                <c:pt idx="693">
                  <c:v>61.3291</c:v>
                </c:pt>
                <c:pt idx="694">
                  <c:v>61.3252</c:v>
                </c:pt>
                <c:pt idx="695">
                  <c:v>61.3291</c:v>
                </c:pt>
                <c:pt idx="696">
                  <c:v>61.3252</c:v>
                </c:pt>
                <c:pt idx="697">
                  <c:v>61.3291</c:v>
                </c:pt>
                <c:pt idx="698">
                  <c:v>61.3252</c:v>
                </c:pt>
                <c:pt idx="699">
                  <c:v>61.3291</c:v>
                </c:pt>
                <c:pt idx="700">
                  <c:v>61.3252</c:v>
                </c:pt>
                <c:pt idx="701">
                  <c:v>61.3252</c:v>
                </c:pt>
                <c:pt idx="702">
                  <c:v>61.3252</c:v>
                </c:pt>
                <c:pt idx="703">
                  <c:v>61.333</c:v>
                </c:pt>
                <c:pt idx="704">
                  <c:v>61.3252</c:v>
                </c:pt>
                <c:pt idx="705">
                  <c:v>61.3291</c:v>
                </c:pt>
                <c:pt idx="706">
                  <c:v>61.3252</c:v>
                </c:pt>
                <c:pt idx="707">
                  <c:v>61.3291</c:v>
                </c:pt>
                <c:pt idx="708">
                  <c:v>61.3252</c:v>
                </c:pt>
                <c:pt idx="709">
                  <c:v>61.3291</c:v>
                </c:pt>
                <c:pt idx="710">
                  <c:v>61.3252</c:v>
                </c:pt>
                <c:pt idx="711">
                  <c:v>61.3291</c:v>
                </c:pt>
                <c:pt idx="712">
                  <c:v>61.3252</c:v>
                </c:pt>
                <c:pt idx="713">
                  <c:v>61.3291</c:v>
                </c:pt>
                <c:pt idx="714">
                  <c:v>61.3252</c:v>
                </c:pt>
                <c:pt idx="715">
                  <c:v>61.3291</c:v>
                </c:pt>
                <c:pt idx="716">
                  <c:v>61.3252</c:v>
                </c:pt>
                <c:pt idx="717">
                  <c:v>61.3291</c:v>
                </c:pt>
                <c:pt idx="718">
                  <c:v>61.3242</c:v>
                </c:pt>
                <c:pt idx="719">
                  <c:v>61.3281</c:v>
                </c:pt>
                <c:pt idx="720">
                  <c:v>61.3242</c:v>
                </c:pt>
                <c:pt idx="721">
                  <c:v>61.3281</c:v>
                </c:pt>
                <c:pt idx="722">
                  <c:v>61.3242</c:v>
                </c:pt>
                <c:pt idx="723">
                  <c:v>61.3281</c:v>
                </c:pt>
                <c:pt idx="724">
                  <c:v>61.3242</c:v>
                </c:pt>
                <c:pt idx="725">
                  <c:v>61.3281</c:v>
                </c:pt>
                <c:pt idx="726">
                  <c:v>61.3203</c:v>
                </c:pt>
                <c:pt idx="727">
                  <c:v>61.3281</c:v>
                </c:pt>
                <c:pt idx="728">
                  <c:v>61.3281</c:v>
                </c:pt>
                <c:pt idx="729">
                  <c:v>61.3281</c:v>
                </c:pt>
                <c:pt idx="730">
                  <c:v>76.3906</c:v>
                </c:pt>
                <c:pt idx="731">
                  <c:v>82.5068</c:v>
                </c:pt>
                <c:pt idx="732">
                  <c:v>82.5029</c:v>
                </c:pt>
                <c:pt idx="733">
                  <c:v>82.5029</c:v>
                </c:pt>
                <c:pt idx="734">
                  <c:v>106.71</c:v>
                </c:pt>
                <c:pt idx="735">
                  <c:v>107.097</c:v>
                </c:pt>
                <c:pt idx="736">
                  <c:v>107.062</c:v>
                </c:pt>
                <c:pt idx="737">
                  <c:v>107.843</c:v>
                </c:pt>
                <c:pt idx="738">
                  <c:v>107.741</c:v>
                </c:pt>
                <c:pt idx="739">
                  <c:v>107.854</c:v>
                </c:pt>
                <c:pt idx="740">
                  <c:v>108.128</c:v>
                </c:pt>
                <c:pt idx="741">
                  <c:v>108.124</c:v>
                </c:pt>
                <c:pt idx="742">
                  <c:v>108.069</c:v>
                </c:pt>
                <c:pt idx="743">
                  <c:v>107.964</c:v>
                </c:pt>
                <c:pt idx="744">
                  <c:v>107.96</c:v>
                </c:pt>
                <c:pt idx="745">
                  <c:v>108.325</c:v>
                </c:pt>
                <c:pt idx="746">
                  <c:v>108.552</c:v>
                </c:pt>
                <c:pt idx="747">
                  <c:v>108.544</c:v>
                </c:pt>
                <c:pt idx="748">
                  <c:v>108.72</c:v>
                </c:pt>
                <c:pt idx="749">
                  <c:v>108.497</c:v>
                </c:pt>
                <c:pt idx="750">
                  <c:v>108.493</c:v>
                </c:pt>
                <c:pt idx="751">
                  <c:v>108.829</c:v>
                </c:pt>
                <c:pt idx="752">
                  <c:v>98.4111</c:v>
                </c:pt>
                <c:pt idx="753">
                  <c:v>98.3916</c:v>
                </c:pt>
                <c:pt idx="754">
                  <c:v>98.4697</c:v>
                </c:pt>
                <c:pt idx="755">
                  <c:v>98.3955</c:v>
                </c:pt>
                <c:pt idx="756">
                  <c:v>121.735</c:v>
                </c:pt>
                <c:pt idx="757">
                  <c:v>85.3936</c:v>
                </c:pt>
                <c:pt idx="758">
                  <c:v>85.5225</c:v>
                </c:pt>
                <c:pt idx="759">
                  <c:v>85.5732</c:v>
                </c:pt>
                <c:pt idx="760">
                  <c:v>85.585</c:v>
                </c:pt>
                <c:pt idx="761">
                  <c:v>109.644</c:v>
                </c:pt>
                <c:pt idx="762">
                  <c:v>109.706</c:v>
                </c:pt>
                <c:pt idx="763">
                  <c:v>110.03</c:v>
                </c:pt>
                <c:pt idx="764">
                  <c:v>110.097</c:v>
                </c:pt>
                <c:pt idx="765">
                  <c:v>110.335</c:v>
                </c:pt>
                <c:pt idx="766">
                  <c:v>115.647</c:v>
                </c:pt>
                <c:pt idx="767">
                  <c:v>114.886</c:v>
                </c:pt>
                <c:pt idx="768">
                  <c:v>114.882</c:v>
                </c:pt>
                <c:pt idx="769">
                  <c:v>115.272</c:v>
                </c:pt>
                <c:pt idx="770">
                  <c:v>114.882</c:v>
                </c:pt>
                <c:pt idx="771">
                  <c:v>114.874</c:v>
                </c:pt>
                <c:pt idx="772">
                  <c:v>124.032</c:v>
                </c:pt>
                <c:pt idx="773">
                  <c:v>123.626</c:v>
                </c:pt>
                <c:pt idx="774">
                  <c:v>123.567</c:v>
                </c:pt>
                <c:pt idx="775">
                  <c:v>123.591</c:v>
                </c:pt>
                <c:pt idx="776">
                  <c:v>123.595</c:v>
                </c:pt>
                <c:pt idx="777">
                  <c:v>121.505</c:v>
                </c:pt>
                <c:pt idx="778">
                  <c:v>121.438</c:v>
                </c:pt>
                <c:pt idx="779">
                  <c:v>118.06</c:v>
                </c:pt>
                <c:pt idx="780">
                  <c:v>118.06</c:v>
                </c:pt>
                <c:pt idx="781">
                  <c:v>118.704</c:v>
                </c:pt>
                <c:pt idx="782">
                  <c:v>119.617</c:v>
                </c:pt>
                <c:pt idx="783">
                  <c:v>119.562</c:v>
                </c:pt>
                <c:pt idx="784">
                  <c:v>119.57</c:v>
                </c:pt>
                <c:pt idx="785">
                  <c:v>119.574</c:v>
                </c:pt>
                <c:pt idx="786">
                  <c:v>117.594</c:v>
                </c:pt>
                <c:pt idx="787">
                  <c:v>117.383</c:v>
                </c:pt>
                <c:pt idx="788">
                  <c:v>117.363</c:v>
                </c:pt>
                <c:pt idx="789">
                  <c:v>108.578</c:v>
                </c:pt>
                <c:pt idx="790">
                  <c:v>108.781</c:v>
                </c:pt>
                <c:pt idx="791">
                  <c:v>111.838</c:v>
                </c:pt>
                <c:pt idx="792">
                  <c:v>109.963</c:v>
                </c:pt>
                <c:pt idx="793">
                  <c:v>110.326</c:v>
                </c:pt>
                <c:pt idx="794">
                  <c:v>110.365</c:v>
                </c:pt>
                <c:pt idx="795">
                  <c:v>110.486</c:v>
                </c:pt>
                <c:pt idx="796">
                  <c:v>110.592</c:v>
                </c:pt>
                <c:pt idx="797">
                  <c:v>110.811</c:v>
                </c:pt>
                <c:pt idx="798">
                  <c:v>110.908</c:v>
                </c:pt>
                <c:pt idx="799">
                  <c:v>111.025</c:v>
                </c:pt>
                <c:pt idx="800">
                  <c:v>111.025</c:v>
                </c:pt>
                <c:pt idx="801">
                  <c:v>111.342</c:v>
                </c:pt>
                <c:pt idx="802">
                  <c:v>110.779</c:v>
                </c:pt>
                <c:pt idx="803">
                  <c:v>110.725</c:v>
                </c:pt>
                <c:pt idx="804">
                  <c:v>110.736</c:v>
                </c:pt>
                <c:pt idx="805">
                  <c:v>110.725</c:v>
                </c:pt>
                <c:pt idx="806">
                  <c:v>110.729</c:v>
                </c:pt>
                <c:pt idx="807">
                  <c:v>110.736</c:v>
                </c:pt>
                <c:pt idx="808">
                  <c:v>110.729</c:v>
                </c:pt>
                <c:pt idx="809">
                  <c:v>110.725</c:v>
                </c:pt>
                <c:pt idx="810">
                  <c:v>110.748</c:v>
                </c:pt>
                <c:pt idx="811">
                  <c:v>74.584</c:v>
                </c:pt>
                <c:pt idx="812">
                  <c:v>74.5762</c:v>
                </c:pt>
                <c:pt idx="813">
                  <c:v>62.4834</c:v>
                </c:pt>
                <c:pt idx="814">
                  <c:v>62.4092</c:v>
                </c:pt>
                <c:pt idx="815">
                  <c:v>62.4092</c:v>
                </c:pt>
                <c:pt idx="816">
                  <c:v>62.4131</c:v>
                </c:pt>
                <c:pt idx="817">
                  <c:v>62.4092</c:v>
                </c:pt>
                <c:pt idx="818">
                  <c:v>62.4131</c:v>
                </c:pt>
                <c:pt idx="819">
                  <c:v>62.4092</c:v>
                </c:pt>
                <c:pt idx="820">
                  <c:v>62.4131</c:v>
                </c:pt>
                <c:pt idx="821">
                  <c:v>62.4092</c:v>
                </c:pt>
                <c:pt idx="822">
                  <c:v>62.4131</c:v>
                </c:pt>
                <c:pt idx="823">
                  <c:v>62.4092</c:v>
                </c:pt>
                <c:pt idx="824">
                  <c:v>62.4053</c:v>
                </c:pt>
                <c:pt idx="825">
                  <c:v>62.3975</c:v>
                </c:pt>
                <c:pt idx="826">
                  <c:v>62.4014</c:v>
                </c:pt>
                <c:pt idx="827">
                  <c:v>62.3975</c:v>
                </c:pt>
                <c:pt idx="828">
                  <c:v>62.4014</c:v>
                </c:pt>
                <c:pt idx="829">
                  <c:v>62.3975</c:v>
                </c:pt>
                <c:pt idx="830">
                  <c:v>62.4014</c:v>
                </c:pt>
                <c:pt idx="831">
                  <c:v>62.3975</c:v>
                </c:pt>
                <c:pt idx="832">
                  <c:v>62.4014</c:v>
                </c:pt>
                <c:pt idx="833">
                  <c:v>62.3975</c:v>
                </c:pt>
                <c:pt idx="834">
                  <c:v>62.4014</c:v>
                </c:pt>
                <c:pt idx="835">
                  <c:v>62.3975</c:v>
                </c:pt>
                <c:pt idx="836">
                  <c:v>62.4014</c:v>
                </c:pt>
                <c:pt idx="837">
                  <c:v>62.3975</c:v>
                </c:pt>
                <c:pt idx="838">
                  <c:v>62.4014</c:v>
                </c:pt>
                <c:pt idx="839">
                  <c:v>62.3975</c:v>
                </c:pt>
                <c:pt idx="840">
                  <c:v>62.4014</c:v>
                </c:pt>
                <c:pt idx="841">
                  <c:v>62.3975</c:v>
                </c:pt>
                <c:pt idx="842">
                  <c:v>62.4014</c:v>
                </c:pt>
                <c:pt idx="843">
                  <c:v>62.3975</c:v>
                </c:pt>
                <c:pt idx="844">
                  <c:v>62.4014</c:v>
                </c:pt>
                <c:pt idx="845">
                  <c:v>62.3975</c:v>
                </c:pt>
                <c:pt idx="846">
                  <c:v>62.4014</c:v>
                </c:pt>
                <c:pt idx="847">
                  <c:v>62.3975</c:v>
                </c:pt>
                <c:pt idx="848">
                  <c:v>62.4053</c:v>
                </c:pt>
                <c:pt idx="849">
                  <c:v>62.3975</c:v>
                </c:pt>
                <c:pt idx="850">
                  <c:v>62.4014</c:v>
                </c:pt>
                <c:pt idx="851">
                  <c:v>62.3936</c:v>
                </c:pt>
                <c:pt idx="852">
                  <c:v>62.4014</c:v>
                </c:pt>
                <c:pt idx="853">
                  <c:v>62.3975</c:v>
                </c:pt>
                <c:pt idx="854">
                  <c:v>62.4014</c:v>
                </c:pt>
                <c:pt idx="855">
                  <c:v>62.3975</c:v>
                </c:pt>
                <c:pt idx="856">
                  <c:v>62.4014</c:v>
                </c:pt>
                <c:pt idx="857">
                  <c:v>62.3975</c:v>
                </c:pt>
                <c:pt idx="858">
                  <c:v>62.4014</c:v>
                </c:pt>
                <c:pt idx="859">
                  <c:v>62.3975</c:v>
                </c:pt>
                <c:pt idx="860">
                  <c:v>62.4014</c:v>
                </c:pt>
                <c:pt idx="861">
                  <c:v>62.3975</c:v>
                </c:pt>
                <c:pt idx="862">
                  <c:v>62.4014</c:v>
                </c:pt>
                <c:pt idx="863">
                  <c:v>62.3975</c:v>
                </c:pt>
                <c:pt idx="864">
                  <c:v>62.4014</c:v>
                </c:pt>
                <c:pt idx="865">
                  <c:v>62.3975</c:v>
                </c:pt>
                <c:pt idx="866">
                  <c:v>62.4014</c:v>
                </c:pt>
                <c:pt idx="867">
                  <c:v>62.3975</c:v>
                </c:pt>
                <c:pt idx="868">
                  <c:v>62.4014</c:v>
                </c:pt>
                <c:pt idx="869">
                  <c:v>62.3975</c:v>
                </c:pt>
                <c:pt idx="870">
                  <c:v>62.4014</c:v>
                </c:pt>
                <c:pt idx="871">
                  <c:v>62.3975</c:v>
                </c:pt>
                <c:pt idx="872">
                  <c:v>62.4014</c:v>
                </c:pt>
                <c:pt idx="873">
                  <c:v>62.3975</c:v>
                </c:pt>
                <c:pt idx="874">
                  <c:v>62.4014</c:v>
                </c:pt>
                <c:pt idx="875">
                  <c:v>62.4014</c:v>
                </c:pt>
                <c:pt idx="876">
                  <c:v>62.4014</c:v>
                </c:pt>
                <c:pt idx="877">
                  <c:v>62.3975</c:v>
                </c:pt>
                <c:pt idx="878">
                  <c:v>62.3975</c:v>
                </c:pt>
                <c:pt idx="879">
                  <c:v>62.3975</c:v>
                </c:pt>
                <c:pt idx="880">
                  <c:v>62.4014</c:v>
                </c:pt>
                <c:pt idx="881">
                  <c:v>62.3975</c:v>
                </c:pt>
                <c:pt idx="882">
                  <c:v>62.4014</c:v>
                </c:pt>
                <c:pt idx="883">
                  <c:v>62.3975</c:v>
                </c:pt>
                <c:pt idx="884">
                  <c:v>62.4014</c:v>
                </c:pt>
                <c:pt idx="885">
                  <c:v>62.3975</c:v>
                </c:pt>
                <c:pt idx="886">
                  <c:v>62.4014</c:v>
                </c:pt>
                <c:pt idx="887">
                  <c:v>62.3975</c:v>
                </c:pt>
                <c:pt idx="888">
                  <c:v>62.4014</c:v>
                </c:pt>
                <c:pt idx="889">
                  <c:v>62.3975</c:v>
                </c:pt>
                <c:pt idx="890">
                  <c:v>62.4014</c:v>
                </c:pt>
                <c:pt idx="891">
                  <c:v>62.3975</c:v>
                </c:pt>
                <c:pt idx="892">
                  <c:v>62.4014</c:v>
                </c:pt>
                <c:pt idx="893">
                  <c:v>62.3975</c:v>
                </c:pt>
                <c:pt idx="894">
                  <c:v>62.4014</c:v>
                </c:pt>
                <c:pt idx="895">
                  <c:v>62.3975</c:v>
                </c:pt>
                <c:pt idx="896">
                  <c:v>62.4014</c:v>
                </c:pt>
                <c:pt idx="897">
                  <c:v>62.3975</c:v>
                </c:pt>
                <c:pt idx="898">
                  <c:v>62.4014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2168079"/>
        <c:axId val="942281311"/>
      </c:lineChart>
      <c:catAx>
        <c:axId val="942168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281311"/>
        <c:crosses val="autoZero"/>
        <c:auto val="1"/>
        <c:lblAlgn val="ctr"/>
        <c:lblOffset val="100"/>
        <c:noMultiLvlLbl val="0"/>
      </c:catAx>
      <c:valAx>
        <c:axId val="94228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16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随心听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[9]内存泄漏!$A$1:$A$1551</c:f>
              <c:numCache>
                <c:formatCode>General</c:formatCode>
                <c:ptCount val="1551"/>
                <c:pt idx="0">
                  <c:v>198.174</c:v>
                </c:pt>
                <c:pt idx="1">
                  <c:v>190.15</c:v>
                </c:pt>
                <c:pt idx="2">
                  <c:v>189.107</c:v>
                </c:pt>
                <c:pt idx="3">
                  <c:v>189.408</c:v>
                </c:pt>
                <c:pt idx="4">
                  <c:v>189.057</c:v>
                </c:pt>
                <c:pt idx="5">
                  <c:v>189.396</c:v>
                </c:pt>
                <c:pt idx="6">
                  <c:v>189.037</c:v>
                </c:pt>
                <c:pt idx="7">
                  <c:v>189.498</c:v>
                </c:pt>
                <c:pt idx="8">
                  <c:v>189.049</c:v>
                </c:pt>
                <c:pt idx="9">
                  <c:v>189.443</c:v>
                </c:pt>
                <c:pt idx="10">
                  <c:v>189.068</c:v>
                </c:pt>
                <c:pt idx="11">
                  <c:v>189.389</c:v>
                </c:pt>
                <c:pt idx="12">
                  <c:v>188.99</c:v>
                </c:pt>
                <c:pt idx="13">
                  <c:v>189.107</c:v>
                </c:pt>
                <c:pt idx="14">
                  <c:v>188.982</c:v>
                </c:pt>
                <c:pt idx="15">
                  <c:v>189.365</c:v>
                </c:pt>
                <c:pt idx="16">
                  <c:v>188.982</c:v>
                </c:pt>
                <c:pt idx="17">
                  <c:v>189.154</c:v>
                </c:pt>
                <c:pt idx="18">
                  <c:v>188.982</c:v>
                </c:pt>
                <c:pt idx="19">
                  <c:v>189.053</c:v>
                </c:pt>
                <c:pt idx="20">
                  <c:v>188.982</c:v>
                </c:pt>
                <c:pt idx="21">
                  <c:v>189.041</c:v>
                </c:pt>
                <c:pt idx="22">
                  <c:v>188.955</c:v>
                </c:pt>
                <c:pt idx="23">
                  <c:v>189.346</c:v>
                </c:pt>
                <c:pt idx="24">
                  <c:v>188.932</c:v>
                </c:pt>
                <c:pt idx="25">
                  <c:v>188.986</c:v>
                </c:pt>
                <c:pt idx="26">
                  <c:v>189.041</c:v>
                </c:pt>
                <c:pt idx="27">
                  <c:v>189.178</c:v>
                </c:pt>
                <c:pt idx="28">
                  <c:v>188.951</c:v>
                </c:pt>
                <c:pt idx="29">
                  <c:v>188.994</c:v>
                </c:pt>
                <c:pt idx="30">
                  <c:v>188.775</c:v>
                </c:pt>
                <c:pt idx="31">
                  <c:v>189.146</c:v>
                </c:pt>
                <c:pt idx="32">
                  <c:v>188.693</c:v>
                </c:pt>
                <c:pt idx="33">
                  <c:v>188.643</c:v>
                </c:pt>
                <c:pt idx="34">
                  <c:v>188.42</c:v>
                </c:pt>
                <c:pt idx="35">
                  <c:v>188.412</c:v>
                </c:pt>
                <c:pt idx="36">
                  <c:v>188.318</c:v>
                </c:pt>
                <c:pt idx="37">
                  <c:v>188.209</c:v>
                </c:pt>
                <c:pt idx="38">
                  <c:v>188.35</c:v>
                </c:pt>
                <c:pt idx="39">
                  <c:v>188.197</c:v>
                </c:pt>
                <c:pt idx="40">
                  <c:v>188.354</c:v>
                </c:pt>
                <c:pt idx="41">
                  <c:v>188.205</c:v>
                </c:pt>
                <c:pt idx="42">
                  <c:v>188.443</c:v>
                </c:pt>
                <c:pt idx="43">
                  <c:v>188.354</c:v>
                </c:pt>
                <c:pt idx="44">
                  <c:v>188.498</c:v>
                </c:pt>
                <c:pt idx="45">
                  <c:v>188.357</c:v>
                </c:pt>
                <c:pt idx="46">
                  <c:v>188.369</c:v>
                </c:pt>
                <c:pt idx="47">
                  <c:v>188.35</c:v>
                </c:pt>
                <c:pt idx="48">
                  <c:v>188.334</c:v>
                </c:pt>
                <c:pt idx="49">
                  <c:v>188.658</c:v>
                </c:pt>
                <c:pt idx="50">
                  <c:v>188.369</c:v>
                </c:pt>
                <c:pt idx="51">
                  <c:v>188.553</c:v>
                </c:pt>
                <c:pt idx="52">
                  <c:v>188.373</c:v>
                </c:pt>
                <c:pt idx="53">
                  <c:v>188.561</c:v>
                </c:pt>
                <c:pt idx="54">
                  <c:v>188.373</c:v>
                </c:pt>
                <c:pt idx="55">
                  <c:v>188.357</c:v>
                </c:pt>
                <c:pt idx="56">
                  <c:v>188.342</c:v>
                </c:pt>
                <c:pt idx="57">
                  <c:v>188.279</c:v>
                </c:pt>
                <c:pt idx="58">
                  <c:v>188.342</c:v>
                </c:pt>
                <c:pt idx="59">
                  <c:v>188.49</c:v>
                </c:pt>
                <c:pt idx="60">
                  <c:v>188.318</c:v>
                </c:pt>
                <c:pt idx="61">
                  <c:v>188.697</c:v>
                </c:pt>
                <c:pt idx="62">
                  <c:v>188.407</c:v>
                </c:pt>
                <c:pt idx="63">
                  <c:v>188.747</c:v>
                </c:pt>
                <c:pt idx="64">
                  <c:v>188.333</c:v>
                </c:pt>
                <c:pt idx="65">
                  <c:v>188.38</c:v>
                </c:pt>
                <c:pt idx="66">
                  <c:v>188.333</c:v>
                </c:pt>
                <c:pt idx="67">
                  <c:v>188.333</c:v>
                </c:pt>
                <c:pt idx="68">
                  <c:v>188.317</c:v>
                </c:pt>
                <c:pt idx="69">
                  <c:v>188.388</c:v>
                </c:pt>
                <c:pt idx="70">
                  <c:v>188.321</c:v>
                </c:pt>
                <c:pt idx="71">
                  <c:v>188.388</c:v>
                </c:pt>
                <c:pt idx="72">
                  <c:v>188.294</c:v>
                </c:pt>
                <c:pt idx="73">
                  <c:v>188.47</c:v>
                </c:pt>
                <c:pt idx="74">
                  <c:v>188.321</c:v>
                </c:pt>
                <c:pt idx="75">
                  <c:v>188.903</c:v>
                </c:pt>
                <c:pt idx="76">
                  <c:v>188.771</c:v>
                </c:pt>
                <c:pt idx="77">
                  <c:v>188.771</c:v>
                </c:pt>
                <c:pt idx="78">
                  <c:v>188.306</c:v>
                </c:pt>
                <c:pt idx="79">
                  <c:v>188.161</c:v>
                </c:pt>
                <c:pt idx="80">
                  <c:v>188.29</c:v>
                </c:pt>
                <c:pt idx="81">
                  <c:v>188.208</c:v>
                </c:pt>
                <c:pt idx="82">
                  <c:v>188.255</c:v>
                </c:pt>
                <c:pt idx="83">
                  <c:v>188.103</c:v>
                </c:pt>
                <c:pt idx="84">
                  <c:v>188.208</c:v>
                </c:pt>
                <c:pt idx="85">
                  <c:v>188.075</c:v>
                </c:pt>
                <c:pt idx="86">
                  <c:v>188.228</c:v>
                </c:pt>
                <c:pt idx="87">
                  <c:v>188.075</c:v>
                </c:pt>
                <c:pt idx="88">
                  <c:v>188.239</c:v>
                </c:pt>
                <c:pt idx="89">
                  <c:v>188.071</c:v>
                </c:pt>
                <c:pt idx="90">
                  <c:v>188.235</c:v>
                </c:pt>
                <c:pt idx="91">
                  <c:v>188.071</c:v>
                </c:pt>
                <c:pt idx="92">
                  <c:v>188.235</c:v>
                </c:pt>
                <c:pt idx="93">
                  <c:v>188.071</c:v>
                </c:pt>
                <c:pt idx="94">
                  <c:v>188.306</c:v>
                </c:pt>
                <c:pt idx="95">
                  <c:v>188.071</c:v>
                </c:pt>
                <c:pt idx="96">
                  <c:v>188.2</c:v>
                </c:pt>
                <c:pt idx="97">
                  <c:v>188.686</c:v>
                </c:pt>
                <c:pt idx="98">
                  <c:v>192.709</c:v>
                </c:pt>
                <c:pt idx="99">
                  <c:v>188.232</c:v>
                </c:pt>
                <c:pt idx="100">
                  <c:v>190.986</c:v>
                </c:pt>
                <c:pt idx="101">
                  <c:v>193.342</c:v>
                </c:pt>
                <c:pt idx="102">
                  <c:v>188.014</c:v>
                </c:pt>
                <c:pt idx="103">
                  <c:v>188.225</c:v>
                </c:pt>
                <c:pt idx="104">
                  <c:v>187.975</c:v>
                </c:pt>
                <c:pt idx="105">
                  <c:v>189.029</c:v>
                </c:pt>
                <c:pt idx="106">
                  <c:v>195.213</c:v>
                </c:pt>
                <c:pt idx="107">
                  <c:v>192.791</c:v>
                </c:pt>
                <c:pt idx="108">
                  <c:v>196.256</c:v>
                </c:pt>
                <c:pt idx="109">
                  <c:v>196.064</c:v>
                </c:pt>
                <c:pt idx="110">
                  <c:v>199.623</c:v>
                </c:pt>
                <c:pt idx="111">
                  <c:v>197.615</c:v>
                </c:pt>
                <c:pt idx="112">
                  <c:v>203.121</c:v>
                </c:pt>
                <c:pt idx="113">
                  <c:v>208.003</c:v>
                </c:pt>
                <c:pt idx="114">
                  <c:v>202.054</c:v>
                </c:pt>
                <c:pt idx="115">
                  <c:v>200.905</c:v>
                </c:pt>
                <c:pt idx="116">
                  <c:v>198.925</c:v>
                </c:pt>
                <c:pt idx="117">
                  <c:v>199.101</c:v>
                </c:pt>
                <c:pt idx="118">
                  <c:v>202.746</c:v>
                </c:pt>
                <c:pt idx="119">
                  <c:v>202.247</c:v>
                </c:pt>
                <c:pt idx="120">
                  <c:v>200.625</c:v>
                </c:pt>
                <c:pt idx="121">
                  <c:v>199.449</c:v>
                </c:pt>
                <c:pt idx="122">
                  <c:v>200.227</c:v>
                </c:pt>
                <c:pt idx="123">
                  <c:v>200.004</c:v>
                </c:pt>
                <c:pt idx="124">
                  <c:v>199.926</c:v>
                </c:pt>
                <c:pt idx="125">
                  <c:v>199.225</c:v>
                </c:pt>
                <c:pt idx="126">
                  <c:v>199.232</c:v>
                </c:pt>
                <c:pt idx="127">
                  <c:v>208.119</c:v>
                </c:pt>
                <c:pt idx="128">
                  <c:v>205.784</c:v>
                </c:pt>
                <c:pt idx="129">
                  <c:v>208.229</c:v>
                </c:pt>
                <c:pt idx="130">
                  <c:v>209.237</c:v>
                </c:pt>
                <c:pt idx="131">
                  <c:v>205.261</c:v>
                </c:pt>
                <c:pt idx="132">
                  <c:v>200.926</c:v>
                </c:pt>
                <c:pt idx="133">
                  <c:v>207.062</c:v>
                </c:pt>
                <c:pt idx="134">
                  <c:v>203.004</c:v>
                </c:pt>
                <c:pt idx="135">
                  <c:v>203.616</c:v>
                </c:pt>
                <c:pt idx="136">
                  <c:v>201.515</c:v>
                </c:pt>
                <c:pt idx="137">
                  <c:v>201.394</c:v>
                </c:pt>
                <c:pt idx="138">
                  <c:v>202.124</c:v>
                </c:pt>
                <c:pt idx="139">
                  <c:v>206.636</c:v>
                </c:pt>
                <c:pt idx="140">
                  <c:v>206.226</c:v>
                </c:pt>
                <c:pt idx="141">
                  <c:v>204.269</c:v>
                </c:pt>
                <c:pt idx="142">
                  <c:v>203.366</c:v>
                </c:pt>
                <c:pt idx="143">
                  <c:v>201.413</c:v>
                </c:pt>
                <c:pt idx="144">
                  <c:v>207.038</c:v>
                </c:pt>
                <c:pt idx="145">
                  <c:v>199.472</c:v>
                </c:pt>
                <c:pt idx="146">
                  <c:v>199.472</c:v>
                </c:pt>
                <c:pt idx="147">
                  <c:v>197.163</c:v>
                </c:pt>
                <c:pt idx="148">
                  <c:v>194.519</c:v>
                </c:pt>
                <c:pt idx="149">
                  <c:v>191.769</c:v>
                </c:pt>
                <c:pt idx="150">
                  <c:v>197.073</c:v>
                </c:pt>
                <c:pt idx="151">
                  <c:v>192.835</c:v>
                </c:pt>
                <c:pt idx="152">
                  <c:v>193.762</c:v>
                </c:pt>
                <c:pt idx="153">
                  <c:v>194.006</c:v>
                </c:pt>
                <c:pt idx="154">
                  <c:v>196.498</c:v>
                </c:pt>
                <c:pt idx="155">
                  <c:v>195.283</c:v>
                </c:pt>
                <c:pt idx="156">
                  <c:v>198.72</c:v>
                </c:pt>
                <c:pt idx="157">
                  <c:v>194.003</c:v>
                </c:pt>
                <c:pt idx="158">
                  <c:v>202.159</c:v>
                </c:pt>
                <c:pt idx="159">
                  <c:v>196.312</c:v>
                </c:pt>
                <c:pt idx="160">
                  <c:v>196.035</c:v>
                </c:pt>
                <c:pt idx="161">
                  <c:v>193.285</c:v>
                </c:pt>
                <c:pt idx="162">
                  <c:v>193.641</c:v>
                </c:pt>
                <c:pt idx="163">
                  <c:v>198.68</c:v>
                </c:pt>
                <c:pt idx="164">
                  <c:v>193.66</c:v>
                </c:pt>
                <c:pt idx="165">
                  <c:v>196.082</c:v>
                </c:pt>
                <c:pt idx="166">
                  <c:v>194.34</c:v>
                </c:pt>
                <c:pt idx="167">
                  <c:v>194.629</c:v>
                </c:pt>
                <c:pt idx="168">
                  <c:v>190.801</c:v>
                </c:pt>
                <c:pt idx="169">
                  <c:v>191.676</c:v>
                </c:pt>
                <c:pt idx="170">
                  <c:v>202.866</c:v>
                </c:pt>
                <c:pt idx="171">
                  <c:v>190.831</c:v>
                </c:pt>
                <c:pt idx="172">
                  <c:v>198.439</c:v>
                </c:pt>
                <c:pt idx="173">
                  <c:v>193.877</c:v>
                </c:pt>
                <c:pt idx="174">
                  <c:v>193.369</c:v>
                </c:pt>
                <c:pt idx="175">
                  <c:v>196.299</c:v>
                </c:pt>
                <c:pt idx="176">
                  <c:v>197.42</c:v>
                </c:pt>
                <c:pt idx="177">
                  <c:v>199.682</c:v>
                </c:pt>
                <c:pt idx="178">
                  <c:v>201.42</c:v>
                </c:pt>
                <c:pt idx="179">
                  <c:v>201.393</c:v>
                </c:pt>
                <c:pt idx="180">
                  <c:v>207.296</c:v>
                </c:pt>
                <c:pt idx="181">
                  <c:v>205.893</c:v>
                </c:pt>
                <c:pt idx="182">
                  <c:v>205.674</c:v>
                </c:pt>
                <c:pt idx="183">
                  <c:v>205.373</c:v>
                </c:pt>
                <c:pt idx="184">
                  <c:v>215.982</c:v>
                </c:pt>
                <c:pt idx="185">
                  <c:v>211.526</c:v>
                </c:pt>
                <c:pt idx="186">
                  <c:v>209.937</c:v>
                </c:pt>
                <c:pt idx="187">
                  <c:v>209.901</c:v>
                </c:pt>
                <c:pt idx="188">
                  <c:v>209.917</c:v>
                </c:pt>
                <c:pt idx="189">
                  <c:v>209.858</c:v>
                </c:pt>
                <c:pt idx="190">
                  <c:v>209.897</c:v>
                </c:pt>
                <c:pt idx="191">
                  <c:v>209.897</c:v>
                </c:pt>
                <c:pt idx="192">
                  <c:v>210.042</c:v>
                </c:pt>
                <c:pt idx="193">
                  <c:v>208.737</c:v>
                </c:pt>
                <c:pt idx="194">
                  <c:v>210.854</c:v>
                </c:pt>
                <c:pt idx="195">
                  <c:v>209.838</c:v>
                </c:pt>
                <c:pt idx="196">
                  <c:v>209.771</c:v>
                </c:pt>
                <c:pt idx="197">
                  <c:v>208.756</c:v>
                </c:pt>
                <c:pt idx="198">
                  <c:v>209.131</c:v>
                </c:pt>
                <c:pt idx="199">
                  <c:v>209.139</c:v>
                </c:pt>
                <c:pt idx="200">
                  <c:v>208.768</c:v>
                </c:pt>
                <c:pt idx="201">
                  <c:v>209.064</c:v>
                </c:pt>
                <c:pt idx="202">
                  <c:v>211.295</c:v>
                </c:pt>
                <c:pt idx="203">
                  <c:v>212.179</c:v>
                </c:pt>
                <c:pt idx="204">
                  <c:v>210.976</c:v>
                </c:pt>
                <c:pt idx="205">
                  <c:v>210.92</c:v>
                </c:pt>
                <c:pt idx="206">
                  <c:v>210.82</c:v>
                </c:pt>
                <c:pt idx="207">
                  <c:v>210.961</c:v>
                </c:pt>
                <c:pt idx="208">
                  <c:v>210.031</c:v>
                </c:pt>
                <c:pt idx="209">
                  <c:v>210.753</c:v>
                </c:pt>
                <c:pt idx="210">
                  <c:v>209.015</c:v>
                </c:pt>
                <c:pt idx="211">
                  <c:v>210.573</c:v>
                </c:pt>
                <c:pt idx="212">
                  <c:v>209.437</c:v>
                </c:pt>
                <c:pt idx="213">
                  <c:v>209.097</c:v>
                </c:pt>
                <c:pt idx="214">
                  <c:v>207.976</c:v>
                </c:pt>
                <c:pt idx="215">
                  <c:v>208.538</c:v>
                </c:pt>
                <c:pt idx="216">
                  <c:v>204.589</c:v>
                </c:pt>
                <c:pt idx="217">
                  <c:v>205.116</c:v>
                </c:pt>
                <c:pt idx="218">
                  <c:v>205.761</c:v>
                </c:pt>
                <c:pt idx="219">
                  <c:v>205.808</c:v>
                </c:pt>
                <c:pt idx="220">
                  <c:v>206.442</c:v>
                </c:pt>
                <c:pt idx="221">
                  <c:v>207.111</c:v>
                </c:pt>
                <c:pt idx="222">
                  <c:v>208.69</c:v>
                </c:pt>
                <c:pt idx="223">
                  <c:v>206.633</c:v>
                </c:pt>
                <c:pt idx="224">
                  <c:v>199.639</c:v>
                </c:pt>
                <c:pt idx="225">
                  <c:v>205.439</c:v>
                </c:pt>
                <c:pt idx="226">
                  <c:v>203.529</c:v>
                </c:pt>
                <c:pt idx="227">
                  <c:v>202.369</c:v>
                </c:pt>
                <c:pt idx="228">
                  <c:v>206.471</c:v>
                </c:pt>
                <c:pt idx="229">
                  <c:v>203.381</c:v>
                </c:pt>
                <c:pt idx="230">
                  <c:v>213.902</c:v>
                </c:pt>
                <c:pt idx="231">
                  <c:v>216.746</c:v>
                </c:pt>
                <c:pt idx="232">
                  <c:v>218.738</c:v>
                </c:pt>
                <c:pt idx="233">
                  <c:v>218.02</c:v>
                </c:pt>
                <c:pt idx="234">
                  <c:v>218.062</c:v>
                </c:pt>
                <c:pt idx="235">
                  <c:v>218.023</c:v>
                </c:pt>
                <c:pt idx="236">
                  <c:v>216.855</c:v>
                </c:pt>
                <c:pt idx="237">
                  <c:v>218.776</c:v>
                </c:pt>
                <c:pt idx="238">
                  <c:v>219.171</c:v>
                </c:pt>
                <c:pt idx="239">
                  <c:v>219.193</c:v>
                </c:pt>
                <c:pt idx="240">
                  <c:v>226.173</c:v>
                </c:pt>
                <c:pt idx="241">
                  <c:v>220.211</c:v>
                </c:pt>
                <c:pt idx="242">
                  <c:v>216.848</c:v>
                </c:pt>
                <c:pt idx="243">
                  <c:v>216.191</c:v>
                </c:pt>
                <c:pt idx="244">
                  <c:v>216.422</c:v>
                </c:pt>
                <c:pt idx="245">
                  <c:v>216.594</c:v>
                </c:pt>
                <c:pt idx="246">
                  <c:v>216.398</c:v>
                </c:pt>
                <c:pt idx="247">
                  <c:v>219.302</c:v>
                </c:pt>
                <c:pt idx="248">
                  <c:v>232.102</c:v>
                </c:pt>
                <c:pt idx="249">
                  <c:v>219.843</c:v>
                </c:pt>
                <c:pt idx="250">
                  <c:v>220.015</c:v>
                </c:pt>
                <c:pt idx="251">
                  <c:v>220.002</c:v>
                </c:pt>
                <c:pt idx="252">
                  <c:v>218.662</c:v>
                </c:pt>
                <c:pt idx="253">
                  <c:v>218.346</c:v>
                </c:pt>
                <c:pt idx="254">
                  <c:v>218.963</c:v>
                </c:pt>
                <c:pt idx="255">
                  <c:v>220.162</c:v>
                </c:pt>
                <c:pt idx="256">
                  <c:v>218.701</c:v>
                </c:pt>
                <c:pt idx="257">
                  <c:v>218.029</c:v>
                </c:pt>
                <c:pt idx="258">
                  <c:v>219.553</c:v>
                </c:pt>
                <c:pt idx="259">
                  <c:v>218.857</c:v>
                </c:pt>
                <c:pt idx="260">
                  <c:v>216.268</c:v>
                </c:pt>
                <c:pt idx="261">
                  <c:v>216.146</c:v>
                </c:pt>
                <c:pt idx="262">
                  <c:v>216.285</c:v>
                </c:pt>
                <c:pt idx="263">
                  <c:v>213.077</c:v>
                </c:pt>
                <c:pt idx="264">
                  <c:v>212.809</c:v>
                </c:pt>
                <c:pt idx="265">
                  <c:v>212.844</c:v>
                </c:pt>
                <c:pt idx="266">
                  <c:v>218.191</c:v>
                </c:pt>
                <c:pt idx="267">
                  <c:v>216.434</c:v>
                </c:pt>
                <c:pt idx="268">
                  <c:v>218.482</c:v>
                </c:pt>
                <c:pt idx="269">
                  <c:v>218.135</c:v>
                </c:pt>
                <c:pt idx="270">
                  <c:v>222.514</c:v>
                </c:pt>
                <c:pt idx="271">
                  <c:v>221.041</c:v>
                </c:pt>
                <c:pt idx="272">
                  <c:v>229.514</c:v>
                </c:pt>
                <c:pt idx="273">
                  <c:v>220.088</c:v>
                </c:pt>
                <c:pt idx="274">
                  <c:v>218.197</c:v>
                </c:pt>
                <c:pt idx="275">
                  <c:v>217.553</c:v>
                </c:pt>
                <c:pt idx="276">
                  <c:v>221.334</c:v>
                </c:pt>
                <c:pt idx="277">
                  <c:v>219.873</c:v>
                </c:pt>
                <c:pt idx="278">
                  <c:v>218.996</c:v>
                </c:pt>
                <c:pt idx="279">
                  <c:v>216.055</c:v>
                </c:pt>
                <c:pt idx="280">
                  <c:v>214.578</c:v>
                </c:pt>
                <c:pt idx="281">
                  <c:v>215.379</c:v>
                </c:pt>
                <c:pt idx="282">
                  <c:v>222.306</c:v>
                </c:pt>
                <c:pt idx="283">
                  <c:v>220.263</c:v>
                </c:pt>
                <c:pt idx="284">
                  <c:v>221.915</c:v>
                </c:pt>
                <c:pt idx="285">
                  <c:v>223.021</c:v>
                </c:pt>
                <c:pt idx="286">
                  <c:v>230.695</c:v>
                </c:pt>
                <c:pt idx="287">
                  <c:v>232.785</c:v>
                </c:pt>
                <c:pt idx="288">
                  <c:v>230.835</c:v>
                </c:pt>
                <c:pt idx="289">
                  <c:v>229.956</c:v>
                </c:pt>
                <c:pt idx="290">
                  <c:v>227.616</c:v>
                </c:pt>
                <c:pt idx="291">
                  <c:v>227.335</c:v>
                </c:pt>
                <c:pt idx="292">
                  <c:v>226.589</c:v>
                </c:pt>
                <c:pt idx="293">
                  <c:v>228.085</c:v>
                </c:pt>
                <c:pt idx="294">
                  <c:v>221.026</c:v>
                </c:pt>
                <c:pt idx="295">
                  <c:v>220.042</c:v>
                </c:pt>
                <c:pt idx="296">
                  <c:v>219.854</c:v>
                </c:pt>
                <c:pt idx="297">
                  <c:v>220.175</c:v>
                </c:pt>
                <c:pt idx="298">
                  <c:v>219.569</c:v>
                </c:pt>
                <c:pt idx="299">
                  <c:v>219.194</c:v>
                </c:pt>
                <c:pt idx="300">
                  <c:v>218.69</c:v>
                </c:pt>
                <c:pt idx="301">
                  <c:v>219.452</c:v>
                </c:pt>
                <c:pt idx="302">
                  <c:v>226.468</c:v>
                </c:pt>
                <c:pt idx="303">
                  <c:v>223.683</c:v>
                </c:pt>
                <c:pt idx="304">
                  <c:v>223.769</c:v>
                </c:pt>
                <c:pt idx="305">
                  <c:v>224.011</c:v>
                </c:pt>
                <c:pt idx="306">
                  <c:v>223.761</c:v>
                </c:pt>
                <c:pt idx="307">
                  <c:v>223.729</c:v>
                </c:pt>
                <c:pt idx="308">
                  <c:v>223.483</c:v>
                </c:pt>
                <c:pt idx="309">
                  <c:v>222.675</c:v>
                </c:pt>
                <c:pt idx="310">
                  <c:v>222.335</c:v>
                </c:pt>
                <c:pt idx="311">
                  <c:v>223.608</c:v>
                </c:pt>
                <c:pt idx="312">
                  <c:v>221.761</c:v>
                </c:pt>
                <c:pt idx="313">
                  <c:v>222.852</c:v>
                </c:pt>
                <c:pt idx="314">
                  <c:v>230.105</c:v>
                </c:pt>
                <c:pt idx="315">
                  <c:v>228.152</c:v>
                </c:pt>
                <c:pt idx="316">
                  <c:v>227.074</c:v>
                </c:pt>
                <c:pt idx="317">
                  <c:v>228.176</c:v>
                </c:pt>
                <c:pt idx="318">
                  <c:v>226.105</c:v>
                </c:pt>
                <c:pt idx="319">
                  <c:v>227.883</c:v>
                </c:pt>
                <c:pt idx="320">
                  <c:v>225.957</c:v>
                </c:pt>
                <c:pt idx="321">
                  <c:v>222.095</c:v>
                </c:pt>
                <c:pt idx="322">
                  <c:v>213.402</c:v>
                </c:pt>
                <c:pt idx="323">
                  <c:v>209.719</c:v>
                </c:pt>
                <c:pt idx="324">
                  <c:v>216.355</c:v>
                </c:pt>
                <c:pt idx="325">
                  <c:v>211.512</c:v>
                </c:pt>
                <c:pt idx="326">
                  <c:v>208.539</c:v>
                </c:pt>
                <c:pt idx="327">
                  <c:v>207.281</c:v>
                </c:pt>
                <c:pt idx="328">
                  <c:v>212.57</c:v>
                </c:pt>
                <c:pt idx="329">
                  <c:v>211.44</c:v>
                </c:pt>
                <c:pt idx="330">
                  <c:v>207.666</c:v>
                </c:pt>
                <c:pt idx="331">
                  <c:v>218.584</c:v>
                </c:pt>
                <c:pt idx="332">
                  <c:v>235.127</c:v>
                </c:pt>
                <c:pt idx="333">
                  <c:v>218.733</c:v>
                </c:pt>
                <c:pt idx="334">
                  <c:v>214.862</c:v>
                </c:pt>
                <c:pt idx="335">
                  <c:v>210.219</c:v>
                </c:pt>
                <c:pt idx="336">
                  <c:v>210.86</c:v>
                </c:pt>
                <c:pt idx="337">
                  <c:v>210.11</c:v>
                </c:pt>
                <c:pt idx="338">
                  <c:v>210.364</c:v>
                </c:pt>
                <c:pt idx="339">
                  <c:v>210.524</c:v>
                </c:pt>
                <c:pt idx="340">
                  <c:v>211.957</c:v>
                </c:pt>
                <c:pt idx="341">
                  <c:v>228.488</c:v>
                </c:pt>
                <c:pt idx="342">
                  <c:v>215.841</c:v>
                </c:pt>
                <c:pt idx="343">
                  <c:v>218.438</c:v>
                </c:pt>
                <c:pt idx="344">
                  <c:v>216.235</c:v>
                </c:pt>
                <c:pt idx="345">
                  <c:v>211.056</c:v>
                </c:pt>
                <c:pt idx="346">
                  <c:v>212.009</c:v>
                </c:pt>
                <c:pt idx="347">
                  <c:v>211.247</c:v>
                </c:pt>
                <c:pt idx="348">
                  <c:v>210.962</c:v>
                </c:pt>
                <c:pt idx="349">
                  <c:v>211.216</c:v>
                </c:pt>
                <c:pt idx="350">
                  <c:v>210.95</c:v>
                </c:pt>
                <c:pt idx="351">
                  <c:v>210.798</c:v>
                </c:pt>
                <c:pt idx="352">
                  <c:v>210.771</c:v>
                </c:pt>
                <c:pt idx="353">
                  <c:v>216.146</c:v>
                </c:pt>
                <c:pt idx="354">
                  <c:v>212.942</c:v>
                </c:pt>
                <c:pt idx="355">
                  <c:v>212.001</c:v>
                </c:pt>
                <c:pt idx="356">
                  <c:v>232.684</c:v>
                </c:pt>
                <c:pt idx="357">
                  <c:v>221.198</c:v>
                </c:pt>
                <c:pt idx="358">
                  <c:v>214.788</c:v>
                </c:pt>
                <c:pt idx="359">
                  <c:v>213.905</c:v>
                </c:pt>
                <c:pt idx="360">
                  <c:v>212.026</c:v>
                </c:pt>
                <c:pt idx="361">
                  <c:v>220.222</c:v>
                </c:pt>
                <c:pt idx="362">
                  <c:v>240.616</c:v>
                </c:pt>
                <c:pt idx="363">
                  <c:v>229.207</c:v>
                </c:pt>
                <c:pt idx="364">
                  <c:v>259.331</c:v>
                </c:pt>
                <c:pt idx="365">
                  <c:v>236.39</c:v>
                </c:pt>
                <c:pt idx="366">
                  <c:v>221.463</c:v>
                </c:pt>
                <c:pt idx="367">
                  <c:v>218.68</c:v>
                </c:pt>
                <c:pt idx="368">
                  <c:v>216.836</c:v>
                </c:pt>
                <c:pt idx="369">
                  <c:v>218.013</c:v>
                </c:pt>
                <c:pt idx="370">
                  <c:v>218.302</c:v>
                </c:pt>
                <c:pt idx="371">
                  <c:v>217.411</c:v>
                </c:pt>
                <c:pt idx="372">
                  <c:v>217.274</c:v>
                </c:pt>
                <c:pt idx="373">
                  <c:v>217.712</c:v>
                </c:pt>
                <c:pt idx="374">
                  <c:v>220.235</c:v>
                </c:pt>
                <c:pt idx="375">
                  <c:v>237.37</c:v>
                </c:pt>
                <c:pt idx="376">
                  <c:v>222.261</c:v>
                </c:pt>
                <c:pt idx="377">
                  <c:v>226.796</c:v>
                </c:pt>
                <c:pt idx="378">
                  <c:v>239.819</c:v>
                </c:pt>
                <c:pt idx="379">
                  <c:v>251.12</c:v>
                </c:pt>
                <c:pt idx="380">
                  <c:v>232.511</c:v>
                </c:pt>
                <c:pt idx="381">
                  <c:v>226.839</c:v>
                </c:pt>
                <c:pt idx="382">
                  <c:v>225.788</c:v>
                </c:pt>
                <c:pt idx="383">
                  <c:v>225.456</c:v>
                </c:pt>
                <c:pt idx="384">
                  <c:v>223.689</c:v>
                </c:pt>
                <c:pt idx="385">
                  <c:v>224.928</c:v>
                </c:pt>
                <c:pt idx="386">
                  <c:v>225.775</c:v>
                </c:pt>
                <c:pt idx="387">
                  <c:v>219.092</c:v>
                </c:pt>
                <c:pt idx="388">
                  <c:v>220.443</c:v>
                </c:pt>
                <c:pt idx="389">
                  <c:v>224.455</c:v>
                </c:pt>
                <c:pt idx="390">
                  <c:v>227.197</c:v>
                </c:pt>
                <c:pt idx="391">
                  <c:v>228.705</c:v>
                </c:pt>
                <c:pt idx="392">
                  <c:v>225.881</c:v>
                </c:pt>
                <c:pt idx="393">
                  <c:v>225.002</c:v>
                </c:pt>
                <c:pt idx="394">
                  <c:v>226.115</c:v>
                </c:pt>
                <c:pt idx="395">
                  <c:v>224.713</c:v>
                </c:pt>
                <c:pt idx="396">
                  <c:v>231.835</c:v>
                </c:pt>
                <c:pt idx="397">
                  <c:v>220.253</c:v>
                </c:pt>
                <c:pt idx="398">
                  <c:v>219.439</c:v>
                </c:pt>
                <c:pt idx="399">
                  <c:v>218.229</c:v>
                </c:pt>
                <c:pt idx="400">
                  <c:v>217.725</c:v>
                </c:pt>
                <c:pt idx="401">
                  <c:v>218.275</c:v>
                </c:pt>
                <c:pt idx="402">
                  <c:v>217.935</c:v>
                </c:pt>
                <c:pt idx="403">
                  <c:v>218.758</c:v>
                </c:pt>
                <c:pt idx="404">
                  <c:v>218.23</c:v>
                </c:pt>
                <c:pt idx="405">
                  <c:v>218.252</c:v>
                </c:pt>
                <c:pt idx="406">
                  <c:v>218.038</c:v>
                </c:pt>
                <c:pt idx="407">
                  <c:v>218.011</c:v>
                </c:pt>
                <c:pt idx="408">
                  <c:v>218.038</c:v>
                </c:pt>
                <c:pt idx="409">
                  <c:v>218.194</c:v>
                </c:pt>
                <c:pt idx="410">
                  <c:v>218.433</c:v>
                </c:pt>
                <c:pt idx="411">
                  <c:v>218.172</c:v>
                </c:pt>
                <c:pt idx="412">
                  <c:v>217.586</c:v>
                </c:pt>
                <c:pt idx="413">
                  <c:v>217.586</c:v>
                </c:pt>
                <c:pt idx="414">
                  <c:v>217.988</c:v>
                </c:pt>
                <c:pt idx="415">
                  <c:v>217.551</c:v>
                </c:pt>
                <c:pt idx="416">
                  <c:v>217.988</c:v>
                </c:pt>
                <c:pt idx="417">
                  <c:v>217.832</c:v>
                </c:pt>
                <c:pt idx="418">
                  <c:v>217.523</c:v>
                </c:pt>
                <c:pt idx="419">
                  <c:v>217.953</c:v>
                </c:pt>
                <c:pt idx="420">
                  <c:v>217.488</c:v>
                </c:pt>
                <c:pt idx="421">
                  <c:v>217.906</c:v>
                </c:pt>
                <c:pt idx="422">
                  <c:v>217.645</c:v>
                </c:pt>
                <c:pt idx="423">
                  <c:v>217.457</c:v>
                </c:pt>
                <c:pt idx="424">
                  <c:v>217.945</c:v>
                </c:pt>
                <c:pt idx="425">
                  <c:v>217.555</c:v>
                </c:pt>
                <c:pt idx="426">
                  <c:v>217.875</c:v>
                </c:pt>
                <c:pt idx="427">
                  <c:v>217.426</c:v>
                </c:pt>
                <c:pt idx="428">
                  <c:v>217.371</c:v>
                </c:pt>
                <c:pt idx="429">
                  <c:v>217.633</c:v>
                </c:pt>
                <c:pt idx="430">
                  <c:v>217.152</c:v>
                </c:pt>
                <c:pt idx="431">
                  <c:v>217.551</c:v>
                </c:pt>
                <c:pt idx="432">
                  <c:v>217.047</c:v>
                </c:pt>
                <c:pt idx="433">
                  <c:v>217.457</c:v>
                </c:pt>
                <c:pt idx="434">
                  <c:v>217.566</c:v>
                </c:pt>
                <c:pt idx="435">
                  <c:v>216.984</c:v>
                </c:pt>
                <c:pt idx="436">
                  <c:v>217.438</c:v>
                </c:pt>
                <c:pt idx="437">
                  <c:v>217.031</c:v>
                </c:pt>
                <c:pt idx="438">
                  <c:v>217.039</c:v>
                </c:pt>
                <c:pt idx="439">
                  <c:v>217.496</c:v>
                </c:pt>
                <c:pt idx="440">
                  <c:v>217.117</c:v>
                </c:pt>
                <c:pt idx="441">
                  <c:v>217.441</c:v>
                </c:pt>
                <c:pt idx="442">
                  <c:v>217.031</c:v>
                </c:pt>
                <c:pt idx="443">
                  <c:v>217.445</c:v>
                </c:pt>
                <c:pt idx="444">
                  <c:v>217.195</c:v>
                </c:pt>
                <c:pt idx="445">
                  <c:v>216.984</c:v>
                </c:pt>
                <c:pt idx="446">
                  <c:v>217.426</c:v>
                </c:pt>
                <c:pt idx="447">
                  <c:v>217.031</c:v>
                </c:pt>
                <c:pt idx="448">
                  <c:v>217.445</c:v>
                </c:pt>
                <c:pt idx="449">
                  <c:v>217.035</c:v>
                </c:pt>
                <c:pt idx="450">
                  <c:v>217.047</c:v>
                </c:pt>
                <c:pt idx="451">
                  <c:v>217.449</c:v>
                </c:pt>
                <c:pt idx="452">
                  <c:v>217.035</c:v>
                </c:pt>
                <c:pt idx="453">
                  <c:v>217.434</c:v>
                </c:pt>
                <c:pt idx="454">
                  <c:v>217.457</c:v>
                </c:pt>
                <c:pt idx="455">
                  <c:v>217.055</c:v>
                </c:pt>
                <c:pt idx="456">
                  <c:v>217.445</c:v>
                </c:pt>
                <c:pt idx="457">
                  <c:v>216.945</c:v>
                </c:pt>
                <c:pt idx="458">
                  <c:v>217.367</c:v>
                </c:pt>
                <c:pt idx="459">
                  <c:v>217.387</c:v>
                </c:pt>
                <c:pt idx="460">
                  <c:v>216.902</c:v>
                </c:pt>
                <c:pt idx="461">
                  <c:v>217.309</c:v>
                </c:pt>
                <c:pt idx="462">
                  <c:v>216.801</c:v>
                </c:pt>
                <c:pt idx="463">
                  <c:v>217.926</c:v>
                </c:pt>
                <c:pt idx="464">
                  <c:v>217.539</c:v>
                </c:pt>
                <c:pt idx="465">
                  <c:v>216.848</c:v>
                </c:pt>
                <c:pt idx="466">
                  <c:v>217.285</c:v>
                </c:pt>
                <c:pt idx="467">
                  <c:v>216.883</c:v>
                </c:pt>
                <c:pt idx="468">
                  <c:v>217.297</c:v>
                </c:pt>
                <c:pt idx="469">
                  <c:v>217.422</c:v>
                </c:pt>
                <c:pt idx="470">
                  <c:v>216.902</c:v>
                </c:pt>
                <c:pt idx="471">
                  <c:v>217.332</c:v>
                </c:pt>
                <c:pt idx="472">
                  <c:v>216.71</c:v>
                </c:pt>
                <c:pt idx="473">
                  <c:v>217.116</c:v>
                </c:pt>
                <c:pt idx="474">
                  <c:v>217.198</c:v>
                </c:pt>
                <c:pt idx="475">
                  <c:v>216.628</c:v>
                </c:pt>
                <c:pt idx="476">
                  <c:v>217.077</c:v>
                </c:pt>
                <c:pt idx="477">
                  <c:v>216.667</c:v>
                </c:pt>
                <c:pt idx="478">
                  <c:v>217.073</c:v>
                </c:pt>
                <c:pt idx="479">
                  <c:v>216.999</c:v>
                </c:pt>
                <c:pt idx="480">
                  <c:v>216.647</c:v>
                </c:pt>
                <c:pt idx="481">
                  <c:v>217.062</c:v>
                </c:pt>
                <c:pt idx="482">
                  <c:v>216.597</c:v>
                </c:pt>
                <c:pt idx="483">
                  <c:v>217.019</c:v>
                </c:pt>
                <c:pt idx="484">
                  <c:v>216.585</c:v>
                </c:pt>
                <c:pt idx="485">
                  <c:v>216.534</c:v>
                </c:pt>
                <c:pt idx="486">
                  <c:v>217.077</c:v>
                </c:pt>
                <c:pt idx="487">
                  <c:v>216.565</c:v>
                </c:pt>
                <c:pt idx="488">
                  <c:v>216.983</c:v>
                </c:pt>
                <c:pt idx="489">
                  <c:v>216.573</c:v>
                </c:pt>
                <c:pt idx="490">
                  <c:v>216.976</c:v>
                </c:pt>
                <c:pt idx="491">
                  <c:v>217.116</c:v>
                </c:pt>
                <c:pt idx="492">
                  <c:v>216.573</c:v>
                </c:pt>
                <c:pt idx="493">
                  <c:v>216.987</c:v>
                </c:pt>
                <c:pt idx="494">
                  <c:v>216.456</c:v>
                </c:pt>
                <c:pt idx="495">
                  <c:v>216.843</c:v>
                </c:pt>
                <c:pt idx="496">
                  <c:v>216.64</c:v>
                </c:pt>
                <c:pt idx="497">
                  <c:v>216.417</c:v>
                </c:pt>
                <c:pt idx="498">
                  <c:v>216.78</c:v>
                </c:pt>
                <c:pt idx="499">
                  <c:v>216.37</c:v>
                </c:pt>
                <c:pt idx="500">
                  <c:v>216.784</c:v>
                </c:pt>
                <c:pt idx="501">
                  <c:v>216.175</c:v>
                </c:pt>
                <c:pt idx="502">
                  <c:v>216.124</c:v>
                </c:pt>
                <c:pt idx="503">
                  <c:v>216.347</c:v>
                </c:pt>
                <c:pt idx="504">
                  <c:v>216.108</c:v>
                </c:pt>
                <c:pt idx="505">
                  <c:v>216.464</c:v>
                </c:pt>
                <c:pt idx="506">
                  <c:v>215.983</c:v>
                </c:pt>
                <c:pt idx="507">
                  <c:v>216.405</c:v>
                </c:pt>
                <c:pt idx="508">
                  <c:v>216.534</c:v>
                </c:pt>
                <c:pt idx="509">
                  <c:v>215.909</c:v>
                </c:pt>
                <c:pt idx="510">
                  <c:v>216.315</c:v>
                </c:pt>
                <c:pt idx="511">
                  <c:v>215.784</c:v>
                </c:pt>
                <c:pt idx="512">
                  <c:v>216.019</c:v>
                </c:pt>
                <c:pt idx="513">
                  <c:v>216.319</c:v>
                </c:pt>
                <c:pt idx="514">
                  <c:v>215.788</c:v>
                </c:pt>
                <c:pt idx="515">
                  <c:v>216.175</c:v>
                </c:pt>
                <c:pt idx="516">
                  <c:v>215.769</c:v>
                </c:pt>
                <c:pt idx="517">
                  <c:v>216.28</c:v>
                </c:pt>
                <c:pt idx="518">
                  <c:v>216.194</c:v>
                </c:pt>
                <c:pt idx="519">
                  <c:v>215.765</c:v>
                </c:pt>
                <c:pt idx="520">
                  <c:v>216.155</c:v>
                </c:pt>
                <c:pt idx="521">
                  <c:v>215.753</c:v>
                </c:pt>
                <c:pt idx="522">
                  <c:v>216.171</c:v>
                </c:pt>
                <c:pt idx="523">
                  <c:v>215.925</c:v>
                </c:pt>
                <c:pt idx="524">
                  <c:v>215.714</c:v>
                </c:pt>
                <c:pt idx="525">
                  <c:v>220.784</c:v>
                </c:pt>
                <c:pt idx="526">
                  <c:v>234.716</c:v>
                </c:pt>
                <c:pt idx="527">
                  <c:v>244.149</c:v>
                </c:pt>
                <c:pt idx="528">
                  <c:v>228.388</c:v>
                </c:pt>
                <c:pt idx="529">
                  <c:v>213.36</c:v>
                </c:pt>
                <c:pt idx="530">
                  <c:v>202.411</c:v>
                </c:pt>
                <c:pt idx="531">
                  <c:v>202.696</c:v>
                </c:pt>
                <c:pt idx="532">
                  <c:v>201.356</c:v>
                </c:pt>
                <c:pt idx="533">
                  <c:v>199.833</c:v>
                </c:pt>
                <c:pt idx="534">
                  <c:v>205.831</c:v>
                </c:pt>
                <c:pt idx="535">
                  <c:v>204.604</c:v>
                </c:pt>
                <c:pt idx="536">
                  <c:v>206.624</c:v>
                </c:pt>
                <c:pt idx="537">
                  <c:v>206.175</c:v>
                </c:pt>
                <c:pt idx="538">
                  <c:v>205.815</c:v>
                </c:pt>
                <c:pt idx="539">
                  <c:v>208.722</c:v>
                </c:pt>
                <c:pt idx="540">
                  <c:v>207.655</c:v>
                </c:pt>
                <c:pt idx="541">
                  <c:v>216.535</c:v>
                </c:pt>
                <c:pt idx="542">
                  <c:v>213.289</c:v>
                </c:pt>
                <c:pt idx="543">
                  <c:v>210.145</c:v>
                </c:pt>
                <c:pt idx="544">
                  <c:v>208.445</c:v>
                </c:pt>
                <c:pt idx="545">
                  <c:v>207.334</c:v>
                </c:pt>
                <c:pt idx="546">
                  <c:v>207.346</c:v>
                </c:pt>
                <c:pt idx="547">
                  <c:v>207.244</c:v>
                </c:pt>
                <c:pt idx="548">
                  <c:v>207.088</c:v>
                </c:pt>
                <c:pt idx="549">
                  <c:v>207.604</c:v>
                </c:pt>
                <c:pt idx="550">
                  <c:v>207.561</c:v>
                </c:pt>
                <c:pt idx="551">
                  <c:v>207.037</c:v>
                </c:pt>
                <c:pt idx="552">
                  <c:v>211.687</c:v>
                </c:pt>
                <c:pt idx="553">
                  <c:v>209.702</c:v>
                </c:pt>
                <c:pt idx="554">
                  <c:v>208.637</c:v>
                </c:pt>
                <c:pt idx="555">
                  <c:v>206.898</c:v>
                </c:pt>
                <c:pt idx="556">
                  <c:v>207.168</c:v>
                </c:pt>
                <c:pt idx="557">
                  <c:v>206.203</c:v>
                </c:pt>
                <c:pt idx="558">
                  <c:v>206.566</c:v>
                </c:pt>
                <c:pt idx="559">
                  <c:v>206.613</c:v>
                </c:pt>
                <c:pt idx="560">
                  <c:v>210.45</c:v>
                </c:pt>
                <c:pt idx="561">
                  <c:v>209.177</c:v>
                </c:pt>
                <c:pt idx="562">
                  <c:v>207.814</c:v>
                </c:pt>
                <c:pt idx="563">
                  <c:v>205.768</c:v>
                </c:pt>
                <c:pt idx="564">
                  <c:v>205.748</c:v>
                </c:pt>
                <c:pt idx="565">
                  <c:v>205.502</c:v>
                </c:pt>
                <c:pt idx="566">
                  <c:v>210.943</c:v>
                </c:pt>
                <c:pt idx="567">
                  <c:v>209.539</c:v>
                </c:pt>
                <c:pt idx="568">
                  <c:v>212.359</c:v>
                </c:pt>
                <c:pt idx="569">
                  <c:v>212.895</c:v>
                </c:pt>
                <c:pt idx="570">
                  <c:v>206.758</c:v>
                </c:pt>
                <c:pt idx="571">
                  <c:v>206.395</c:v>
                </c:pt>
                <c:pt idx="572">
                  <c:v>205.934</c:v>
                </c:pt>
                <c:pt idx="573">
                  <c:v>206.413</c:v>
                </c:pt>
                <c:pt idx="574">
                  <c:v>207.095</c:v>
                </c:pt>
                <c:pt idx="575">
                  <c:v>206.044</c:v>
                </c:pt>
                <c:pt idx="576">
                  <c:v>207.229</c:v>
                </c:pt>
                <c:pt idx="577">
                  <c:v>208.737</c:v>
                </c:pt>
                <c:pt idx="578">
                  <c:v>211.905</c:v>
                </c:pt>
                <c:pt idx="579">
                  <c:v>206.542</c:v>
                </c:pt>
                <c:pt idx="580">
                  <c:v>205.304</c:v>
                </c:pt>
                <c:pt idx="581">
                  <c:v>203.604</c:v>
                </c:pt>
                <c:pt idx="582">
                  <c:v>199.718</c:v>
                </c:pt>
                <c:pt idx="583">
                  <c:v>196.772</c:v>
                </c:pt>
                <c:pt idx="584">
                  <c:v>203.793</c:v>
                </c:pt>
                <c:pt idx="585">
                  <c:v>203.152</c:v>
                </c:pt>
                <c:pt idx="586">
                  <c:v>205.898</c:v>
                </c:pt>
                <c:pt idx="587">
                  <c:v>201.016</c:v>
                </c:pt>
                <c:pt idx="588">
                  <c:v>197.516</c:v>
                </c:pt>
                <c:pt idx="589">
                  <c:v>200.68</c:v>
                </c:pt>
                <c:pt idx="590">
                  <c:v>209.816</c:v>
                </c:pt>
                <c:pt idx="591">
                  <c:v>199.586</c:v>
                </c:pt>
                <c:pt idx="592">
                  <c:v>197.91</c:v>
                </c:pt>
                <c:pt idx="593">
                  <c:v>200.34</c:v>
                </c:pt>
                <c:pt idx="594">
                  <c:v>205.732</c:v>
                </c:pt>
                <c:pt idx="595">
                  <c:v>202.338</c:v>
                </c:pt>
                <c:pt idx="596">
                  <c:v>202.498</c:v>
                </c:pt>
                <c:pt idx="597">
                  <c:v>202.404</c:v>
                </c:pt>
                <c:pt idx="598">
                  <c:v>202.404</c:v>
                </c:pt>
                <c:pt idx="599">
                  <c:v>202.213</c:v>
                </c:pt>
                <c:pt idx="600">
                  <c:v>202.26</c:v>
                </c:pt>
                <c:pt idx="601">
                  <c:v>202.209</c:v>
                </c:pt>
                <c:pt idx="602">
                  <c:v>202.307</c:v>
                </c:pt>
                <c:pt idx="603">
                  <c:v>202.318</c:v>
                </c:pt>
                <c:pt idx="604">
                  <c:v>202.346</c:v>
                </c:pt>
                <c:pt idx="605">
                  <c:v>202.576</c:v>
                </c:pt>
                <c:pt idx="606">
                  <c:v>202.576</c:v>
                </c:pt>
                <c:pt idx="607">
                  <c:v>202.564</c:v>
                </c:pt>
                <c:pt idx="608">
                  <c:v>202.158</c:v>
                </c:pt>
                <c:pt idx="609">
                  <c:v>202.174</c:v>
                </c:pt>
                <c:pt idx="610">
                  <c:v>202.189</c:v>
                </c:pt>
                <c:pt idx="611">
                  <c:v>202.162</c:v>
                </c:pt>
                <c:pt idx="612">
                  <c:v>202.143</c:v>
                </c:pt>
                <c:pt idx="613">
                  <c:v>202.127</c:v>
                </c:pt>
                <c:pt idx="614">
                  <c:v>202.15</c:v>
                </c:pt>
                <c:pt idx="615">
                  <c:v>202.143</c:v>
                </c:pt>
                <c:pt idx="616">
                  <c:v>202.189</c:v>
                </c:pt>
                <c:pt idx="617">
                  <c:v>202.166</c:v>
                </c:pt>
                <c:pt idx="618">
                  <c:v>204.115</c:v>
                </c:pt>
                <c:pt idx="619">
                  <c:v>207.787</c:v>
                </c:pt>
                <c:pt idx="620">
                  <c:v>199.154</c:v>
                </c:pt>
                <c:pt idx="621">
                  <c:v>201.955</c:v>
                </c:pt>
                <c:pt idx="622">
                  <c:v>203.287</c:v>
                </c:pt>
                <c:pt idx="623">
                  <c:v>203.725</c:v>
                </c:pt>
                <c:pt idx="624">
                  <c:v>208.818</c:v>
                </c:pt>
                <c:pt idx="625">
                  <c:v>201.271</c:v>
                </c:pt>
                <c:pt idx="626">
                  <c:v>199.236</c:v>
                </c:pt>
                <c:pt idx="627">
                  <c:v>198.404</c:v>
                </c:pt>
                <c:pt idx="628">
                  <c:v>198.275</c:v>
                </c:pt>
                <c:pt idx="629">
                  <c:v>198.26</c:v>
                </c:pt>
                <c:pt idx="630">
                  <c:v>198.201</c:v>
                </c:pt>
                <c:pt idx="631">
                  <c:v>198.213</c:v>
                </c:pt>
                <c:pt idx="632">
                  <c:v>198.189</c:v>
                </c:pt>
                <c:pt idx="633">
                  <c:v>198.092</c:v>
                </c:pt>
                <c:pt idx="634">
                  <c:v>198.23</c:v>
                </c:pt>
                <c:pt idx="635">
                  <c:v>197.941</c:v>
                </c:pt>
                <c:pt idx="636">
                  <c:v>197.895</c:v>
                </c:pt>
                <c:pt idx="637">
                  <c:v>197.906</c:v>
                </c:pt>
                <c:pt idx="638">
                  <c:v>197.926</c:v>
                </c:pt>
                <c:pt idx="639">
                  <c:v>197.891</c:v>
                </c:pt>
                <c:pt idx="640">
                  <c:v>197.875</c:v>
                </c:pt>
                <c:pt idx="641">
                  <c:v>197.867</c:v>
                </c:pt>
                <c:pt idx="642">
                  <c:v>197.883</c:v>
                </c:pt>
                <c:pt idx="643">
                  <c:v>197.996</c:v>
                </c:pt>
                <c:pt idx="644">
                  <c:v>197.953</c:v>
                </c:pt>
                <c:pt idx="645">
                  <c:v>197.941</c:v>
                </c:pt>
                <c:pt idx="646">
                  <c:v>197.957</c:v>
                </c:pt>
                <c:pt idx="647">
                  <c:v>197.938</c:v>
                </c:pt>
                <c:pt idx="648">
                  <c:v>197.973</c:v>
                </c:pt>
                <c:pt idx="649">
                  <c:v>197.969</c:v>
                </c:pt>
                <c:pt idx="650">
                  <c:v>197.961</c:v>
                </c:pt>
                <c:pt idx="651">
                  <c:v>197.953</c:v>
                </c:pt>
                <c:pt idx="652">
                  <c:v>197.934</c:v>
                </c:pt>
                <c:pt idx="653">
                  <c:v>197.918</c:v>
                </c:pt>
                <c:pt idx="654">
                  <c:v>197.918</c:v>
                </c:pt>
                <c:pt idx="655">
                  <c:v>197.914</c:v>
                </c:pt>
                <c:pt idx="656">
                  <c:v>197.91</c:v>
                </c:pt>
                <c:pt idx="657">
                  <c:v>197.895</c:v>
                </c:pt>
                <c:pt idx="658">
                  <c:v>197.914</c:v>
                </c:pt>
                <c:pt idx="659">
                  <c:v>198.195</c:v>
                </c:pt>
                <c:pt idx="660">
                  <c:v>198.191</c:v>
                </c:pt>
                <c:pt idx="661">
                  <c:v>198.695</c:v>
                </c:pt>
                <c:pt idx="662">
                  <c:v>203.898</c:v>
                </c:pt>
                <c:pt idx="663">
                  <c:v>201.594</c:v>
                </c:pt>
                <c:pt idx="664">
                  <c:v>201.395</c:v>
                </c:pt>
                <c:pt idx="665">
                  <c:v>202.68</c:v>
                </c:pt>
                <c:pt idx="666">
                  <c:v>198.229</c:v>
                </c:pt>
                <c:pt idx="667">
                  <c:v>198.019</c:v>
                </c:pt>
                <c:pt idx="668">
                  <c:v>202.284</c:v>
                </c:pt>
                <c:pt idx="669">
                  <c:v>204.663</c:v>
                </c:pt>
                <c:pt idx="670">
                  <c:v>204.347</c:v>
                </c:pt>
                <c:pt idx="671">
                  <c:v>205.538</c:v>
                </c:pt>
                <c:pt idx="672">
                  <c:v>210.62</c:v>
                </c:pt>
                <c:pt idx="673">
                  <c:v>208.694</c:v>
                </c:pt>
                <c:pt idx="674">
                  <c:v>208.647</c:v>
                </c:pt>
                <c:pt idx="675">
                  <c:v>207.558</c:v>
                </c:pt>
                <c:pt idx="676">
                  <c:v>209.659</c:v>
                </c:pt>
                <c:pt idx="677">
                  <c:v>221.625</c:v>
                </c:pt>
                <c:pt idx="678">
                  <c:v>216.219</c:v>
                </c:pt>
                <c:pt idx="679">
                  <c:v>213.206</c:v>
                </c:pt>
                <c:pt idx="680">
                  <c:v>213.112</c:v>
                </c:pt>
                <c:pt idx="681">
                  <c:v>213.312</c:v>
                </c:pt>
                <c:pt idx="682">
                  <c:v>212.339</c:v>
                </c:pt>
                <c:pt idx="683">
                  <c:v>216.621</c:v>
                </c:pt>
                <c:pt idx="684">
                  <c:v>214.871</c:v>
                </c:pt>
                <c:pt idx="685">
                  <c:v>212.438</c:v>
                </c:pt>
                <c:pt idx="686">
                  <c:v>213.05</c:v>
                </c:pt>
                <c:pt idx="687">
                  <c:v>212.237</c:v>
                </c:pt>
                <c:pt idx="688">
                  <c:v>213.058</c:v>
                </c:pt>
                <c:pt idx="689">
                  <c:v>213.894</c:v>
                </c:pt>
                <c:pt idx="690">
                  <c:v>212.87</c:v>
                </c:pt>
                <c:pt idx="691">
                  <c:v>212.831</c:v>
                </c:pt>
                <c:pt idx="692">
                  <c:v>213.194</c:v>
                </c:pt>
                <c:pt idx="693">
                  <c:v>213.741</c:v>
                </c:pt>
                <c:pt idx="694">
                  <c:v>212.667</c:v>
                </c:pt>
                <c:pt idx="695">
                  <c:v>218.137</c:v>
                </c:pt>
                <c:pt idx="696">
                  <c:v>215.328</c:v>
                </c:pt>
                <c:pt idx="697">
                  <c:v>213.086</c:v>
                </c:pt>
                <c:pt idx="698">
                  <c:v>213.363</c:v>
                </c:pt>
                <c:pt idx="699">
                  <c:v>211.996</c:v>
                </c:pt>
                <c:pt idx="700">
                  <c:v>212.066</c:v>
                </c:pt>
                <c:pt idx="701">
                  <c:v>212.367</c:v>
                </c:pt>
                <c:pt idx="702">
                  <c:v>213.758</c:v>
                </c:pt>
                <c:pt idx="703">
                  <c:v>212.176</c:v>
                </c:pt>
                <c:pt idx="704">
                  <c:v>212.066</c:v>
                </c:pt>
                <c:pt idx="705">
                  <c:v>210.965</c:v>
                </c:pt>
                <c:pt idx="706">
                  <c:v>209.973</c:v>
                </c:pt>
                <c:pt idx="707">
                  <c:v>216.383</c:v>
                </c:pt>
                <c:pt idx="708">
                  <c:v>209.594</c:v>
                </c:pt>
                <c:pt idx="709">
                  <c:v>211.871</c:v>
                </c:pt>
                <c:pt idx="710">
                  <c:v>215.215</c:v>
                </c:pt>
                <c:pt idx="711">
                  <c:v>211.316</c:v>
                </c:pt>
                <c:pt idx="712">
                  <c:v>209.621</c:v>
                </c:pt>
                <c:pt idx="713">
                  <c:v>207.785</c:v>
                </c:pt>
                <c:pt idx="714">
                  <c:v>208.066</c:v>
                </c:pt>
                <c:pt idx="715">
                  <c:v>208.195</c:v>
                </c:pt>
                <c:pt idx="716">
                  <c:v>208.02</c:v>
                </c:pt>
                <c:pt idx="717">
                  <c:v>208.004</c:v>
                </c:pt>
                <c:pt idx="718">
                  <c:v>207.945</c:v>
                </c:pt>
                <c:pt idx="719">
                  <c:v>207.891</c:v>
                </c:pt>
                <c:pt idx="720">
                  <c:v>207.789</c:v>
                </c:pt>
                <c:pt idx="721">
                  <c:v>207.766</c:v>
                </c:pt>
                <c:pt idx="722">
                  <c:v>207.758</c:v>
                </c:pt>
                <c:pt idx="723">
                  <c:v>207.75</c:v>
                </c:pt>
                <c:pt idx="724">
                  <c:v>207.762</c:v>
                </c:pt>
                <c:pt idx="725">
                  <c:v>207.781</c:v>
                </c:pt>
                <c:pt idx="726">
                  <c:v>207.77</c:v>
                </c:pt>
                <c:pt idx="727">
                  <c:v>207.75</c:v>
                </c:pt>
                <c:pt idx="728">
                  <c:v>207.762</c:v>
                </c:pt>
                <c:pt idx="729">
                  <c:v>207.734</c:v>
                </c:pt>
                <c:pt idx="730">
                  <c:v>207.762</c:v>
                </c:pt>
                <c:pt idx="731">
                  <c:v>207.766</c:v>
                </c:pt>
                <c:pt idx="732">
                  <c:v>208.168</c:v>
                </c:pt>
                <c:pt idx="733">
                  <c:v>207.762</c:v>
                </c:pt>
                <c:pt idx="734">
                  <c:v>207.742</c:v>
                </c:pt>
                <c:pt idx="735">
                  <c:v>207.766</c:v>
                </c:pt>
                <c:pt idx="736">
                  <c:v>207.738</c:v>
                </c:pt>
                <c:pt idx="737">
                  <c:v>207.797</c:v>
                </c:pt>
                <c:pt idx="738">
                  <c:v>207.75</c:v>
                </c:pt>
                <c:pt idx="739">
                  <c:v>207.758</c:v>
                </c:pt>
                <c:pt idx="740">
                  <c:v>207.758</c:v>
                </c:pt>
                <c:pt idx="741">
                  <c:v>207.742</c:v>
                </c:pt>
                <c:pt idx="742">
                  <c:v>207.75</c:v>
                </c:pt>
                <c:pt idx="743">
                  <c:v>207.743</c:v>
                </c:pt>
                <c:pt idx="744">
                  <c:v>207.747</c:v>
                </c:pt>
                <c:pt idx="745">
                  <c:v>207.763</c:v>
                </c:pt>
                <c:pt idx="746">
                  <c:v>207.751</c:v>
                </c:pt>
                <c:pt idx="747">
                  <c:v>207.759</c:v>
                </c:pt>
                <c:pt idx="748">
                  <c:v>207.751</c:v>
                </c:pt>
                <c:pt idx="749">
                  <c:v>207.751</c:v>
                </c:pt>
                <c:pt idx="750">
                  <c:v>207.759</c:v>
                </c:pt>
                <c:pt idx="751">
                  <c:v>207.755</c:v>
                </c:pt>
                <c:pt idx="752">
                  <c:v>205.665</c:v>
                </c:pt>
                <c:pt idx="753">
                  <c:v>205.556</c:v>
                </c:pt>
                <c:pt idx="754">
                  <c:v>205.567</c:v>
                </c:pt>
                <c:pt idx="755">
                  <c:v>205.556</c:v>
                </c:pt>
                <c:pt idx="756">
                  <c:v>202.407</c:v>
                </c:pt>
                <c:pt idx="757">
                  <c:v>202.376</c:v>
                </c:pt>
                <c:pt idx="758">
                  <c:v>202.415</c:v>
                </c:pt>
                <c:pt idx="759">
                  <c:v>202.388</c:v>
                </c:pt>
                <c:pt idx="760">
                  <c:v>202.411</c:v>
                </c:pt>
                <c:pt idx="761">
                  <c:v>202.399</c:v>
                </c:pt>
                <c:pt idx="762">
                  <c:v>202.338</c:v>
                </c:pt>
                <c:pt idx="763">
                  <c:v>202.322</c:v>
                </c:pt>
                <c:pt idx="764">
                  <c:v>202.346</c:v>
                </c:pt>
                <c:pt idx="765">
                  <c:v>202.334</c:v>
                </c:pt>
                <c:pt idx="766">
                  <c:v>202.279</c:v>
                </c:pt>
                <c:pt idx="767">
                  <c:v>202.275</c:v>
                </c:pt>
                <c:pt idx="768">
                  <c:v>202.291</c:v>
                </c:pt>
                <c:pt idx="769">
                  <c:v>202.279</c:v>
                </c:pt>
                <c:pt idx="770">
                  <c:v>202.283</c:v>
                </c:pt>
                <c:pt idx="771">
                  <c:v>202.299</c:v>
                </c:pt>
                <c:pt idx="772">
                  <c:v>203.187</c:v>
                </c:pt>
                <c:pt idx="773">
                  <c:v>203.339</c:v>
                </c:pt>
                <c:pt idx="774">
                  <c:v>209.784</c:v>
                </c:pt>
                <c:pt idx="775">
                  <c:v>203.632</c:v>
                </c:pt>
                <c:pt idx="776">
                  <c:v>203.62</c:v>
                </c:pt>
                <c:pt idx="777">
                  <c:v>203.624</c:v>
                </c:pt>
                <c:pt idx="778">
                  <c:v>203.507</c:v>
                </c:pt>
                <c:pt idx="779">
                  <c:v>203.714</c:v>
                </c:pt>
                <c:pt idx="780">
                  <c:v>207.842</c:v>
                </c:pt>
                <c:pt idx="781">
                  <c:v>211.928</c:v>
                </c:pt>
                <c:pt idx="782">
                  <c:v>209.08</c:v>
                </c:pt>
                <c:pt idx="783">
                  <c:v>210.123</c:v>
                </c:pt>
                <c:pt idx="784">
                  <c:v>210.271</c:v>
                </c:pt>
                <c:pt idx="785">
                  <c:v>209.026</c:v>
                </c:pt>
                <c:pt idx="786">
                  <c:v>215.921</c:v>
                </c:pt>
                <c:pt idx="787">
                  <c:v>220.864</c:v>
                </c:pt>
                <c:pt idx="788">
                  <c:v>215.995</c:v>
                </c:pt>
                <c:pt idx="789">
                  <c:v>214.62</c:v>
                </c:pt>
                <c:pt idx="790">
                  <c:v>214.644</c:v>
                </c:pt>
                <c:pt idx="791">
                  <c:v>213.679</c:v>
                </c:pt>
                <c:pt idx="792">
                  <c:v>215.008</c:v>
                </c:pt>
                <c:pt idx="793">
                  <c:v>219.348</c:v>
                </c:pt>
                <c:pt idx="794">
                  <c:v>219.066</c:v>
                </c:pt>
                <c:pt idx="795">
                  <c:v>212.474</c:v>
                </c:pt>
                <c:pt idx="796">
                  <c:v>214.798</c:v>
                </c:pt>
                <c:pt idx="797">
                  <c:v>211.489</c:v>
                </c:pt>
                <c:pt idx="798">
                  <c:v>207.626</c:v>
                </c:pt>
                <c:pt idx="799">
                  <c:v>207.028</c:v>
                </c:pt>
                <c:pt idx="800">
                  <c:v>212.767</c:v>
                </c:pt>
                <c:pt idx="801">
                  <c:v>211.505</c:v>
                </c:pt>
                <c:pt idx="802">
                  <c:v>210.517</c:v>
                </c:pt>
                <c:pt idx="803">
                  <c:v>211.063</c:v>
                </c:pt>
                <c:pt idx="804">
                  <c:v>210.997</c:v>
                </c:pt>
                <c:pt idx="805">
                  <c:v>212.657</c:v>
                </c:pt>
                <c:pt idx="806">
                  <c:v>214.798</c:v>
                </c:pt>
                <c:pt idx="807">
                  <c:v>214.591</c:v>
                </c:pt>
                <c:pt idx="808">
                  <c:v>214.935</c:v>
                </c:pt>
                <c:pt idx="809">
                  <c:v>215.271</c:v>
                </c:pt>
                <c:pt idx="810">
                  <c:v>214.872</c:v>
                </c:pt>
                <c:pt idx="811">
                  <c:v>215.103</c:v>
                </c:pt>
                <c:pt idx="812">
                  <c:v>214.716</c:v>
                </c:pt>
                <c:pt idx="813">
                  <c:v>215.04</c:v>
                </c:pt>
                <c:pt idx="814">
                  <c:v>214.771</c:v>
                </c:pt>
                <c:pt idx="815">
                  <c:v>214.677</c:v>
                </c:pt>
                <c:pt idx="816">
                  <c:v>214.985</c:v>
                </c:pt>
                <c:pt idx="817">
                  <c:v>214.618</c:v>
                </c:pt>
                <c:pt idx="818">
                  <c:v>215.001</c:v>
                </c:pt>
                <c:pt idx="819">
                  <c:v>214.638</c:v>
                </c:pt>
                <c:pt idx="820">
                  <c:v>214.595</c:v>
                </c:pt>
                <c:pt idx="821">
                  <c:v>214.954</c:v>
                </c:pt>
                <c:pt idx="822">
                  <c:v>214.583</c:v>
                </c:pt>
                <c:pt idx="823">
                  <c:v>214.962</c:v>
                </c:pt>
                <c:pt idx="824">
                  <c:v>214.575</c:v>
                </c:pt>
                <c:pt idx="825">
                  <c:v>214.974</c:v>
                </c:pt>
                <c:pt idx="826">
                  <c:v>215.099</c:v>
                </c:pt>
                <c:pt idx="827">
                  <c:v>214.56</c:v>
                </c:pt>
                <c:pt idx="828">
                  <c:v>214.946</c:v>
                </c:pt>
                <c:pt idx="829">
                  <c:v>214.501</c:v>
                </c:pt>
                <c:pt idx="830">
                  <c:v>214.489</c:v>
                </c:pt>
                <c:pt idx="831">
                  <c:v>214.849</c:v>
                </c:pt>
                <c:pt idx="832">
                  <c:v>214.255</c:v>
                </c:pt>
                <c:pt idx="833">
                  <c:v>214.642</c:v>
                </c:pt>
                <c:pt idx="834">
                  <c:v>214.228</c:v>
                </c:pt>
                <c:pt idx="835">
                  <c:v>214.614</c:v>
                </c:pt>
                <c:pt idx="836">
                  <c:v>214.771</c:v>
                </c:pt>
                <c:pt idx="837">
                  <c:v>213.962</c:v>
                </c:pt>
                <c:pt idx="838">
                  <c:v>214.415</c:v>
                </c:pt>
                <c:pt idx="839">
                  <c:v>213.966</c:v>
                </c:pt>
                <c:pt idx="840">
                  <c:v>214.36</c:v>
                </c:pt>
                <c:pt idx="841">
                  <c:v>214.364</c:v>
                </c:pt>
                <c:pt idx="842">
                  <c:v>213.978</c:v>
                </c:pt>
                <c:pt idx="843">
                  <c:v>214.669</c:v>
                </c:pt>
                <c:pt idx="844">
                  <c:v>214.22</c:v>
                </c:pt>
                <c:pt idx="845">
                  <c:v>214.638</c:v>
                </c:pt>
                <c:pt idx="846">
                  <c:v>214.271</c:v>
                </c:pt>
                <c:pt idx="847">
                  <c:v>213.938</c:v>
                </c:pt>
                <c:pt idx="848">
                  <c:v>214.325</c:v>
                </c:pt>
                <c:pt idx="849">
                  <c:v>213.946</c:v>
                </c:pt>
                <c:pt idx="850">
                  <c:v>214.317</c:v>
                </c:pt>
                <c:pt idx="851">
                  <c:v>213.907</c:v>
                </c:pt>
                <c:pt idx="852">
                  <c:v>213.903</c:v>
                </c:pt>
                <c:pt idx="853">
                  <c:v>214.071</c:v>
                </c:pt>
                <c:pt idx="854">
                  <c:v>213.821</c:v>
                </c:pt>
                <c:pt idx="855">
                  <c:v>214.067</c:v>
                </c:pt>
                <c:pt idx="856">
                  <c:v>213.86</c:v>
                </c:pt>
                <c:pt idx="857">
                  <c:v>214.243</c:v>
                </c:pt>
                <c:pt idx="858">
                  <c:v>213.685</c:v>
                </c:pt>
                <c:pt idx="859">
                  <c:v>213.646</c:v>
                </c:pt>
                <c:pt idx="860">
                  <c:v>213.95</c:v>
                </c:pt>
                <c:pt idx="861">
                  <c:v>218.419</c:v>
                </c:pt>
                <c:pt idx="862">
                  <c:v>217.337</c:v>
                </c:pt>
                <c:pt idx="863">
                  <c:v>217.54</c:v>
                </c:pt>
                <c:pt idx="864">
                  <c:v>222.575</c:v>
                </c:pt>
                <c:pt idx="865">
                  <c:v>220.743</c:v>
                </c:pt>
                <c:pt idx="866">
                  <c:v>220.739</c:v>
                </c:pt>
                <c:pt idx="867">
                  <c:v>221.337</c:v>
                </c:pt>
                <c:pt idx="868">
                  <c:v>228.563</c:v>
                </c:pt>
                <c:pt idx="869">
                  <c:v>221.651</c:v>
                </c:pt>
                <c:pt idx="870">
                  <c:v>222.53</c:v>
                </c:pt>
                <c:pt idx="871">
                  <c:v>222.362</c:v>
                </c:pt>
                <c:pt idx="872">
                  <c:v>224.502</c:v>
                </c:pt>
                <c:pt idx="873">
                  <c:v>218.002</c:v>
                </c:pt>
                <c:pt idx="874">
                  <c:v>214.592</c:v>
                </c:pt>
                <c:pt idx="875">
                  <c:v>215.049</c:v>
                </c:pt>
                <c:pt idx="876">
                  <c:v>215.01</c:v>
                </c:pt>
                <c:pt idx="877">
                  <c:v>213.221</c:v>
                </c:pt>
                <c:pt idx="878">
                  <c:v>215.467</c:v>
                </c:pt>
                <c:pt idx="879">
                  <c:v>215.545</c:v>
                </c:pt>
                <c:pt idx="880">
                  <c:v>215.213</c:v>
                </c:pt>
                <c:pt idx="881">
                  <c:v>217.479</c:v>
                </c:pt>
                <c:pt idx="882">
                  <c:v>215.861</c:v>
                </c:pt>
                <c:pt idx="883">
                  <c:v>262.646</c:v>
                </c:pt>
                <c:pt idx="884">
                  <c:v>222.956</c:v>
                </c:pt>
                <c:pt idx="885">
                  <c:v>232.729</c:v>
                </c:pt>
                <c:pt idx="886">
                  <c:v>237.126</c:v>
                </c:pt>
                <c:pt idx="887">
                  <c:v>222.45</c:v>
                </c:pt>
                <c:pt idx="888">
                  <c:v>217.278</c:v>
                </c:pt>
                <c:pt idx="889">
                  <c:v>219.81</c:v>
                </c:pt>
                <c:pt idx="890">
                  <c:v>219.405</c:v>
                </c:pt>
                <c:pt idx="891">
                  <c:v>222.201</c:v>
                </c:pt>
                <c:pt idx="892">
                  <c:v>220.078</c:v>
                </c:pt>
                <c:pt idx="893">
                  <c:v>215.496</c:v>
                </c:pt>
                <c:pt idx="894">
                  <c:v>217.378</c:v>
                </c:pt>
                <c:pt idx="895">
                  <c:v>227.609</c:v>
                </c:pt>
                <c:pt idx="896">
                  <c:v>217.617</c:v>
                </c:pt>
                <c:pt idx="897">
                  <c:v>224.188</c:v>
                </c:pt>
                <c:pt idx="898">
                  <c:v>240.27</c:v>
                </c:pt>
                <c:pt idx="899">
                  <c:v>239.895</c:v>
                </c:pt>
                <c:pt idx="900">
                  <c:v>236.538</c:v>
                </c:pt>
                <c:pt idx="901">
                  <c:v>225.702</c:v>
                </c:pt>
                <c:pt idx="902">
                  <c:v>228.425</c:v>
                </c:pt>
                <c:pt idx="903">
                  <c:v>231.613</c:v>
                </c:pt>
                <c:pt idx="904">
                  <c:v>220.882</c:v>
                </c:pt>
                <c:pt idx="905">
                  <c:v>218.355</c:v>
                </c:pt>
                <c:pt idx="906">
                  <c:v>216.419</c:v>
                </c:pt>
                <c:pt idx="907">
                  <c:v>215.688</c:v>
                </c:pt>
                <c:pt idx="908">
                  <c:v>216.024</c:v>
                </c:pt>
                <c:pt idx="909">
                  <c:v>215.577</c:v>
                </c:pt>
                <c:pt idx="910">
                  <c:v>215.874</c:v>
                </c:pt>
                <c:pt idx="911">
                  <c:v>216.854</c:v>
                </c:pt>
                <c:pt idx="912">
                  <c:v>216.221</c:v>
                </c:pt>
                <c:pt idx="913">
                  <c:v>216.006</c:v>
                </c:pt>
                <c:pt idx="914">
                  <c:v>216.4</c:v>
                </c:pt>
                <c:pt idx="915">
                  <c:v>216.51</c:v>
                </c:pt>
                <c:pt idx="916">
                  <c:v>215.912</c:v>
                </c:pt>
                <c:pt idx="917">
                  <c:v>216.342</c:v>
                </c:pt>
                <c:pt idx="918">
                  <c:v>215.928</c:v>
                </c:pt>
                <c:pt idx="919">
                  <c:v>216.338</c:v>
                </c:pt>
                <c:pt idx="920">
                  <c:v>215.932</c:v>
                </c:pt>
                <c:pt idx="921">
                  <c:v>215.936</c:v>
                </c:pt>
                <c:pt idx="922">
                  <c:v>216.322</c:v>
                </c:pt>
                <c:pt idx="923">
                  <c:v>215.854</c:v>
                </c:pt>
                <c:pt idx="924">
                  <c:v>216.307</c:v>
                </c:pt>
                <c:pt idx="925">
                  <c:v>215.838</c:v>
                </c:pt>
                <c:pt idx="926">
                  <c:v>216.236</c:v>
                </c:pt>
                <c:pt idx="927">
                  <c:v>215.795</c:v>
                </c:pt>
                <c:pt idx="928">
                  <c:v>216.025</c:v>
                </c:pt>
                <c:pt idx="929">
                  <c:v>216.346</c:v>
                </c:pt>
                <c:pt idx="930">
                  <c:v>215.818</c:v>
                </c:pt>
                <c:pt idx="931">
                  <c:v>216.17</c:v>
                </c:pt>
                <c:pt idx="932">
                  <c:v>215.768</c:v>
                </c:pt>
                <c:pt idx="933">
                  <c:v>216.166</c:v>
                </c:pt>
                <c:pt idx="934">
                  <c:v>215.768</c:v>
                </c:pt>
                <c:pt idx="935">
                  <c:v>216.131</c:v>
                </c:pt>
                <c:pt idx="936">
                  <c:v>215.744</c:v>
                </c:pt>
                <c:pt idx="937">
                  <c:v>216.131</c:v>
                </c:pt>
                <c:pt idx="938">
                  <c:v>215.725</c:v>
                </c:pt>
                <c:pt idx="939">
                  <c:v>216.146</c:v>
                </c:pt>
                <c:pt idx="940">
                  <c:v>215.865</c:v>
                </c:pt>
                <c:pt idx="941">
                  <c:v>215.729</c:v>
                </c:pt>
                <c:pt idx="942">
                  <c:v>216.127</c:v>
                </c:pt>
                <c:pt idx="943">
                  <c:v>215.748</c:v>
                </c:pt>
                <c:pt idx="944">
                  <c:v>216.076</c:v>
                </c:pt>
                <c:pt idx="945">
                  <c:v>215.693</c:v>
                </c:pt>
                <c:pt idx="946">
                  <c:v>216.041</c:v>
                </c:pt>
                <c:pt idx="947">
                  <c:v>215.678</c:v>
                </c:pt>
                <c:pt idx="948">
                  <c:v>216.064</c:v>
                </c:pt>
                <c:pt idx="949">
                  <c:v>215.658</c:v>
                </c:pt>
                <c:pt idx="950">
                  <c:v>215.869</c:v>
                </c:pt>
                <c:pt idx="951">
                  <c:v>216.205</c:v>
                </c:pt>
                <c:pt idx="952">
                  <c:v>215.682</c:v>
                </c:pt>
                <c:pt idx="953">
                  <c:v>216.088</c:v>
                </c:pt>
                <c:pt idx="954">
                  <c:v>215.604</c:v>
                </c:pt>
                <c:pt idx="955">
                  <c:v>216.061</c:v>
                </c:pt>
                <c:pt idx="956">
                  <c:v>215.475</c:v>
                </c:pt>
                <c:pt idx="957">
                  <c:v>215.885</c:v>
                </c:pt>
                <c:pt idx="958">
                  <c:v>215.467</c:v>
                </c:pt>
                <c:pt idx="959">
                  <c:v>215.307</c:v>
                </c:pt>
                <c:pt idx="960">
                  <c:v>215.479</c:v>
                </c:pt>
                <c:pt idx="961">
                  <c:v>215.287</c:v>
                </c:pt>
                <c:pt idx="962">
                  <c:v>215.693</c:v>
                </c:pt>
                <c:pt idx="963">
                  <c:v>215.322</c:v>
                </c:pt>
                <c:pt idx="964">
                  <c:v>215.693</c:v>
                </c:pt>
                <c:pt idx="965">
                  <c:v>215.303</c:v>
                </c:pt>
                <c:pt idx="966">
                  <c:v>215.705</c:v>
                </c:pt>
                <c:pt idx="967">
                  <c:v>215.303</c:v>
                </c:pt>
                <c:pt idx="968">
                  <c:v>215.705</c:v>
                </c:pt>
                <c:pt idx="969">
                  <c:v>215.303</c:v>
                </c:pt>
                <c:pt idx="970">
                  <c:v>215.666</c:v>
                </c:pt>
                <c:pt idx="971">
                  <c:v>215.561</c:v>
                </c:pt>
                <c:pt idx="972">
                  <c:v>215.299</c:v>
                </c:pt>
                <c:pt idx="973">
                  <c:v>215.721</c:v>
                </c:pt>
                <c:pt idx="974">
                  <c:v>216.111</c:v>
                </c:pt>
                <c:pt idx="975">
                  <c:v>216.795</c:v>
                </c:pt>
                <c:pt idx="976">
                  <c:v>216.174</c:v>
                </c:pt>
                <c:pt idx="977">
                  <c:v>216.389</c:v>
                </c:pt>
                <c:pt idx="978">
                  <c:v>215.662</c:v>
                </c:pt>
                <c:pt idx="979">
                  <c:v>216.377</c:v>
                </c:pt>
                <c:pt idx="980">
                  <c:v>235.096</c:v>
                </c:pt>
                <c:pt idx="981">
                  <c:v>232.754</c:v>
                </c:pt>
                <c:pt idx="982">
                  <c:v>201.605</c:v>
                </c:pt>
                <c:pt idx="983">
                  <c:v>199.656</c:v>
                </c:pt>
                <c:pt idx="984">
                  <c:v>197.613</c:v>
                </c:pt>
                <c:pt idx="985">
                  <c:v>195.258</c:v>
                </c:pt>
                <c:pt idx="986">
                  <c:v>195.129</c:v>
                </c:pt>
                <c:pt idx="987">
                  <c:v>195.383</c:v>
                </c:pt>
                <c:pt idx="988">
                  <c:v>195.09</c:v>
                </c:pt>
                <c:pt idx="989">
                  <c:v>195.512</c:v>
                </c:pt>
                <c:pt idx="990">
                  <c:v>195.016</c:v>
                </c:pt>
                <c:pt idx="991">
                  <c:v>195.363</c:v>
                </c:pt>
                <c:pt idx="992">
                  <c:v>194.891</c:v>
                </c:pt>
                <c:pt idx="993">
                  <c:v>195.324</c:v>
                </c:pt>
                <c:pt idx="994">
                  <c:v>194.902</c:v>
                </c:pt>
                <c:pt idx="995">
                  <c:v>195.309</c:v>
                </c:pt>
                <c:pt idx="996">
                  <c:v>194.875</c:v>
                </c:pt>
                <c:pt idx="997">
                  <c:v>195.289</c:v>
                </c:pt>
                <c:pt idx="998">
                  <c:v>194.805</c:v>
                </c:pt>
                <c:pt idx="999">
                  <c:v>195.215</c:v>
                </c:pt>
                <c:pt idx="1000">
                  <c:v>194.773</c:v>
                </c:pt>
                <c:pt idx="1001">
                  <c:v>195.188</c:v>
                </c:pt>
                <c:pt idx="1002">
                  <c:v>194.773</c:v>
                </c:pt>
                <c:pt idx="1003">
                  <c:v>203.283</c:v>
                </c:pt>
                <c:pt idx="1004">
                  <c:v>202.168</c:v>
                </c:pt>
                <c:pt idx="1005">
                  <c:v>204.941</c:v>
                </c:pt>
                <c:pt idx="1006">
                  <c:v>203.598</c:v>
                </c:pt>
                <c:pt idx="1007">
                  <c:v>203.754</c:v>
                </c:pt>
                <c:pt idx="1008">
                  <c:v>203.102</c:v>
                </c:pt>
                <c:pt idx="1009">
                  <c:v>201.926</c:v>
                </c:pt>
                <c:pt idx="1010">
                  <c:v>194.59</c:v>
                </c:pt>
                <c:pt idx="1011">
                  <c:v>194.988</c:v>
                </c:pt>
                <c:pt idx="1012">
                  <c:v>194.582</c:v>
                </c:pt>
                <c:pt idx="1013">
                  <c:v>194.984</c:v>
                </c:pt>
                <c:pt idx="1014">
                  <c:v>198.645</c:v>
                </c:pt>
                <c:pt idx="1015">
                  <c:v>198.781</c:v>
                </c:pt>
                <c:pt idx="1016">
                  <c:v>194.66</c:v>
                </c:pt>
                <c:pt idx="1017">
                  <c:v>195.117</c:v>
                </c:pt>
                <c:pt idx="1018">
                  <c:v>195.289</c:v>
                </c:pt>
                <c:pt idx="1019">
                  <c:v>194.855</c:v>
                </c:pt>
                <c:pt idx="1020">
                  <c:v>195.113</c:v>
                </c:pt>
                <c:pt idx="1021">
                  <c:v>203.078</c:v>
                </c:pt>
                <c:pt idx="1022">
                  <c:v>200.488</c:v>
                </c:pt>
                <c:pt idx="1023">
                  <c:v>196.918</c:v>
                </c:pt>
                <c:pt idx="1024">
                  <c:v>197.156</c:v>
                </c:pt>
                <c:pt idx="1025">
                  <c:v>203.645</c:v>
                </c:pt>
                <c:pt idx="1026">
                  <c:v>201.723</c:v>
                </c:pt>
                <c:pt idx="1027">
                  <c:v>203.758</c:v>
                </c:pt>
                <c:pt idx="1028">
                  <c:v>203.582</c:v>
                </c:pt>
                <c:pt idx="1029">
                  <c:v>204.016</c:v>
                </c:pt>
                <c:pt idx="1030">
                  <c:v>208.785</c:v>
                </c:pt>
                <c:pt idx="1031">
                  <c:v>204.492</c:v>
                </c:pt>
                <c:pt idx="1032">
                  <c:v>214.768</c:v>
                </c:pt>
                <c:pt idx="1033">
                  <c:v>211.424</c:v>
                </c:pt>
                <c:pt idx="1034">
                  <c:v>208.721</c:v>
                </c:pt>
                <c:pt idx="1035">
                  <c:v>207.229</c:v>
                </c:pt>
                <c:pt idx="1036">
                  <c:v>208.779</c:v>
                </c:pt>
                <c:pt idx="1037">
                  <c:v>206.201</c:v>
                </c:pt>
                <c:pt idx="1038">
                  <c:v>205.921</c:v>
                </c:pt>
                <c:pt idx="1039">
                  <c:v>204.308</c:v>
                </c:pt>
                <c:pt idx="1040">
                  <c:v>209.558</c:v>
                </c:pt>
                <c:pt idx="1041">
                  <c:v>202.581</c:v>
                </c:pt>
                <c:pt idx="1042">
                  <c:v>202.269</c:v>
                </c:pt>
                <c:pt idx="1043">
                  <c:v>200.366</c:v>
                </c:pt>
                <c:pt idx="1044">
                  <c:v>196.128</c:v>
                </c:pt>
                <c:pt idx="1045">
                  <c:v>195.589</c:v>
                </c:pt>
                <c:pt idx="1046">
                  <c:v>193.597</c:v>
                </c:pt>
                <c:pt idx="1047">
                  <c:v>193.585</c:v>
                </c:pt>
                <c:pt idx="1048">
                  <c:v>194.12</c:v>
                </c:pt>
                <c:pt idx="1049">
                  <c:v>193.542</c:v>
                </c:pt>
                <c:pt idx="1050">
                  <c:v>193.78</c:v>
                </c:pt>
                <c:pt idx="1051">
                  <c:v>193.538</c:v>
                </c:pt>
                <c:pt idx="1052">
                  <c:v>193.974</c:v>
                </c:pt>
                <c:pt idx="1053">
                  <c:v>193.509</c:v>
                </c:pt>
                <c:pt idx="1054">
                  <c:v>193.935</c:v>
                </c:pt>
                <c:pt idx="1055">
                  <c:v>193.528</c:v>
                </c:pt>
                <c:pt idx="1056">
                  <c:v>193.321</c:v>
                </c:pt>
                <c:pt idx="1057">
                  <c:v>192.876</c:v>
                </c:pt>
                <c:pt idx="1058">
                  <c:v>193.329</c:v>
                </c:pt>
                <c:pt idx="1059">
                  <c:v>192.978</c:v>
                </c:pt>
                <c:pt idx="1060">
                  <c:v>193.337</c:v>
                </c:pt>
                <c:pt idx="1061">
                  <c:v>192.899</c:v>
                </c:pt>
                <c:pt idx="1062">
                  <c:v>193.294</c:v>
                </c:pt>
                <c:pt idx="1063">
                  <c:v>193.403</c:v>
                </c:pt>
                <c:pt idx="1064">
                  <c:v>193.575</c:v>
                </c:pt>
                <c:pt idx="1065">
                  <c:v>193.396</c:v>
                </c:pt>
                <c:pt idx="1066">
                  <c:v>193.606</c:v>
                </c:pt>
                <c:pt idx="1067">
                  <c:v>193.056</c:v>
                </c:pt>
                <c:pt idx="1068">
                  <c:v>193.013</c:v>
                </c:pt>
                <c:pt idx="1069">
                  <c:v>192.856</c:v>
                </c:pt>
                <c:pt idx="1070">
                  <c:v>193.001</c:v>
                </c:pt>
                <c:pt idx="1071">
                  <c:v>192.864</c:v>
                </c:pt>
                <c:pt idx="1072">
                  <c:v>192.778</c:v>
                </c:pt>
                <c:pt idx="1073">
                  <c:v>193.13</c:v>
                </c:pt>
                <c:pt idx="1074">
                  <c:v>192.771</c:v>
                </c:pt>
                <c:pt idx="1075">
                  <c:v>193.11</c:v>
                </c:pt>
                <c:pt idx="1076">
                  <c:v>192.755</c:v>
                </c:pt>
                <c:pt idx="1077">
                  <c:v>192.868</c:v>
                </c:pt>
                <c:pt idx="1078">
                  <c:v>193.204</c:v>
                </c:pt>
                <c:pt idx="1079">
                  <c:v>193.126</c:v>
                </c:pt>
                <c:pt idx="1080">
                  <c:v>192.677</c:v>
                </c:pt>
                <c:pt idx="1081">
                  <c:v>192.989</c:v>
                </c:pt>
                <c:pt idx="1082">
                  <c:v>192.599</c:v>
                </c:pt>
                <c:pt idx="1083">
                  <c:v>192.868</c:v>
                </c:pt>
                <c:pt idx="1084">
                  <c:v>192.513</c:v>
                </c:pt>
                <c:pt idx="1085">
                  <c:v>192.864</c:v>
                </c:pt>
                <c:pt idx="1086">
                  <c:v>192.485</c:v>
                </c:pt>
                <c:pt idx="1087">
                  <c:v>192.642</c:v>
                </c:pt>
                <c:pt idx="1088">
                  <c:v>192.501</c:v>
                </c:pt>
                <c:pt idx="1089">
                  <c:v>192.751</c:v>
                </c:pt>
                <c:pt idx="1090">
                  <c:v>192.501</c:v>
                </c:pt>
                <c:pt idx="1091">
                  <c:v>192.708</c:v>
                </c:pt>
                <c:pt idx="1092">
                  <c:v>192.521</c:v>
                </c:pt>
                <c:pt idx="1093">
                  <c:v>192.856</c:v>
                </c:pt>
                <c:pt idx="1094">
                  <c:v>192.899</c:v>
                </c:pt>
                <c:pt idx="1095">
                  <c:v>193.06</c:v>
                </c:pt>
                <c:pt idx="1096">
                  <c:v>192.856</c:v>
                </c:pt>
                <c:pt idx="1097">
                  <c:v>193.071</c:v>
                </c:pt>
                <c:pt idx="1098">
                  <c:v>192.634</c:v>
                </c:pt>
                <c:pt idx="1099">
                  <c:v>200.075</c:v>
                </c:pt>
                <c:pt idx="1100">
                  <c:v>192.806</c:v>
                </c:pt>
                <c:pt idx="1101">
                  <c:v>193.192</c:v>
                </c:pt>
                <c:pt idx="1102">
                  <c:v>193.657</c:v>
                </c:pt>
                <c:pt idx="1103">
                  <c:v>201.11</c:v>
                </c:pt>
                <c:pt idx="1104">
                  <c:v>197.694</c:v>
                </c:pt>
                <c:pt idx="1105">
                  <c:v>200.663</c:v>
                </c:pt>
                <c:pt idx="1106">
                  <c:v>201.034</c:v>
                </c:pt>
                <c:pt idx="1107">
                  <c:v>204.507</c:v>
                </c:pt>
                <c:pt idx="1108">
                  <c:v>201.218</c:v>
                </c:pt>
                <c:pt idx="1109">
                  <c:v>208.836</c:v>
                </c:pt>
                <c:pt idx="1110">
                  <c:v>209.647</c:v>
                </c:pt>
                <c:pt idx="1111">
                  <c:v>209.085</c:v>
                </c:pt>
                <c:pt idx="1112">
                  <c:v>205.19</c:v>
                </c:pt>
                <c:pt idx="1113">
                  <c:v>204.858</c:v>
                </c:pt>
                <c:pt idx="1114">
                  <c:v>206.136</c:v>
                </c:pt>
                <c:pt idx="1115">
                  <c:v>205.804</c:v>
                </c:pt>
                <c:pt idx="1116">
                  <c:v>210.679</c:v>
                </c:pt>
                <c:pt idx="1117">
                  <c:v>203.831</c:v>
                </c:pt>
                <c:pt idx="1118">
                  <c:v>205.655</c:v>
                </c:pt>
                <c:pt idx="1119">
                  <c:v>205.729</c:v>
                </c:pt>
                <c:pt idx="1120">
                  <c:v>198.03</c:v>
                </c:pt>
                <c:pt idx="1121">
                  <c:v>208.816</c:v>
                </c:pt>
                <c:pt idx="1122">
                  <c:v>200.543</c:v>
                </c:pt>
                <c:pt idx="1123">
                  <c:v>199.824</c:v>
                </c:pt>
                <c:pt idx="1124">
                  <c:v>199.199</c:v>
                </c:pt>
                <c:pt idx="1125">
                  <c:v>199.4</c:v>
                </c:pt>
                <c:pt idx="1126">
                  <c:v>199.221</c:v>
                </c:pt>
                <c:pt idx="1127">
                  <c:v>199.236</c:v>
                </c:pt>
                <c:pt idx="1128">
                  <c:v>197.689</c:v>
                </c:pt>
                <c:pt idx="1129">
                  <c:v>197.432</c:v>
                </c:pt>
                <c:pt idx="1130">
                  <c:v>195.889</c:v>
                </c:pt>
                <c:pt idx="1131">
                  <c:v>195.893</c:v>
                </c:pt>
                <c:pt idx="1132">
                  <c:v>196.002</c:v>
                </c:pt>
                <c:pt idx="1133">
                  <c:v>193.826</c:v>
                </c:pt>
                <c:pt idx="1134">
                  <c:v>193.775</c:v>
                </c:pt>
                <c:pt idx="1135">
                  <c:v>193.771</c:v>
                </c:pt>
                <c:pt idx="1136">
                  <c:v>193.791</c:v>
                </c:pt>
                <c:pt idx="1137">
                  <c:v>193.771</c:v>
                </c:pt>
                <c:pt idx="1138">
                  <c:v>193.768</c:v>
                </c:pt>
                <c:pt idx="1139">
                  <c:v>193.776</c:v>
                </c:pt>
                <c:pt idx="1140">
                  <c:v>193.765</c:v>
                </c:pt>
                <c:pt idx="1141">
                  <c:v>193.765</c:v>
                </c:pt>
                <c:pt idx="1142">
                  <c:v>193.749</c:v>
                </c:pt>
                <c:pt idx="1143">
                  <c:v>193.776</c:v>
                </c:pt>
                <c:pt idx="1144">
                  <c:v>193.757</c:v>
                </c:pt>
                <c:pt idx="1145">
                  <c:v>193.76</c:v>
                </c:pt>
                <c:pt idx="1146">
                  <c:v>193.826</c:v>
                </c:pt>
                <c:pt idx="1147">
                  <c:v>193.729</c:v>
                </c:pt>
                <c:pt idx="1148">
                  <c:v>193.736</c:v>
                </c:pt>
                <c:pt idx="1149">
                  <c:v>193.729</c:v>
                </c:pt>
                <c:pt idx="1150">
                  <c:v>193.729</c:v>
                </c:pt>
                <c:pt idx="1151">
                  <c:v>193.725</c:v>
                </c:pt>
                <c:pt idx="1152">
                  <c:v>193.717</c:v>
                </c:pt>
                <c:pt idx="1153">
                  <c:v>193.713</c:v>
                </c:pt>
                <c:pt idx="1154">
                  <c:v>193.721</c:v>
                </c:pt>
                <c:pt idx="1155">
                  <c:v>193.721</c:v>
                </c:pt>
                <c:pt idx="1156">
                  <c:v>193.717</c:v>
                </c:pt>
                <c:pt idx="1157">
                  <c:v>193.713</c:v>
                </c:pt>
                <c:pt idx="1158">
                  <c:v>193.713</c:v>
                </c:pt>
                <c:pt idx="1159">
                  <c:v>193.713</c:v>
                </c:pt>
                <c:pt idx="1160">
                  <c:v>193.701</c:v>
                </c:pt>
                <c:pt idx="1161">
                  <c:v>193.729</c:v>
                </c:pt>
                <c:pt idx="1162">
                  <c:v>193.701</c:v>
                </c:pt>
                <c:pt idx="1163">
                  <c:v>193.725</c:v>
                </c:pt>
                <c:pt idx="1164">
                  <c:v>193.709</c:v>
                </c:pt>
                <c:pt idx="1165">
                  <c:v>193.725</c:v>
                </c:pt>
                <c:pt idx="1166">
                  <c:v>193.717</c:v>
                </c:pt>
                <c:pt idx="1167">
                  <c:v>193.713</c:v>
                </c:pt>
                <c:pt idx="1168">
                  <c:v>193.709</c:v>
                </c:pt>
                <c:pt idx="1169">
                  <c:v>193.736</c:v>
                </c:pt>
                <c:pt idx="1170">
                  <c:v>193.689</c:v>
                </c:pt>
                <c:pt idx="1171">
                  <c:v>193.693</c:v>
                </c:pt>
                <c:pt idx="1172">
                  <c:v>193.701</c:v>
                </c:pt>
                <c:pt idx="1173">
                  <c:v>193.756</c:v>
                </c:pt>
                <c:pt idx="1174">
                  <c:v>193.701</c:v>
                </c:pt>
                <c:pt idx="1175">
                  <c:v>193.705</c:v>
                </c:pt>
                <c:pt idx="1176">
                  <c:v>193.713</c:v>
                </c:pt>
                <c:pt idx="1177">
                  <c:v>193.697</c:v>
                </c:pt>
                <c:pt idx="1178">
                  <c:v>193.693</c:v>
                </c:pt>
                <c:pt idx="1179">
                  <c:v>193.689</c:v>
                </c:pt>
                <c:pt idx="1180">
                  <c:v>193.697</c:v>
                </c:pt>
                <c:pt idx="1181">
                  <c:v>193.678</c:v>
                </c:pt>
                <c:pt idx="1182">
                  <c:v>193.666</c:v>
                </c:pt>
                <c:pt idx="1183">
                  <c:v>193.697</c:v>
                </c:pt>
                <c:pt idx="1184">
                  <c:v>193.678</c:v>
                </c:pt>
                <c:pt idx="1185">
                  <c:v>193.678</c:v>
                </c:pt>
                <c:pt idx="1186">
                  <c:v>193.67</c:v>
                </c:pt>
                <c:pt idx="1187">
                  <c:v>193.674</c:v>
                </c:pt>
                <c:pt idx="1188">
                  <c:v>193.631</c:v>
                </c:pt>
                <c:pt idx="1189">
                  <c:v>193.635</c:v>
                </c:pt>
                <c:pt idx="1190">
                  <c:v>194.006</c:v>
                </c:pt>
                <c:pt idx="1191">
                  <c:v>193.604</c:v>
                </c:pt>
                <c:pt idx="1192">
                  <c:v>193.607</c:v>
                </c:pt>
                <c:pt idx="1193">
                  <c:v>193.613</c:v>
                </c:pt>
                <c:pt idx="1194">
                  <c:v>193.609</c:v>
                </c:pt>
                <c:pt idx="1195">
                  <c:v>193.594</c:v>
                </c:pt>
                <c:pt idx="1196">
                  <c:v>193.605</c:v>
                </c:pt>
                <c:pt idx="1197">
                  <c:v>193.648</c:v>
                </c:pt>
                <c:pt idx="1198">
                  <c:v>193.613</c:v>
                </c:pt>
                <c:pt idx="1199">
                  <c:v>193.605</c:v>
                </c:pt>
                <c:pt idx="1200">
                  <c:v>193.598</c:v>
                </c:pt>
                <c:pt idx="1201">
                  <c:v>193.621</c:v>
                </c:pt>
                <c:pt idx="1202">
                  <c:v>193.613</c:v>
                </c:pt>
                <c:pt idx="1203">
                  <c:v>193.609</c:v>
                </c:pt>
                <c:pt idx="1204">
                  <c:v>194.145</c:v>
                </c:pt>
                <c:pt idx="1205">
                  <c:v>194.012</c:v>
                </c:pt>
                <c:pt idx="1206">
                  <c:v>193.98</c:v>
                </c:pt>
                <c:pt idx="1207">
                  <c:v>194</c:v>
                </c:pt>
                <c:pt idx="1208">
                  <c:v>193.977</c:v>
                </c:pt>
                <c:pt idx="1209">
                  <c:v>194.062</c:v>
                </c:pt>
                <c:pt idx="1210">
                  <c:v>195.438</c:v>
                </c:pt>
                <c:pt idx="1211">
                  <c:v>201.855</c:v>
                </c:pt>
                <c:pt idx="1212">
                  <c:v>201.852</c:v>
                </c:pt>
                <c:pt idx="1213">
                  <c:v>201.832</c:v>
                </c:pt>
                <c:pt idx="1214">
                  <c:v>201.848</c:v>
                </c:pt>
                <c:pt idx="1215">
                  <c:v>203.332</c:v>
                </c:pt>
                <c:pt idx="1216">
                  <c:v>199.336</c:v>
                </c:pt>
                <c:pt idx="1217">
                  <c:v>199.422</c:v>
                </c:pt>
                <c:pt idx="1218">
                  <c:v>199.766</c:v>
                </c:pt>
                <c:pt idx="1219">
                  <c:v>199.641</c:v>
                </c:pt>
                <c:pt idx="1220">
                  <c:v>199.617</c:v>
                </c:pt>
                <c:pt idx="1221">
                  <c:v>201.762</c:v>
                </c:pt>
                <c:pt idx="1222">
                  <c:v>204.992</c:v>
                </c:pt>
                <c:pt idx="1223">
                  <c:v>204.973</c:v>
                </c:pt>
                <c:pt idx="1224">
                  <c:v>204.938</c:v>
                </c:pt>
                <c:pt idx="1225">
                  <c:v>204.914</c:v>
                </c:pt>
                <c:pt idx="1226">
                  <c:v>204.938</c:v>
                </c:pt>
                <c:pt idx="1227">
                  <c:v>212.445</c:v>
                </c:pt>
                <c:pt idx="1228">
                  <c:v>209.66</c:v>
                </c:pt>
                <c:pt idx="1229">
                  <c:v>209.25</c:v>
                </c:pt>
                <c:pt idx="1230">
                  <c:v>209.238</c:v>
                </c:pt>
                <c:pt idx="1231">
                  <c:v>208.488</c:v>
                </c:pt>
                <c:pt idx="1232">
                  <c:v>213.154</c:v>
                </c:pt>
                <c:pt idx="1233">
                  <c:v>218.912</c:v>
                </c:pt>
                <c:pt idx="1234">
                  <c:v>216.9</c:v>
                </c:pt>
                <c:pt idx="1235">
                  <c:v>217.161</c:v>
                </c:pt>
                <c:pt idx="1236">
                  <c:v>215.552</c:v>
                </c:pt>
                <c:pt idx="1237">
                  <c:v>215.239</c:v>
                </c:pt>
                <c:pt idx="1238">
                  <c:v>214.806</c:v>
                </c:pt>
                <c:pt idx="1239">
                  <c:v>212.2</c:v>
                </c:pt>
                <c:pt idx="1240">
                  <c:v>208.958</c:v>
                </c:pt>
                <c:pt idx="1241">
                  <c:v>209.134</c:v>
                </c:pt>
                <c:pt idx="1242">
                  <c:v>207.438</c:v>
                </c:pt>
                <c:pt idx="1243">
                  <c:v>211.551</c:v>
                </c:pt>
                <c:pt idx="1244">
                  <c:v>205.762</c:v>
                </c:pt>
                <c:pt idx="1245">
                  <c:v>212.477</c:v>
                </c:pt>
                <c:pt idx="1246">
                  <c:v>211.013</c:v>
                </c:pt>
                <c:pt idx="1247">
                  <c:v>204.978</c:v>
                </c:pt>
                <c:pt idx="1248">
                  <c:v>203.669</c:v>
                </c:pt>
                <c:pt idx="1249">
                  <c:v>203.489</c:v>
                </c:pt>
                <c:pt idx="1250">
                  <c:v>203.368</c:v>
                </c:pt>
                <c:pt idx="1251">
                  <c:v>203.251</c:v>
                </c:pt>
                <c:pt idx="1252">
                  <c:v>203.251</c:v>
                </c:pt>
                <c:pt idx="1253">
                  <c:v>203.263</c:v>
                </c:pt>
                <c:pt idx="1254">
                  <c:v>203.345</c:v>
                </c:pt>
                <c:pt idx="1255">
                  <c:v>203.188</c:v>
                </c:pt>
                <c:pt idx="1256">
                  <c:v>203.239</c:v>
                </c:pt>
                <c:pt idx="1257">
                  <c:v>204.259</c:v>
                </c:pt>
                <c:pt idx="1258">
                  <c:v>210.287</c:v>
                </c:pt>
                <c:pt idx="1259">
                  <c:v>204.182</c:v>
                </c:pt>
                <c:pt idx="1260">
                  <c:v>204.096</c:v>
                </c:pt>
                <c:pt idx="1261">
                  <c:v>204.088</c:v>
                </c:pt>
                <c:pt idx="1262">
                  <c:v>204.084</c:v>
                </c:pt>
                <c:pt idx="1263">
                  <c:v>204.079</c:v>
                </c:pt>
                <c:pt idx="1264">
                  <c:v>204.099</c:v>
                </c:pt>
                <c:pt idx="1265">
                  <c:v>204.087</c:v>
                </c:pt>
                <c:pt idx="1266">
                  <c:v>204.099</c:v>
                </c:pt>
                <c:pt idx="1267">
                  <c:v>204.083</c:v>
                </c:pt>
                <c:pt idx="1268">
                  <c:v>204.083</c:v>
                </c:pt>
                <c:pt idx="1269">
                  <c:v>203.942</c:v>
                </c:pt>
                <c:pt idx="1270">
                  <c:v>203.923</c:v>
                </c:pt>
                <c:pt idx="1271">
                  <c:v>204.31</c:v>
                </c:pt>
                <c:pt idx="1272">
                  <c:v>211.671</c:v>
                </c:pt>
                <c:pt idx="1273">
                  <c:v>208.726</c:v>
                </c:pt>
                <c:pt idx="1274">
                  <c:v>208.913</c:v>
                </c:pt>
                <c:pt idx="1275">
                  <c:v>209.026</c:v>
                </c:pt>
                <c:pt idx="1276">
                  <c:v>209.015</c:v>
                </c:pt>
                <c:pt idx="1277">
                  <c:v>209.022</c:v>
                </c:pt>
                <c:pt idx="1278">
                  <c:v>208.905</c:v>
                </c:pt>
                <c:pt idx="1279">
                  <c:v>208.815</c:v>
                </c:pt>
                <c:pt idx="1280">
                  <c:v>208.753</c:v>
                </c:pt>
                <c:pt idx="1281">
                  <c:v>208.757</c:v>
                </c:pt>
                <c:pt idx="1282">
                  <c:v>208.698</c:v>
                </c:pt>
                <c:pt idx="1283">
                  <c:v>208.683</c:v>
                </c:pt>
                <c:pt idx="1284">
                  <c:v>208.694</c:v>
                </c:pt>
                <c:pt idx="1285">
                  <c:v>208.694</c:v>
                </c:pt>
                <c:pt idx="1286">
                  <c:v>208.698</c:v>
                </c:pt>
                <c:pt idx="1287">
                  <c:v>208.655</c:v>
                </c:pt>
                <c:pt idx="1288">
                  <c:v>208.655</c:v>
                </c:pt>
                <c:pt idx="1289">
                  <c:v>208.651</c:v>
                </c:pt>
                <c:pt idx="1290">
                  <c:v>208.651</c:v>
                </c:pt>
                <c:pt idx="1291">
                  <c:v>208.64</c:v>
                </c:pt>
                <c:pt idx="1292">
                  <c:v>208.679</c:v>
                </c:pt>
                <c:pt idx="1293">
                  <c:v>208.722</c:v>
                </c:pt>
                <c:pt idx="1294">
                  <c:v>208.659</c:v>
                </c:pt>
                <c:pt idx="1295">
                  <c:v>208.647</c:v>
                </c:pt>
                <c:pt idx="1296">
                  <c:v>208.667</c:v>
                </c:pt>
                <c:pt idx="1297">
                  <c:v>208.651</c:v>
                </c:pt>
                <c:pt idx="1298">
                  <c:v>208.663</c:v>
                </c:pt>
                <c:pt idx="1299">
                  <c:v>208.651</c:v>
                </c:pt>
                <c:pt idx="1300">
                  <c:v>208.659</c:v>
                </c:pt>
                <c:pt idx="1301">
                  <c:v>208.655</c:v>
                </c:pt>
                <c:pt idx="1302">
                  <c:v>208.667</c:v>
                </c:pt>
                <c:pt idx="1303">
                  <c:v>208.644</c:v>
                </c:pt>
                <c:pt idx="1304">
                  <c:v>209.019</c:v>
                </c:pt>
                <c:pt idx="1305">
                  <c:v>208.995</c:v>
                </c:pt>
                <c:pt idx="1306">
                  <c:v>208.995</c:v>
                </c:pt>
                <c:pt idx="1307">
                  <c:v>208.987</c:v>
                </c:pt>
                <c:pt idx="1308">
                  <c:v>209.12</c:v>
                </c:pt>
                <c:pt idx="1309">
                  <c:v>208.983</c:v>
                </c:pt>
                <c:pt idx="1310">
                  <c:v>208.991</c:v>
                </c:pt>
                <c:pt idx="1311">
                  <c:v>208.972</c:v>
                </c:pt>
                <c:pt idx="1312">
                  <c:v>208.655</c:v>
                </c:pt>
                <c:pt idx="1313">
                  <c:v>208.655</c:v>
                </c:pt>
                <c:pt idx="1314">
                  <c:v>208.67</c:v>
                </c:pt>
                <c:pt idx="1315">
                  <c:v>208.67</c:v>
                </c:pt>
                <c:pt idx="1316">
                  <c:v>208.674</c:v>
                </c:pt>
                <c:pt idx="1317">
                  <c:v>208.654</c:v>
                </c:pt>
                <c:pt idx="1318">
                  <c:v>208.674</c:v>
                </c:pt>
                <c:pt idx="1319">
                  <c:v>208.654</c:v>
                </c:pt>
                <c:pt idx="1320">
                  <c:v>208.674</c:v>
                </c:pt>
                <c:pt idx="1321">
                  <c:v>208.65</c:v>
                </c:pt>
                <c:pt idx="1322">
                  <c:v>208.666</c:v>
                </c:pt>
                <c:pt idx="1323">
                  <c:v>208.67</c:v>
                </c:pt>
                <c:pt idx="1324">
                  <c:v>208.666</c:v>
                </c:pt>
                <c:pt idx="1325">
                  <c:v>208.654</c:v>
                </c:pt>
                <c:pt idx="1326">
                  <c:v>208.654</c:v>
                </c:pt>
                <c:pt idx="1327">
                  <c:v>208.658</c:v>
                </c:pt>
                <c:pt idx="1328">
                  <c:v>208.807</c:v>
                </c:pt>
                <c:pt idx="1329">
                  <c:v>213.703</c:v>
                </c:pt>
                <c:pt idx="1330">
                  <c:v>213.629</c:v>
                </c:pt>
                <c:pt idx="1331">
                  <c:v>215.535</c:v>
                </c:pt>
                <c:pt idx="1332">
                  <c:v>217.402</c:v>
                </c:pt>
                <c:pt idx="1333">
                  <c:v>208.309</c:v>
                </c:pt>
                <c:pt idx="1334">
                  <c:v>208.695</c:v>
                </c:pt>
                <c:pt idx="1335">
                  <c:v>209.004</c:v>
                </c:pt>
                <c:pt idx="1336">
                  <c:v>208.652</c:v>
                </c:pt>
                <c:pt idx="1337">
                  <c:v>208.77</c:v>
                </c:pt>
                <c:pt idx="1338">
                  <c:v>208.762</c:v>
                </c:pt>
                <c:pt idx="1339">
                  <c:v>208.883</c:v>
                </c:pt>
                <c:pt idx="1340">
                  <c:v>208.918</c:v>
                </c:pt>
                <c:pt idx="1341">
                  <c:v>208.766</c:v>
                </c:pt>
                <c:pt idx="1342">
                  <c:v>208.77</c:v>
                </c:pt>
                <c:pt idx="1343">
                  <c:v>208.758</c:v>
                </c:pt>
                <c:pt idx="1344">
                  <c:v>208.594</c:v>
                </c:pt>
                <c:pt idx="1345">
                  <c:v>208.609</c:v>
                </c:pt>
                <c:pt idx="1346">
                  <c:v>208.605</c:v>
                </c:pt>
                <c:pt idx="1347">
                  <c:v>208.598</c:v>
                </c:pt>
                <c:pt idx="1348">
                  <c:v>208.559</c:v>
                </c:pt>
                <c:pt idx="1349">
                  <c:v>208.547</c:v>
                </c:pt>
                <c:pt idx="1350">
                  <c:v>208.555</c:v>
                </c:pt>
                <c:pt idx="1351">
                  <c:v>208.551</c:v>
                </c:pt>
                <c:pt idx="1352">
                  <c:v>208.461</c:v>
                </c:pt>
                <c:pt idx="1353">
                  <c:v>218.706</c:v>
                </c:pt>
                <c:pt idx="1354">
                  <c:v>213.558</c:v>
                </c:pt>
                <c:pt idx="1355">
                  <c:v>219.21</c:v>
                </c:pt>
                <c:pt idx="1356">
                  <c:v>216.39</c:v>
                </c:pt>
                <c:pt idx="1357">
                  <c:v>213.413</c:v>
                </c:pt>
                <c:pt idx="1358">
                  <c:v>208.808</c:v>
                </c:pt>
                <c:pt idx="1359">
                  <c:v>208.71</c:v>
                </c:pt>
                <c:pt idx="1360">
                  <c:v>212.929</c:v>
                </c:pt>
                <c:pt idx="1361">
                  <c:v>207.101</c:v>
                </c:pt>
                <c:pt idx="1362">
                  <c:v>206.522</c:v>
                </c:pt>
                <c:pt idx="1363">
                  <c:v>213.405</c:v>
                </c:pt>
                <c:pt idx="1364">
                  <c:v>204.546</c:v>
                </c:pt>
                <c:pt idx="1365">
                  <c:v>204.618</c:v>
                </c:pt>
                <c:pt idx="1366">
                  <c:v>213.13</c:v>
                </c:pt>
                <c:pt idx="1367">
                  <c:v>208.892</c:v>
                </c:pt>
                <c:pt idx="1368">
                  <c:v>209.103</c:v>
                </c:pt>
                <c:pt idx="1369">
                  <c:v>210.751</c:v>
                </c:pt>
                <c:pt idx="1370">
                  <c:v>209.892</c:v>
                </c:pt>
                <c:pt idx="1371">
                  <c:v>212.267</c:v>
                </c:pt>
                <c:pt idx="1372">
                  <c:v>211.489</c:v>
                </c:pt>
                <c:pt idx="1373">
                  <c:v>223.738</c:v>
                </c:pt>
                <c:pt idx="1374">
                  <c:v>216.336</c:v>
                </c:pt>
                <c:pt idx="1375">
                  <c:v>213.809</c:v>
                </c:pt>
                <c:pt idx="1376">
                  <c:v>213.941</c:v>
                </c:pt>
                <c:pt idx="1377">
                  <c:v>214.91</c:v>
                </c:pt>
                <c:pt idx="1378">
                  <c:v>214.961</c:v>
                </c:pt>
                <c:pt idx="1379">
                  <c:v>220.727</c:v>
                </c:pt>
                <c:pt idx="1380">
                  <c:v>214.438</c:v>
                </c:pt>
                <c:pt idx="1381">
                  <c:v>215.953</c:v>
                </c:pt>
                <c:pt idx="1382">
                  <c:v>207.965</c:v>
                </c:pt>
                <c:pt idx="1383">
                  <c:v>210.744</c:v>
                </c:pt>
                <c:pt idx="1384">
                  <c:v>214.404</c:v>
                </c:pt>
                <c:pt idx="1385">
                  <c:v>209.678</c:v>
                </c:pt>
                <c:pt idx="1386">
                  <c:v>208.97</c:v>
                </c:pt>
                <c:pt idx="1387">
                  <c:v>209.017</c:v>
                </c:pt>
                <c:pt idx="1388">
                  <c:v>214.521</c:v>
                </c:pt>
                <c:pt idx="1389">
                  <c:v>212.044</c:v>
                </c:pt>
                <c:pt idx="1390">
                  <c:v>212.43</c:v>
                </c:pt>
                <c:pt idx="1391">
                  <c:v>212.41</c:v>
                </c:pt>
                <c:pt idx="1392">
                  <c:v>212.492</c:v>
                </c:pt>
                <c:pt idx="1393">
                  <c:v>212.617</c:v>
                </c:pt>
                <c:pt idx="1394">
                  <c:v>212.434</c:v>
                </c:pt>
                <c:pt idx="1395">
                  <c:v>212.414</c:v>
                </c:pt>
                <c:pt idx="1396">
                  <c:v>212.428</c:v>
                </c:pt>
                <c:pt idx="1397">
                  <c:v>212.459</c:v>
                </c:pt>
                <c:pt idx="1398">
                  <c:v>212.424</c:v>
                </c:pt>
                <c:pt idx="1399">
                  <c:v>212.42</c:v>
                </c:pt>
                <c:pt idx="1400">
                  <c:v>212.436</c:v>
                </c:pt>
                <c:pt idx="1401">
                  <c:v>212.451</c:v>
                </c:pt>
                <c:pt idx="1402">
                  <c:v>212.432</c:v>
                </c:pt>
                <c:pt idx="1403">
                  <c:v>212.439</c:v>
                </c:pt>
                <c:pt idx="1404">
                  <c:v>212.385</c:v>
                </c:pt>
                <c:pt idx="1405">
                  <c:v>212.459</c:v>
                </c:pt>
                <c:pt idx="1406">
                  <c:v>212.381</c:v>
                </c:pt>
                <c:pt idx="1407">
                  <c:v>212.408</c:v>
                </c:pt>
                <c:pt idx="1408">
                  <c:v>212.361</c:v>
                </c:pt>
                <c:pt idx="1409">
                  <c:v>212.389</c:v>
                </c:pt>
                <c:pt idx="1410">
                  <c:v>212.377</c:v>
                </c:pt>
                <c:pt idx="1411">
                  <c:v>212.42</c:v>
                </c:pt>
                <c:pt idx="1412">
                  <c:v>212.42</c:v>
                </c:pt>
                <c:pt idx="1413">
                  <c:v>212.424</c:v>
                </c:pt>
                <c:pt idx="1414">
                  <c:v>217.768</c:v>
                </c:pt>
                <c:pt idx="1415">
                  <c:v>215.6</c:v>
                </c:pt>
                <c:pt idx="1416">
                  <c:v>219.939</c:v>
                </c:pt>
                <c:pt idx="1417">
                  <c:v>223.42</c:v>
                </c:pt>
                <c:pt idx="1418">
                  <c:v>220.9</c:v>
                </c:pt>
                <c:pt idx="1419">
                  <c:v>226.85</c:v>
                </c:pt>
                <c:pt idx="1420">
                  <c:v>220.447</c:v>
                </c:pt>
                <c:pt idx="1421">
                  <c:v>224.295</c:v>
                </c:pt>
                <c:pt idx="1422">
                  <c:v>224.041</c:v>
                </c:pt>
                <c:pt idx="1423">
                  <c:v>224.184</c:v>
                </c:pt>
                <c:pt idx="1424">
                  <c:v>223.793</c:v>
                </c:pt>
                <c:pt idx="1425">
                  <c:v>219.234</c:v>
                </c:pt>
                <c:pt idx="1426">
                  <c:v>217.488</c:v>
                </c:pt>
                <c:pt idx="1427">
                  <c:v>217.734</c:v>
                </c:pt>
                <c:pt idx="1428">
                  <c:v>217.504</c:v>
                </c:pt>
                <c:pt idx="1429">
                  <c:v>216.855</c:v>
                </c:pt>
                <c:pt idx="1430">
                  <c:v>217.512</c:v>
                </c:pt>
                <c:pt idx="1431">
                  <c:v>216.859</c:v>
                </c:pt>
                <c:pt idx="1432">
                  <c:v>223.051</c:v>
                </c:pt>
                <c:pt idx="1433">
                  <c:v>218.941</c:v>
                </c:pt>
                <c:pt idx="1434">
                  <c:v>220.652</c:v>
                </c:pt>
                <c:pt idx="1435">
                  <c:v>220.406</c:v>
                </c:pt>
                <c:pt idx="1436">
                  <c:v>219.012</c:v>
                </c:pt>
                <c:pt idx="1437">
                  <c:v>219.246</c:v>
                </c:pt>
                <c:pt idx="1438">
                  <c:v>218.988</c:v>
                </c:pt>
                <c:pt idx="1439">
                  <c:v>223.285</c:v>
                </c:pt>
                <c:pt idx="1440">
                  <c:v>223.27</c:v>
                </c:pt>
                <c:pt idx="1441">
                  <c:v>222.863</c:v>
                </c:pt>
                <c:pt idx="1442">
                  <c:v>222.895</c:v>
                </c:pt>
                <c:pt idx="1443">
                  <c:v>222.887</c:v>
                </c:pt>
                <c:pt idx="1444">
                  <c:v>240.51</c:v>
                </c:pt>
                <c:pt idx="1445">
                  <c:v>235.443</c:v>
                </c:pt>
                <c:pt idx="1446">
                  <c:v>267.225</c:v>
                </c:pt>
                <c:pt idx="1447">
                  <c:v>237.104</c:v>
                </c:pt>
                <c:pt idx="1448">
                  <c:v>246.243</c:v>
                </c:pt>
                <c:pt idx="1449">
                  <c:v>219.536</c:v>
                </c:pt>
                <c:pt idx="1450">
                  <c:v>222.829</c:v>
                </c:pt>
                <c:pt idx="1451">
                  <c:v>223.095</c:v>
                </c:pt>
                <c:pt idx="1452">
                  <c:v>222.317</c:v>
                </c:pt>
                <c:pt idx="1453">
                  <c:v>223.063</c:v>
                </c:pt>
                <c:pt idx="1454">
                  <c:v>223.899</c:v>
                </c:pt>
                <c:pt idx="1455">
                  <c:v>232.12</c:v>
                </c:pt>
                <c:pt idx="1456">
                  <c:v>226.409</c:v>
                </c:pt>
                <c:pt idx="1457">
                  <c:v>222.816</c:v>
                </c:pt>
                <c:pt idx="1458">
                  <c:v>218.48</c:v>
                </c:pt>
                <c:pt idx="1459">
                  <c:v>217.604</c:v>
                </c:pt>
                <c:pt idx="1460">
                  <c:v>218.716</c:v>
                </c:pt>
                <c:pt idx="1461">
                  <c:v>218.64</c:v>
                </c:pt>
                <c:pt idx="1462">
                  <c:v>217.97</c:v>
                </c:pt>
                <c:pt idx="1463">
                  <c:v>217.632</c:v>
                </c:pt>
                <c:pt idx="1464">
                  <c:v>217.303</c:v>
                </c:pt>
                <c:pt idx="1465">
                  <c:v>217.326</c:v>
                </c:pt>
                <c:pt idx="1466">
                  <c:v>217.643</c:v>
                </c:pt>
                <c:pt idx="1467">
                  <c:v>217.779</c:v>
                </c:pt>
                <c:pt idx="1468">
                  <c:v>217.74</c:v>
                </c:pt>
                <c:pt idx="1469">
                  <c:v>217.299</c:v>
                </c:pt>
                <c:pt idx="1470">
                  <c:v>217.498</c:v>
                </c:pt>
                <c:pt idx="1471">
                  <c:v>217.748</c:v>
                </c:pt>
                <c:pt idx="1472">
                  <c:v>217.256</c:v>
                </c:pt>
                <c:pt idx="1473">
                  <c:v>217.619</c:v>
                </c:pt>
                <c:pt idx="1474">
                  <c:v>217.525</c:v>
                </c:pt>
                <c:pt idx="1475">
                  <c:v>217.279</c:v>
                </c:pt>
                <c:pt idx="1476">
                  <c:v>217.607</c:v>
                </c:pt>
                <c:pt idx="1477">
                  <c:v>217.271</c:v>
                </c:pt>
                <c:pt idx="1478">
                  <c:v>217.455</c:v>
                </c:pt>
                <c:pt idx="1479">
                  <c:v>217.6</c:v>
                </c:pt>
                <c:pt idx="1480">
                  <c:v>217.271</c:v>
                </c:pt>
                <c:pt idx="1481">
                  <c:v>217.6</c:v>
                </c:pt>
                <c:pt idx="1482">
                  <c:v>217.26</c:v>
                </c:pt>
                <c:pt idx="1483">
                  <c:v>217.576</c:v>
                </c:pt>
                <c:pt idx="1484">
                  <c:v>217.486</c:v>
                </c:pt>
                <c:pt idx="1485">
                  <c:v>217.244</c:v>
                </c:pt>
                <c:pt idx="1486">
                  <c:v>217.588</c:v>
                </c:pt>
                <c:pt idx="1487">
                  <c:v>217.236</c:v>
                </c:pt>
                <c:pt idx="1488">
                  <c:v>217.584</c:v>
                </c:pt>
                <c:pt idx="1489">
                  <c:v>217.225</c:v>
                </c:pt>
                <c:pt idx="1490">
                  <c:v>217.24</c:v>
                </c:pt>
                <c:pt idx="1491">
                  <c:v>217.564</c:v>
                </c:pt>
                <c:pt idx="1492">
                  <c:v>217.24</c:v>
                </c:pt>
                <c:pt idx="1493">
                  <c:v>217.549</c:v>
                </c:pt>
                <c:pt idx="1494">
                  <c:v>217.225</c:v>
                </c:pt>
                <c:pt idx="1495">
                  <c:v>217.584</c:v>
                </c:pt>
                <c:pt idx="1496">
                  <c:v>217.623</c:v>
                </c:pt>
                <c:pt idx="1497">
                  <c:v>217.209</c:v>
                </c:pt>
                <c:pt idx="1498">
                  <c:v>217.525</c:v>
                </c:pt>
                <c:pt idx="1499">
                  <c:v>217.189</c:v>
                </c:pt>
                <c:pt idx="1500">
                  <c:v>217.545</c:v>
                </c:pt>
                <c:pt idx="1501">
                  <c:v>217.334</c:v>
                </c:pt>
                <c:pt idx="1502">
                  <c:v>217.186</c:v>
                </c:pt>
                <c:pt idx="1503">
                  <c:v>217.537</c:v>
                </c:pt>
                <c:pt idx="1504">
                  <c:v>217.154</c:v>
                </c:pt>
                <c:pt idx="1505">
                  <c:v>217.475</c:v>
                </c:pt>
                <c:pt idx="1506">
                  <c:v>217.568</c:v>
                </c:pt>
                <c:pt idx="1507">
                  <c:v>217.193</c:v>
                </c:pt>
                <c:pt idx="1508">
                  <c:v>217.529</c:v>
                </c:pt>
                <c:pt idx="1509">
                  <c:v>217.193</c:v>
                </c:pt>
                <c:pt idx="1510">
                  <c:v>217.482</c:v>
                </c:pt>
                <c:pt idx="1511">
                  <c:v>217.229</c:v>
                </c:pt>
                <c:pt idx="1512">
                  <c:v>217.193</c:v>
                </c:pt>
                <c:pt idx="1513">
                  <c:v>217.533</c:v>
                </c:pt>
                <c:pt idx="1514">
                  <c:v>217.158</c:v>
                </c:pt>
                <c:pt idx="1515">
                  <c:v>217.521</c:v>
                </c:pt>
                <c:pt idx="1516">
                  <c:v>217.592</c:v>
                </c:pt>
                <c:pt idx="1517">
                  <c:v>217.186</c:v>
                </c:pt>
                <c:pt idx="1518">
                  <c:v>217.506</c:v>
                </c:pt>
                <c:pt idx="1519">
                  <c:v>217.162</c:v>
                </c:pt>
                <c:pt idx="1520">
                  <c:v>217.482</c:v>
                </c:pt>
                <c:pt idx="1521">
                  <c:v>217.361</c:v>
                </c:pt>
                <c:pt idx="1522">
                  <c:v>217.178</c:v>
                </c:pt>
                <c:pt idx="1523">
                  <c:v>217.533</c:v>
                </c:pt>
                <c:pt idx="1524">
                  <c:v>217.139</c:v>
                </c:pt>
                <c:pt idx="1525">
                  <c:v>217.365</c:v>
                </c:pt>
                <c:pt idx="1526">
                  <c:v>217.545</c:v>
                </c:pt>
                <c:pt idx="1527">
                  <c:v>217.186</c:v>
                </c:pt>
                <c:pt idx="1528">
                  <c:v>217.49</c:v>
                </c:pt>
                <c:pt idx="1529">
                  <c:v>217.049</c:v>
                </c:pt>
                <c:pt idx="1530">
                  <c:v>217.064</c:v>
                </c:pt>
                <c:pt idx="1531">
                  <c:v>217.385</c:v>
                </c:pt>
                <c:pt idx="1532">
                  <c:v>217.076</c:v>
                </c:pt>
                <c:pt idx="1533">
                  <c:v>217.373</c:v>
                </c:pt>
                <c:pt idx="1534">
                  <c:v>216.92</c:v>
                </c:pt>
                <c:pt idx="1535">
                  <c:v>217.303</c:v>
                </c:pt>
                <c:pt idx="1536">
                  <c:v>217.248</c:v>
                </c:pt>
                <c:pt idx="1537">
                  <c:v>216.791</c:v>
                </c:pt>
                <c:pt idx="1538">
                  <c:v>217.123</c:v>
                </c:pt>
                <c:pt idx="1539">
                  <c:v>216.604</c:v>
                </c:pt>
                <c:pt idx="1540">
                  <c:v>216.83</c:v>
                </c:pt>
                <c:pt idx="1541">
                  <c:v>216.967</c:v>
                </c:pt>
                <c:pt idx="1542">
                  <c:v>216.604</c:v>
                </c:pt>
                <c:pt idx="1543">
                  <c:v>216.912</c:v>
                </c:pt>
                <c:pt idx="1544">
                  <c:v>216.311</c:v>
                </c:pt>
                <c:pt idx="1545">
                  <c:v>216.686</c:v>
                </c:pt>
                <c:pt idx="1546">
                  <c:v>216.24</c:v>
                </c:pt>
                <c:pt idx="1547">
                  <c:v>216.201</c:v>
                </c:pt>
                <c:pt idx="1548">
                  <c:v>216.459</c:v>
                </c:pt>
                <c:pt idx="1549">
                  <c:v>216.119</c:v>
                </c:pt>
                <c:pt idx="1550">
                  <c:v>216.451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24912128"/>
        <c:axId val="1924790144"/>
      </c:lineChart>
      <c:catAx>
        <c:axId val="192491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4790144"/>
        <c:crosses val="autoZero"/>
        <c:auto val="1"/>
        <c:lblAlgn val="ctr"/>
        <c:lblOffset val="100"/>
        <c:noMultiLvlLbl val="0"/>
      </c:catAx>
      <c:valAx>
        <c:axId val="19247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2491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电影票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[10]内存泄漏!$A$1:$A$726</c:f>
              <c:numCache>
                <c:formatCode>General</c:formatCode>
                <c:ptCount val="726"/>
                <c:pt idx="0">
                  <c:v>110.641</c:v>
                </c:pt>
                <c:pt idx="1">
                  <c:v>109.094</c:v>
                </c:pt>
                <c:pt idx="2">
                  <c:v>109.078</c:v>
                </c:pt>
                <c:pt idx="3">
                  <c:v>109.09</c:v>
                </c:pt>
                <c:pt idx="4">
                  <c:v>109.078</c:v>
                </c:pt>
                <c:pt idx="5">
                  <c:v>109.082</c:v>
                </c:pt>
                <c:pt idx="6">
                  <c:v>109.082</c:v>
                </c:pt>
                <c:pt idx="7">
                  <c:v>109.086</c:v>
                </c:pt>
                <c:pt idx="8">
                  <c:v>109.082</c:v>
                </c:pt>
                <c:pt idx="9">
                  <c:v>109.09</c:v>
                </c:pt>
                <c:pt idx="10">
                  <c:v>109.086</c:v>
                </c:pt>
                <c:pt idx="11">
                  <c:v>109.086</c:v>
                </c:pt>
                <c:pt idx="12">
                  <c:v>109.082</c:v>
                </c:pt>
                <c:pt idx="13">
                  <c:v>109.09</c:v>
                </c:pt>
                <c:pt idx="14">
                  <c:v>109.086</c:v>
                </c:pt>
                <c:pt idx="15">
                  <c:v>109.09</c:v>
                </c:pt>
                <c:pt idx="16">
                  <c:v>109.082</c:v>
                </c:pt>
                <c:pt idx="17">
                  <c:v>109.086</c:v>
                </c:pt>
                <c:pt idx="18">
                  <c:v>109.082</c:v>
                </c:pt>
                <c:pt idx="19">
                  <c:v>109.09</c:v>
                </c:pt>
                <c:pt idx="20">
                  <c:v>109.098</c:v>
                </c:pt>
                <c:pt idx="21">
                  <c:v>109.086</c:v>
                </c:pt>
                <c:pt idx="22">
                  <c:v>109.082</c:v>
                </c:pt>
                <c:pt idx="23">
                  <c:v>109.09</c:v>
                </c:pt>
                <c:pt idx="24">
                  <c:v>109.082</c:v>
                </c:pt>
                <c:pt idx="25">
                  <c:v>109.082</c:v>
                </c:pt>
                <c:pt idx="26">
                  <c:v>109.082</c:v>
                </c:pt>
                <c:pt idx="27">
                  <c:v>109.09</c:v>
                </c:pt>
                <c:pt idx="28">
                  <c:v>109.082</c:v>
                </c:pt>
                <c:pt idx="29">
                  <c:v>109.098</c:v>
                </c:pt>
                <c:pt idx="30">
                  <c:v>109.082</c:v>
                </c:pt>
                <c:pt idx="31">
                  <c:v>109.09</c:v>
                </c:pt>
                <c:pt idx="32">
                  <c:v>109.082</c:v>
                </c:pt>
                <c:pt idx="33">
                  <c:v>109.09</c:v>
                </c:pt>
                <c:pt idx="34">
                  <c:v>109.082</c:v>
                </c:pt>
                <c:pt idx="35">
                  <c:v>109.086</c:v>
                </c:pt>
                <c:pt idx="36">
                  <c:v>109.09</c:v>
                </c:pt>
                <c:pt idx="37">
                  <c:v>109.094</c:v>
                </c:pt>
                <c:pt idx="38">
                  <c:v>109.082</c:v>
                </c:pt>
                <c:pt idx="39">
                  <c:v>109.086</c:v>
                </c:pt>
                <c:pt idx="40">
                  <c:v>109.09</c:v>
                </c:pt>
                <c:pt idx="41">
                  <c:v>109.09</c:v>
                </c:pt>
                <c:pt idx="42">
                  <c:v>109.086</c:v>
                </c:pt>
                <c:pt idx="43">
                  <c:v>109.086</c:v>
                </c:pt>
                <c:pt idx="44">
                  <c:v>109.082</c:v>
                </c:pt>
                <c:pt idx="45">
                  <c:v>109.086</c:v>
                </c:pt>
                <c:pt idx="46">
                  <c:v>109.086</c:v>
                </c:pt>
                <c:pt idx="47">
                  <c:v>109.086</c:v>
                </c:pt>
                <c:pt idx="48">
                  <c:v>108.961</c:v>
                </c:pt>
                <c:pt idx="49">
                  <c:v>108.957</c:v>
                </c:pt>
                <c:pt idx="50">
                  <c:v>108.965</c:v>
                </c:pt>
                <c:pt idx="51">
                  <c:v>108.961</c:v>
                </c:pt>
                <c:pt idx="52">
                  <c:v>108.965</c:v>
                </c:pt>
                <c:pt idx="53">
                  <c:v>108.961</c:v>
                </c:pt>
                <c:pt idx="54">
                  <c:v>108.961</c:v>
                </c:pt>
                <c:pt idx="55">
                  <c:v>108.957</c:v>
                </c:pt>
                <c:pt idx="56">
                  <c:v>108.961</c:v>
                </c:pt>
                <c:pt idx="57">
                  <c:v>108.965</c:v>
                </c:pt>
                <c:pt idx="58">
                  <c:v>108.961</c:v>
                </c:pt>
                <c:pt idx="59">
                  <c:v>108.961</c:v>
                </c:pt>
                <c:pt idx="60">
                  <c:v>108.961</c:v>
                </c:pt>
                <c:pt idx="61">
                  <c:v>108.965</c:v>
                </c:pt>
                <c:pt idx="62">
                  <c:v>108.965</c:v>
                </c:pt>
                <c:pt idx="63">
                  <c:v>108.965</c:v>
                </c:pt>
                <c:pt idx="64">
                  <c:v>108.961</c:v>
                </c:pt>
                <c:pt idx="65">
                  <c:v>108.969</c:v>
                </c:pt>
                <c:pt idx="66">
                  <c:v>108.961</c:v>
                </c:pt>
                <c:pt idx="67">
                  <c:v>108.969</c:v>
                </c:pt>
                <c:pt idx="68">
                  <c:v>108.969</c:v>
                </c:pt>
                <c:pt idx="69">
                  <c:v>108.965</c:v>
                </c:pt>
                <c:pt idx="70">
                  <c:v>108.965</c:v>
                </c:pt>
                <c:pt idx="71">
                  <c:v>108.973</c:v>
                </c:pt>
                <c:pt idx="72">
                  <c:v>125.965</c:v>
                </c:pt>
                <c:pt idx="73">
                  <c:v>164.12</c:v>
                </c:pt>
                <c:pt idx="74">
                  <c:v>174.8</c:v>
                </c:pt>
                <c:pt idx="75">
                  <c:v>174.832</c:v>
                </c:pt>
                <c:pt idx="76">
                  <c:v>174.848</c:v>
                </c:pt>
                <c:pt idx="77">
                  <c:v>175.48</c:v>
                </c:pt>
                <c:pt idx="78">
                  <c:v>209.229</c:v>
                </c:pt>
                <c:pt idx="79">
                  <c:v>171.648</c:v>
                </c:pt>
                <c:pt idx="80">
                  <c:v>175.941</c:v>
                </c:pt>
                <c:pt idx="81">
                  <c:v>182.004</c:v>
                </c:pt>
                <c:pt idx="82">
                  <c:v>179.93</c:v>
                </c:pt>
                <c:pt idx="83">
                  <c:v>179.945</c:v>
                </c:pt>
                <c:pt idx="84">
                  <c:v>179.969</c:v>
                </c:pt>
                <c:pt idx="85">
                  <c:v>179.664</c:v>
                </c:pt>
                <c:pt idx="86">
                  <c:v>179.941</c:v>
                </c:pt>
                <c:pt idx="87">
                  <c:v>108.961</c:v>
                </c:pt>
                <c:pt idx="88">
                  <c:v>108.969</c:v>
                </c:pt>
                <c:pt idx="89">
                  <c:v>108.961</c:v>
                </c:pt>
                <c:pt idx="90">
                  <c:v>108.961</c:v>
                </c:pt>
                <c:pt idx="91">
                  <c:v>108.957</c:v>
                </c:pt>
                <c:pt idx="92">
                  <c:v>108.961</c:v>
                </c:pt>
                <c:pt idx="93">
                  <c:v>108.961</c:v>
                </c:pt>
                <c:pt idx="94">
                  <c:v>108.961</c:v>
                </c:pt>
                <c:pt idx="95">
                  <c:v>108.961</c:v>
                </c:pt>
                <c:pt idx="96">
                  <c:v>108.961</c:v>
                </c:pt>
                <c:pt idx="97">
                  <c:v>108.961</c:v>
                </c:pt>
                <c:pt idx="98">
                  <c:v>108.965</c:v>
                </c:pt>
                <c:pt idx="99">
                  <c:v>108.965</c:v>
                </c:pt>
                <c:pt idx="100">
                  <c:v>108.969</c:v>
                </c:pt>
                <c:pt idx="101">
                  <c:v>108.961</c:v>
                </c:pt>
                <c:pt idx="102">
                  <c:v>108.965</c:v>
                </c:pt>
                <c:pt idx="103">
                  <c:v>108.965</c:v>
                </c:pt>
                <c:pt idx="104">
                  <c:v>108.965</c:v>
                </c:pt>
                <c:pt idx="105">
                  <c:v>108.957</c:v>
                </c:pt>
                <c:pt idx="106">
                  <c:v>108.957</c:v>
                </c:pt>
                <c:pt idx="107">
                  <c:v>108.961</c:v>
                </c:pt>
                <c:pt idx="108">
                  <c:v>108.961</c:v>
                </c:pt>
                <c:pt idx="109">
                  <c:v>108.961</c:v>
                </c:pt>
                <c:pt idx="110">
                  <c:v>108.961</c:v>
                </c:pt>
                <c:pt idx="111">
                  <c:v>108.961</c:v>
                </c:pt>
                <c:pt idx="112">
                  <c:v>108.961</c:v>
                </c:pt>
                <c:pt idx="113">
                  <c:v>108.961</c:v>
                </c:pt>
                <c:pt idx="114">
                  <c:v>108.965</c:v>
                </c:pt>
                <c:pt idx="115">
                  <c:v>108.965</c:v>
                </c:pt>
                <c:pt idx="116">
                  <c:v>108.957</c:v>
                </c:pt>
                <c:pt idx="117">
                  <c:v>108.957</c:v>
                </c:pt>
                <c:pt idx="118">
                  <c:v>108.965</c:v>
                </c:pt>
                <c:pt idx="119">
                  <c:v>108.961</c:v>
                </c:pt>
                <c:pt idx="120">
                  <c:v>108.961</c:v>
                </c:pt>
                <c:pt idx="121">
                  <c:v>108.965</c:v>
                </c:pt>
                <c:pt idx="122">
                  <c:v>108.957</c:v>
                </c:pt>
                <c:pt idx="123">
                  <c:v>108.961</c:v>
                </c:pt>
                <c:pt idx="124">
                  <c:v>108.965</c:v>
                </c:pt>
                <c:pt idx="125">
                  <c:v>108.965</c:v>
                </c:pt>
                <c:pt idx="126">
                  <c:v>108.965</c:v>
                </c:pt>
                <c:pt idx="127">
                  <c:v>108.965</c:v>
                </c:pt>
                <c:pt idx="128">
                  <c:v>108.961</c:v>
                </c:pt>
                <c:pt idx="129">
                  <c:v>108.969</c:v>
                </c:pt>
                <c:pt idx="130">
                  <c:v>108.961</c:v>
                </c:pt>
                <c:pt idx="131">
                  <c:v>108.969</c:v>
                </c:pt>
                <c:pt idx="132">
                  <c:v>108.969</c:v>
                </c:pt>
                <c:pt idx="133">
                  <c:v>108.965</c:v>
                </c:pt>
                <c:pt idx="134">
                  <c:v>108.965</c:v>
                </c:pt>
                <c:pt idx="135">
                  <c:v>108.973</c:v>
                </c:pt>
                <c:pt idx="136">
                  <c:v>125.965</c:v>
                </c:pt>
                <c:pt idx="137">
                  <c:v>164.12</c:v>
                </c:pt>
                <c:pt idx="138">
                  <c:v>174.8</c:v>
                </c:pt>
                <c:pt idx="139">
                  <c:v>174.832</c:v>
                </c:pt>
                <c:pt idx="140">
                  <c:v>174.848</c:v>
                </c:pt>
                <c:pt idx="141">
                  <c:v>175.48</c:v>
                </c:pt>
                <c:pt idx="142">
                  <c:v>209.229</c:v>
                </c:pt>
                <c:pt idx="143">
                  <c:v>171.648</c:v>
                </c:pt>
                <c:pt idx="144">
                  <c:v>175.941</c:v>
                </c:pt>
                <c:pt idx="145">
                  <c:v>182.004</c:v>
                </c:pt>
                <c:pt idx="146">
                  <c:v>179.93</c:v>
                </c:pt>
                <c:pt idx="147">
                  <c:v>179.945</c:v>
                </c:pt>
                <c:pt idx="148">
                  <c:v>179.969</c:v>
                </c:pt>
                <c:pt idx="149">
                  <c:v>179.664</c:v>
                </c:pt>
                <c:pt idx="150">
                  <c:v>179.941</c:v>
                </c:pt>
                <c:pt idx="151">
                  <c:v>183.777</c:v>
                </c:pt>
                <c:pt idx="152">
                  <c:v>185.312</c:v>
                </c:pt>
                <c:pt idx="153">
                  <c:v>188.461</c:v>
                </c:pt>
                <c:pt idx="154">
                  <c:v>190.949</c:v>
                </c:pt>
                <c:pt idx="155">
                  <c:v>192.293</c:v>
                </c:pt>
                <c:pt idx="156">
                  <c:v>192.764</c:v>
                </c:pt>
                <c:pt idx="157">
                  <c:v>192.271</c:v>
                </c:pt>
                <c:pt idx="158">
                  <c:v>192.459</c:v>
                </c:pt>
                <c:pt idx="159">
                  <c:v>194.279</c:v>
                </c:pt>
                <c:pt idx="160">
                  <c:v>195.396</c:v>
                </c:pt>
                <c:pt idx="161">
                  <c:v>195.365</c:v>
                </c:pt>
                <c:pt idx="162">
                  <c:v>195.377</c:v>
                </c:pt>
                <c:pt idx="163">
                  <c:v>195.9</c:v>
                </c:pt>
                <c:pt idx="164">
                  <c:v>195.949</c:v>
                </c:pt>
                <c:pt idx="165">
                  <c:v>195.582</c:v>
                </c:pt>
                <c:pt idx="166">
                  <c:v>195.488</c:v>
                </c:pt>
                <c:pt idx="167">
                  <c:v>195.738</c:v>
                </c:pt>
                <c:pt idx="168">
                  <c:v>194.078</c:v>
                </c:pt>
                <c:pt idx="169">
                  <c:v>214.184</c:v>
                </c:pt>
                <c:pt idx="170">
                  <c:v>221.27</c:v>
                </c:pt>
                <c:pt idx="171">
                  <c:v>214.617</c:v>
                </c:pt>
                <c:pt idx="172">
                  <c:v>215.402</c:v>
                </c:pt>
                <c:pt idx="173">
                  <c:v>216.379</c:v>
                </c:pt>
                <c:pt idx="174">
                  <c:v>180.262</c:v>
                </c:pt>
                <c:pt idx="175">
                  <c:v>204.598</c:v>
                </c:pt>
                <c:pt idx="176">
                  <c:v>204.078</c:v>
                </c:pt>
                <c:pt idx="177">
                  <c:v>193.842</c:v>
                </c:pt>
                <c:pt idx="178">
                  <c:v>207.281</c:v>
                </c:pt>
                <c:pt idx="179">
                  <c:v>205.445</c:v>
                </c:pt>
                <c:pt idx="180">
                  <c:v>205.422</c:v>
                </c:pt>
                <c:pt idx="181">
                  <c:v>166.309</c:v>
                </c:pt>
                <c:pt idx="182">
                  <c:v>119.175</c:v>
                </c:pt>
                <c:pt idx="183">
                  <c:v>117.599</c:v>
                </c:pt>
                <c:pt idx="184">
                  <c:v>115.158</c:v>
                </c:pt>
                <c:pt idx="185">
                  <c:v>118.615</c:v>
                </c:pt>
                <c:pt idx="186">
                  <c:v>118.471</c:v>
                </c:pt>
                <c:pt idx="187">
                  <c:v>109.721</c:v>
                </c:pt>
                <c:pt idx="188">
                  <c:v>109.717</c:v>
                </c:pt>
                <c:pt idx="189">
                  <c:v>109.709</c:v>
                </c:pt>
                <c:pt idx="190">
                  <c:v>109.721</c:v>
                </c:pt>
                <c:pt idx="191">
                  <c:v>109.717</c:v>
                </c:pt>
                <c:pt idx="192">
                  <c:v>109.713</c:v>
                </c:pt>
                <c:pt idx="193">
                  <c:v>109.725</c:v>
                </c:pt>
                <c:pt idx="194">
                  <c:v>109.717</c:v>
                </c:pt>
                <c:pt idx="195">
                  <c:v>109.717</c:v>
                </c:pt>
                <c:pt idx="196">
                  <c:v>109.721</c:v>
                </c:pt>
                <c:pt idx="197">
                  <c:v>109.709</c:v>
                </c:pt>
                <c:pt idx="198">
                  <c:v>109.725</c:v>
                </c:pt>
                <c:pt idx="199">
                  <c:v>109.717</c:v>
                </c:pt>
                <c:pt idx="200">
                  <c:v>109.717</c:v>
                </c:pt>
                <c:pt idx="201">
                  <c:v>109.721</c:v>
                </c:pt>
                <c:pt idx="202">
                  <c:v>109.717</c:v>
                </c:pt>
                <c:pt idx="203">
                  <c:v>109.721</c:v>
                </c:pt>
                <c:pt idx="204">
                  <c:v>109.721</c:v>
                </c:pt>
                <c:pt idx="205">
                  <c:v>109.721</c:v>
                </c:pt>
                <c:pt idx="206">
                  <c:v>109.721</c:v>
                </c:pt>
                <c:pt idx="207">
                  <c:v>109.713</c:v>
                </c:pt>
                <c:pt idx="208">
                  <c:v>109.709</c:v>
                </c:pt>
                <c:pt idx="209">
                  <c:v>109.713</c:v>
                </c:pt>
                <c:pt idx="210">
                  <c:v>109.713</c:v>
                </c:pt>
                <c:pt idx="211">
                  <c:v>109.717</c:v>
                </c:pt>
                <c:pt idx="212">
                  <c:v>109.713</c:v>
                </c:pt>
                <c:pt idx="213">
                  <c:v>109.713</c:v>
                </c:pt>
                <c:pt idx="214">
                  <c:v>109.713</c:v>
                </c:pt>
                <c:pt idx="215">
                  <c:v>109.713</c:v>
                </c:pt>
                <c:pt idx="216">
                  <c:v>109.709</c:v>
                </c:pt>
                <c:pt idx="217">
                  <c:v>109.713</c:v>
                </c:pt>
                <c:pt idx="218">
                  <c:v>109.713</c:v>
                </c:pt>
                <c:pt idx="219">
                  <c:v>109.709</c:v>
                </c:pt>
                <c:pt idx="220">
                  <c:v>109.717</c:v>
                </c:pt>
                <c:pt idx="221">
                  <c:v>109.713</c:v>
                </c:pt>
                <c:pt idx="222">
                  <c:v>109.709</c:v>
                </c:pt>
                <c:pt idx="223">
                  <c:v>109.709</c:v>
                </c:pt>
                <c:pt idx="224">
                  <c:v>109.713</c:v>
                </c:pt>
                <c:pt idx="225">
                  <c:v>109.705</c:v>
                </c:pt>
                <c:pt idx="226">
                  <c:v>109.697</c:v>
                </c:pt>
                <c:pt idx="227">
                  <c:v>109.701</c:v>
                </c:pt>
                <c:pt idx="228">
                  <c:v>109.709</c:v>
                </c:pt>
                <c:pt idx="229">
                  <c:v>109.295</c:v>
                </c:pt>
                <c:pt idx="230">
                  <c:v>109.299</c:v>
                </c:pt>
                <c:pt idx="231">
                  <c:v>109.291</c:v>
                </c:pt>
                <c:pt idx="232">
                  <c:v>109.299</c:v>
                </c:pt>
                <c:pt idx="233">
                  <c:v>109.287</c:v>
                </c:pt>
                <c:pt idx="234">
                  <c:v>109.291</c:v>
                </c:pt>
                <c:pt idx="235">
                  <c:v>109.287</c:v>
                </c:pt>
                <c:pt idx="236">
                  <c:v>109.299</c:v>
                </c:pt>
                <c:pt idx="237">
                  <c:v>109.291</c:v>
                </c:pt>
                <c:pt idx="238">
                  <c:v>109.291</c:v>
                </c:pt>
                <c:pt idx="239">
                  <c:v>109.287</c:v>
                </c:pt>
                <c:pt idx="240">
                  <c:v>109.295</c:v>
                </c:pt>
                <c:pt idx="241">
                  <c:v>109.291</c:v>
                </c:pt>
                <c:pt idx="242">
                  <c:v>109.287</c:v>
                </c:pt>
                <c:pt idx="243">
                  <c:v>109.287</c:v>
                </c:pt>
                <c:pt idx="244">
                  <c:v>109.287</c:v>
                </c:pt>
                <c:pt idx="245">
                  <c:v>109.291</c:v>
                </c:pt>
                <c:pt idx="246">
                  <c:v>109.287</c:v>
                </c:pt>
                <c:pt idx="247">
                  <c:v>109.279</c:v>
                </c:pt>
                <c:pt idx="248">
                  <c:v>109.279</c:v>
                </c:pt>
                <c:pt idx="249">
                  <c:v>109.275</c:v>
                </c:pt>
                <c:pt idx="250">
                  <c:v>109.275</c:v>
                </c:pt>
                <c:pt idx="251">
                  <c:v>109.275</c:v>
                </c:pt>
                <c:pt idx="252">
                  <c:v>109.275</c:v>
                </c:pt>
                <c:pt idx="253">
                  <c:v>109.279</c:v>
                </c:pt>
                <c:pt idx="254">
                  <c:v>109.264</c:v>
                </c:pt>
                <c:pt idx="255">
                  <c:v>109.26</c:v>
                </c:pt>
                <c:pt idx="256">
                  <c:v>109.24</c:v>
                </c:pt>
                <c:pt idx="257">
                  <c:v>109.232</c:v>
                </c:pt>
                <c:pt idx="258">
                  <c:v>109.236</c:v>
                </c:pt>
                <c:pt idx="259">
                  <c:v>109.213</c:v>
                </c:pt>
                <c:pt idx="260">
                  <c:v>109.213</c:v>
                </c:pt>
                <c:pt idx="261">
                  <c:v>109.221</c:v>
                </c:pt>
                <c:pt idx="262">
                  <c:v>109.209</c:v>
                </c:pt>
                <c:pt idx="263">
                  <c:v>109.209</c:v>
                </c:pt>
                <c:pt idx="264">
                  <c:v>109.217</c:v>
                </c:pt>
                <c:pt idx="265">
                  <c:v>109.217</c:v>
                </c:pt>
                <c:pt idx="266">
                  <c:v>109.209</c:v>
                </c:pt>
                <c:pt idx="267">
                  <c:v>109.213</c:v>
                </c:pt>
                <c:pt idx="268">
                  <c:v>109.174</c:v>
                </c:pt>
                <c:pt idx="269">
                  <c:v>109.174</c:v>
                </c:pt>
                <c:pt idx="270">
                  <c:v>109.178</c:v>
                </c:pt>
                <c:pt idx="271">
                  <c:v>109.174</c:v>
                </c:pt>
                <c:pt idx="272">
                  <c:v>109.174</c:v>
                </c:pt>
                <c:pt idx="273">
                  <c:v>109.17</c:v>
                </c:pt>
                <c:pt idx="274">
                  <c:v>152.707</c:v>
                </c:pt>
                <c:pt idx="275">
                  <c:v>164.166</c:v>
                </c:pt>
                <c:pt idx="276">
                  <c:v>175.044</c:v>
                </c:pt>
                <c:pt idx="277">
                  <c:v>174.855</c:v>
                </c:pt>
                <c:pt idx="278">
                  <c:v>186.752</c:v>
                </c:pt>
                <c:pt idx="279">
                  <c:v>173.186</c:v>
                </c:pt>
                <c:pt idx="280">
                  <c:v>178.143</c:v>
                </c:pt>
                <c:pt idx="281">
                  <c:v>175.525</c:v>
                </c:pt>
                <c:pt idx="282">
                  <c:v>179.631</c:v>
                </c:pt>
                <c:pt idx="283">
                  <c:v>179.189</c:v>
                </c:pt>
                <c:pt idx="284">
                  <c:v>179.486</c:v>
                </c:pt>
                <c:pt idx="285">
                  <c:v>181.576</c:v>
                </c:pt>
                <c:pt idx="286">
                  <c:v>183.541</c:v>
                </c:pt>
                <c:pt idx="287">
                  <c:v>185.814</c:v>
                </c:pt>
                <c:pt idx="288">
                  <c:v>188.249</c:v>
                </c:pt>
                <c:pt idx="289">
                  <c:v>187.882</c:v>
                </c:pt>
                <c:pt idx="290">
                  <c:v>187.866</c:v>
                </c:pt>
                <c:pt idx="291">
                  <c:v>187.827</c:v>
                </c:pt>
                <c:pt idx="292">
                  <c:v>190.776</c:v>
                </c:pt>
                <c:pt idx="293">
                  <c:v>193.292</c:v>
                </c:pt>
                <c:pt idx="294">
                  <c:v>194.069</c:v>
                </c:pt>
                <c:pt idx="295">
                  <c:v>195.905</c:v>
                </c:pt>
                <c:pt idx="296">
                  <c:v>195.772</c:v>
                </c:pt>
                <c:pt idx="297">
                  <c:v>195.702</c:v>
                </c:pt>
                <c:pt idx="298">
                  <c:v>194.765</c:v>
                </c:pt>
                <c:pt idx="299">
                  <c:v>194.741</c:v>
                </c:pt>
                <c:pt idx="300">
                  <c:v>195.097</c:v>
                </c:pt>
                <c:pt idx="301">
                  <c:v>194.897</c:v>
                </c:pt>
                <c:pt idx="302">
                  <c:v>194.909</c:v>
                </c:pt>
                <c:pt idx="303">
                  <c:v>194.897</c:v>
                </c:pt>
                <c:pt idx="304">
                  <c:v>195.249</c:v>
                </c:pt>
                <c:pt idx="305">
                  <c:v>195.46</c:v>
                </c:pt>
                <c:pt idx="306">
                  <c:v>195.46</c:v>
                </c:pt>
                <c:pt idx="307">
                  <c:v>195.468</c:v>
                </c:pt>
                <c:pt idx="308">
                  <c:v>195.519</c:v>
                </c:pt>
                <c:pt idx="309">
                  <c:v>195.608</c:v>
                </c:pt>
                <c:pt idx="310">
                  <c:v>195.249</c:v>
                </c:pt>
                <c:pt idx="311">
                  <c:v>195.237</c:v>
                </c:pt>
                <c:pt idx="312">
                  <c:v>195.397</c:v>
                </c:pt>
                <c:pt idx="313">
                  <c:v>195.116</c:v>
                </c:pt>
                <c:pt idx="314">
                  <c:v>195.12</c:v>
                </c:pt>
                <c:pt idx="315">
                  <c:v>195.19</c:v>
                </c:pt>
                <c:pt idx="316">
                  <c:v>195.167</c:v>
                </c:pt>
                <c:pt idx="317">
                  <c:v>195.155</c:v>
                </c:pt>
                <c:pt idx="318">
                  <c:v>195.175</c:v>
                </c:pt>
                <c:pt idx="319">
                  <c:v>195.175</c:v>
                </c:pt>
                <c:pt idx="320">
                  <c:v>195.366</c:v>
                </c:pt>
                <c:pt idx="321">
                  <c:v>195.37</c:v>
                </c:pt>
                <c:pt idx="322">
                  <c:v>195.276</c:v>
                </c:pt>
                <c:pt idx="323">
                  <c:v>195.28</c:v>
                </c:pt>
                <c:pt idx="324">
                  <c:v>195.233</c:v>
                </c:pt>
                <c:pt idx="325">
                  <c:v>195.698</c:v>
                </c:pt>
                <c:pt idx="326">
                  <c:v>195.675</c:v>
                </c:pt>
                <c:pt idx="327">
                  <c:v>195.671</c:v>
                </c:pt>
                <c:pt idx="328">
                  <c:v>195.718</c:v>
                </c:pt>
                <c:pt idx="329">
                  <c:v>195.671</c:v>
                </c:pt>
                <c:pt idx="330">
                  <c:v>195.581</c:v>
                </c:pt>
                <c:pt idx="331">
                  <c:v>195.569</c:v>
                </c:pt>
                <c:pt idx="332">
                  <c:v>195.585</c:v>
                </c:pt>
                <c:pt idx="333">
                  <c:v>195.731</c:v>
                </c:pt>
                <c:pt idx="334">
                  <c:v>196.028</c:v>
                </c:pt>
                <c:pt idx="335">
                  <c:v>195.774</c:v>
                </c:pt>
                <c:pt idx="336">
                  <c:v>195.755</c:v>
                </c:pt>
                <c:pt idx="337">
                  <c:v>195.802</c:v>
                </c:pt>
                <c:pt idx="338">
                  <c:v>195.97</c:v>
                </c:pt>
                <c:pt idx="339">
                  <c:v>195.962</c:v>
                </c:pt>
                <c:pt idx="340">
                  <c:v>195.985</c:v>
                </c:pt>
                <c:pt idx="341">
                  <c:v>196.071</c:v>
                </c:pt>
                <c:pt idx="342">
                  <c:v>196.083</c:v>
                </c:pt>
                <c:pt idx="343">
                  <c:v>196.099</c:v>
                </c:pt>
                <c:pt idx="344">
                  <c:v>196.071</c:v>
                </c:pt>
                <c:pt idx="345">
                  <c:v>195.993</c:v>
                </c:pt>
                <c:pt idx="346">
                  <c:v>195.993</c:v>
                </c:pt>
                <c:pt idx="347">
                  <c:v>196.024</c:v>
                </c:pt>
                <c:pt idx="348">
                  <c:v>196.021</c:v>
                </c:pt>
                <c:pt idx="349">
                  <c:v>192.037</c:v>
                </c:pt>
                <c:pt idx="350">
                  <c:v>190.866</c:v>
                </c:pt>
                <c:pt idx="351">
                  <c:v>204.778</c:v>
                </c:pt>
                <c:pt idx="352">
                  <c:v>204.485</c:v>
                </c:pt>
                <c:pt idx="353">
                  <c:v>204.478</c:v>
                </c:pt>
                <c:pt idx="354">
                  <c:v>205.001</c:v>
                </c:pt>
                <c:pt idx="355">
                  <c:v>203.58</c:v>
                </c:pt>
                <c:pt idx="356">
                  <c:v>205.177</c:v>
                </c:pt>
                <c:pt idx="357">
                  <c:v>199.743</c:v>
                </c:pt>
                <c:pt idx="358">
                  <c:v>192.032</c:v>
                </c:pt>
                <c:pt idx="359">
                  <c:v>187.388</c:v>
                </c:pt>
                <c:pt idx="360">
                  <c:v>185.45</c:v>
                </c:pt>
                <c:pt idx="361">
                  <c:v>182.501</c:v>
                </c:pt>
                <c:pt idx="362">
                  <c:v>182.489</c:v>
                </c:pt>
                <c:pt idx="363">
                  <c:v>182.497</c:v>
                </c:pt>
                <c:pt idx="364">
                  <c:v>182.622</c:v>
                </c:pt>
                <c:pt idx="365">
                  <c:v>193.034</c:v>
                </c:pt>
                <c:pt idx="366">
                  <c:v>184.022</c:v>
                </c:pt>
                <c:pt idx="367">
                  <c:v>184.761</c:v>
                </c:pt>
                <c:pt idx="368">
                  <c:v>179.944</c:v>
                </c:pt>
                <c:pt idx="369">
                  <c:v>179.933</c:v>
                </c:pt>
                <c:pt idx="370">
                  <c:v>179.94</c:v>
                </c:pt>
                <c:pt idx="371">
                  <c:v>179.87</c:v>
                </c:pt>
                <c:pt idx="372">
                  <c:v>182.089</c:v>
                </c:pt>
                <c:pt idx="373">
                  <c:v>184.89</c:v>
                </c:pt>
                <c:pt idx="374">
                  <c:v>189.312</c:v>
                </c:pt>
                <c:pt idx="375">
                  <c:v>191.608</c:v>
                </c:pt>
                <c:pt idx="376">
                  <c:v>193.687</c:v>
                </c:pt>
                <c:pt idx="377">
                  <c:v>193.866</c:v>
                </c:pt>
                <c:pt idx="378">
                  <c:v>194.097</c:v>
                </c:pt>
                <c:pt idx="379">
                  <c:v>194.222</c:v>
                </c:pt>
                <c:pt idx="380">
                  <c:v>194.124</c:v>
                </c:pt>
                <c:pt idx="381">
                  <c:v>194.44</c:v>
                </c:pt>
                <c:pt idx="382">
                  <c:v>196.269</c:v>
                </c:pt>
                <c:pt idx="383">
                  <c:v>196.437</c:v>
                </c:pt>
                <c:pt idx="384">
                  <c:v>196.21</c:v>
                </c:pt>
                <c:pt idx="385">
                  <c:v>196.226</c:v>
                </c:pt>
                <c:pt idx="386">
                  <c:v>196.655</c:v>
                </c:pt>
                <c:pt idx="387">
                  <c:v>196.925</c:v>
                </c:pt>
                <c:pt idx="388">
                  <c:v>196.604</c:v>
                </c:pt>
                <c:pt idx="389">
                  <c:v>196.608</c:v>
                </c:pt>
                <c:pt idx="390">
                  <c:v>196.644</c:v>
                </c:pt>
                <c:pt idx="391">
                  <c:v>196.608</c:v>
                </c:pt>
                <c:pt idx="392">
                  <c:v>196.53</c:v>
                </c:pt>
                <c:pt idx="393">
                  <c:v>196.437</c:v>
                </c:pt>
                <c:pt idx="394">
                  <c:v>196.37</c:v>
                </c:pt>
                <c:pt idx="395">
                  <c:v>191.104</c:v>
                </c:pt>
                <c:pt idx="396">
                  <c:v>205.148</c:v>
                </c:pt>
                <c:pt idx="397">
                  <c:v>206.64</c:v>
                </c:pt>
                <c:pt idx="398">
                  <c:v>205.851</c:v>
                </c:pt>
                <c:pt idx="399">
                  <c:v>206.468</c:v>
                </c:pt>
                <c:pt idx="400">
                  <c:v>205.521</c:v>
                </c:pt>
                <c:pt idx="401">
                  <c:v>167.968</c:v>
                </c:pt>
                <c:pt idx="402">
                  <c:v>162.503</c:v>
                </c:pt>
                <c:pt idx="403">
                  <c:v>115.241</c:v>
                </c:pt>
                <c:pt idx="404">
                  <c:v>115.171</c:v>
                </c:pt>
                <c:pt idx="405">
                  <c:v>115.163</c:v>
                </c:pt>
                <c:pt idx="406">
                  <c:v>115.159</c:v>
                </c:pt>
                <c:pt idx="407">
                  <c:v>115.167</c:v>
                </c:pt>
                <c:pt idx="408">
                  <c:v>115.167</c:v>
                </c:pt>
                <c:pt idx="409">
                  <c:v>109.378</c:v>
                </c:pt>
                <c:pt idx="410">
                  <c:v>109.37</c:v>
                </c:pt>
                <c:pt idx="411">
                  <c:v>109.378</c:v>
                </c:pt>
                <c:pt idx="412">
                  <c:v>109.374</c:v>
                </c:pt>
                <c:pt idx="413">
                  <c:v>109.382</c:v>
                </c:pt>
                <c:pt idx="414">
                  <c:v>109.378</c:v>
                </c:pt>
                <c:pt idx="415">
                  <c:v>109.366</c:v>
                </c:pt>
                <c:pt idx="416">
                  <c:v>109.362</c:v>
                </c:pt>
                <c:pt idx="417">
                  <c:v>109.366</c:v>
                </c:pt>
                <c:pt idx="418">
                  <c:v>109.366</c:v>
                </c:pt>
                <c:pt idx="419">
                  <c:v>109.362</c:v>
                </c:pt>
                <c:pt idx="420">
                  <c:v>109.366</c:v>
                </c:pt>
                <c:pt idx="421">
                  <c:v>109.362</c:v>
                </c:pt>
                <c:pt idx="422">
                  <c:v>109.37</c:v>
                </c:pt>
                <c:pt idx="423">
                  <c:v>109.362</c:v>
                </c:pt>
                <c:pt idx="424">
                  <c:v>109.366</c:v>
                </c:pt>
                <c:pt idx="425">
                  <c:v>109.362</c:v>
                </c:pt>
                <c:pt idx="426">
                  <c:v>109.358</c:v>
                </c:pt>
                <c:pt idx="427">
                  <c:v>109.358</c:v>
                </c:pt>
                <c:pt idx="428">
                  <c:v>109.366</c:v>
                </c:pt>
                <c:pt idx="429">
                  <c:v>109.362</c:v>
                </c:pt>
                <c:pt idx="430">
                  <c:v>109.362</c:v>
                </c:pt>
                <c:pt idx="431">
                  <c:v>109.366</c:v>
                </c:pt>
                <c:pt idx="432">
                  <c:v>109.366</c:v>
                </c:pt>
                <c:pt idx="433">
                  <c:v>109.37</c:v>
                </c:pt>
                <c:pt idx="434">
                  <c:v>109.362</c:v>
                </c:pt>
                <c:pt idx="435">
                  <c:v>109.362</c:v>
                </c:pt>
                <c:pt idx="436">
                  <c:v>109.362</c:v>
                </c:pt>
                <c:pt idx="437">
                  <c:v>109.366</c:v>
                </c:pt>
                <c:pt idx="438">
                  <c:v>109.374</c:v>
                </c:pt>
                <c:pt idx="439">
                  <c:v>109.362</c:v>
                </c:pt>
                <c:pt idx="440">
                  <c:v>109.358</c:v>
                </c:pt>
                <c:pt idx="441">
                  <c:v>109.366</c:v>
                </c:pt>
                <c:pt idx="442">
                  <c:v>109.358</c:v>
                </c:pt>
                <c:pt idx="443">
                  <c:v>109.362</c:v>
                </c:pt>
                <c:pt idx="444">
                  <c:v>109.358</c:v>
                </c:pt>
                <c:pt idx="445">
                  <c:v>109.362</c:v>
                </c:pt>
                <c:pt idx="446">
                  <c:v>109.358</c:v>
                </c:pt>
                <c:pt idx="447">
                  <c:v>109.362</c:v>
                </c:pt>
                <c:pt idx="448">
                  <c:v>109.358</c:v>
                </c:pt>
                <c:pt idx="449">
                  <c:v>109.366</c:v>
                </c:pt>
                <c:pt idx="450">
                  <c:v>109.354</c:v>
                </c:pt>
                <c:pt idx="451">
                  <c:v>109.362</c:v>
                </c:pt>
                <c:pt idx="452">
                  <c:v>109.358</c:v>
                </c:pt>
                <c:pt idx="453">
                  <c:v>109.362</c:v>
                </c:pt>
                <c:pt idx="454">
                  <c:v>109.358</c:v>
                </c:pt>
                <c:pt idx="455">
                  <c:v>109.358</c:v>
                </c:pt>
                <c:pt idx="456">
                  <c:v>109.358</c:v>
                </c:pt>
                <c:pt idx="457">
                  <c:v>109.366</c:v>
                </c:pt>
                <c:pt idx="458">
                  <c:v>109.358</c:v>
                </c:pt>
                <c:pt idx="459">
                  <c:v>109.362</c:v>
                </c:pt>
                <c:pt idx="460">
                  <c:v>109.362</c:v>
                </c:pt>
                <c:pt idx="461">
                  <c:v>109.362</c:v>
                </c:pt>
                <c:pt idx="462">
                  <c:v>109.358</c:v>
                </c:pt>
                <c:pt idx="463">
                  <c:v>109.362</c:v>
                </c:pt>
                <c:pt idx="464">
                  <c:v>109.362</c:v>
                </c:pt>
                <c:pt idx="465">
                  <c:v>109.358</c:v>
                </c:pt>
                <c:pt idx="466">
                  <c:v>109.362</c:v>
                </c:pt>
                <c:pt idx="467">
                  <c:v>109.358</c:v>
                </c:pt>
                <c:pt idx="468">
                  <c:v>109.362</c:v>
                </c:pt>
                <c:pt idx="469">
                  <c:v>109.366</c:v>
                </c:pt>
                <c:pt idx="470">
                  <c:v>109.362</c:v>
                </c:pt>
                <c:pt idx="471">
                  <c:v>109.362</c:v>
                </c:pt>
                <c:pt idx="472">
                  <c:v>109.362</c:v>
                </c:pt>
                <c:pt idx="473">
                  <c:v>109.366</c:v>
                </c:pt>
                <c:pt idx="474">
                  <c:v>109.362</c:v>
                </c:pt>
                <c:pt idx="475">
                  <c:v>109.362</c:v>
                </c:pt>
                <c:pt idx="476">
                  <c:v>109.362</c:v>
                </c:pt>
                <c:pt idx="477">
                  <c:v>109.362</c:v>
                </c:pt>
                <c:pt idx="478">
                  <c:v>109.358</c:v>
                </c:pt>
                <c:pt idx="479">
                  <c:v>109.362</c:v>
                </c:pt>
                <c:pt idx="480">
                  <c:v>109.362</c:v>
                </c:pt>
                <c:pt idx="481">
                  <c:v>109.362</c:v>
                </c:pt>
                <c:pt idx="482">
                  <c:v>109.362</c:v>
                </c:pt>
                <c:pt idx="483">
                  <c:v>109.358</c:v>
                </c:pt>
                <c:pt idx="484">
                  <c:v>109.362</c:v>
                </c:pt>
                <c:pt idx="485">
                  <c:v>109.362</c:v>
                </c:pt>
                <c:pt idx="486">
                  <c:v>109.362</c:v>
                </c:pt>
                <c:pt idx="487">
                  <c:v>109.351</c:v>
                </c:pt>
                <c:pt idx="488">
                  <c:v>109.354</c:v>
                </c:pt>
                <c:pt idx="489">
                  <c:v>109.327</c:v>
                </c:pt>
                <c:pt idx="490">
                  <c:v>109.327</c:v>
                </c:pt>
                <c:pt idx="491">
                  <c:v>109.327</c:v>
                </c:pt>
                <c:pt idx="492">
                  <c:v>109.323</c:v>
                </c:pt>
                <c:pt idx="493">
                  <c:v>109.327</c:v>
                </c:pt>
                <c:pt idx="494">
                  <c:v>109.327</c:v>
                </c:pt>
                <c:pt idx="495">
                  <c:v>109.304</c:v>
                </c:pt>
                <c:pt idx="496">
                  <c:v>109.308</c:v>
                </c:pt>
                <c:pt idx="497">
                  <c:v>109.308</c:v>
                </c:pt>
                <c:pt idx="498">
                  <c:v>109.308</c:v>
                </c:pt>
                <c:pt idx="499">
                  <c:v>109.308</c:v>
                </c:pt>
                <c:pt idx="500">
                  <c:v>109.308</c:v>
                </c:pt>
                <c:pt idx="501">
                  <c:v>109.308</c:v>
                </c:pt>
                <c:pt idx="502">
                  <c:v>109.308</c:v>
                </c:pt>
                <c:pt idx="503">
                  <c:v>109.308</c:v>
                </c:pt>
                <c:pt idx="504">
                  <c:v>109.284</c:v>
                </c:pt>
                <c:pt idx="505">
                  <c:v>109.292</c:v>
                </c:pt>
                <c:pt idx="506">
                  <c:v>109.288</c:v>
                </c:pt>
                <c:pt idx="507">
                  <c:v>109.288</c:v>
                </c:pt>
                <c:pt idx="508">
                  <c:v>109.288</c:v>
                </c:pt>
                <c:pt idx="509">
                  <c:v>109.288</c:v>
                </c:pt>
                <c:pt idx="510">
                  <c:v>109.241</c:v>
                </c:pt>
                <c:pt idx="511">
                  <c:v>109.241</c:v>
                </c:pt>
                <c:pt idx="512">
                  <c:v>109.241</c:v>
                </c:pt>
                <c:pt idx="513">
                  <c:v>109.241</c:v>
                </c:pt>
                <c:pt idx="514">
                  <c:v>109.241</c:v>
                </c:pt>
                <c:pt idx="515">
                  <c:v>109.241</c:v>
                </c:pt>
                <c:pt idx="516">
                  <c:v>109.237</c:v>
                </c:pt>
                <c:pt idx="517">
                  <c:v>109.245</c:v>
                </c:pt>
                <c:pt idx="518">
                  <c:v>109.241</c:v>
                </c:pt>
                <c:pt idx="519">
                  <c:v>109.237</c:v>
                </c:pt>
                <c:pt idx="520">
                  <c:v>109.241</c:v>
                </c:pt>
                <c:pt idx="521">
                  <c:v>109.245</c:v>
                </c:pt>
                <c:pt idx="522">
                  <c:v>109.241</c:v>
                </c:pt>
                <c:pt idx="523">
                  <c:v>109.241</c:v>
                </c:pt>
                <c:pt idx="524">
                  <c:v>109.249</c:v>
                </c:pt>
                <c:pt idx="525">
                  <c:v>138.812</c:v>
                </c:pt>
                <c:pt idx="526">
                  <c:v>164.443</c:v>
                </c:pt>
                <c:pt idx="527">
                  <c:v>163.387</c:v>
                </c:pt>
                <c:pt idx="528">
                  <c:v>175.942</c:v>
                </c:pt>
                <c:pt idx="529">
                  <c:v>175.685</c:v>
                </c:pt>
                <c:pt idx="530">
                  <c:v>177.962</c:v>
                </c:pt>
                <c:pt idx="531">
                  <c:v>183.933</c:v>
                </c:pt>
                <c:pt idx="532">
                  <c:v>171.832</c:v>
                </c:pt>
                <c:pt idx="533">
                  <c:v>182.892</c:v>
                </c:pt>
                <c:pt idx="534">
                  <c:v>184.841</c:v>
                </c:pt>
                <c:pt idx="535">
                  <c:v>180.04</c:v>
                </c:pt>
                <c:pt idx="536">
                  <c:v>180.087</c:v>
                </c:pt>
                <c:pt idx="537">
                  <c:v>179.817</c:v>
                </c:pt>
                <c:pt idx="538">
                  <c:v>180.462</c:v>
                </c:pt>
                <c:pt idx="539">
                  <c:v>184.138</c:v>
                </c:pt>
                <c:pt idx="540">
                  <c:v>185.595</c:v>
                </c:pt>
                <c:pt idx="541">
                  <c:v>187.845</c:v>
                </c:pt>
                <c:pt idx="542">
                  <c:v>189.001</c:v>
                </c:pt>
                <c:pt idx="543">
                  <c:v>188.978</c:v>
                </c:pt>
                <c:pt idx="544">
                  <c:v>189.083</c:v>
                </c:pt>
                <c:pt idx="545">
                  <c:v>189.116</c:v>
                </c:pt>
                <c:pt idx="546">
                  <c:v>189.741</c:v>
                </c:pt>
                <c:pt idx="547">
                  <c:v>189.19</c:v>
                </c:pt>
                <c:pt idx="548">
                  <c:v>189.163</c:v>
                </c:pt>
                <c:pt idx="549">
                  <c:v>191.901</c:v>
                </c:pt>
                <c:pt idx="550">
                  <c:v>194.71</c:v>
                </c:pt>
                <c:pt idx="551">
                  <c:v>196.21</c:v>
                </c:pt>
                <c:pt idx="552">
                  <c:v>196.726</c:v>
                </c:pt>
                <c:pt idx="553">
                  <c:v>197.233</c:v>
                </c:pt>
                <c:pt idx="554">
                  <c:v>197.202</c:v>
                </c:pt>
                <c:pt idx="555">
                  <c:v>197.21</c:v>
                </c:pt>
                <c:pt idx="556">
                  <c:v>197.183</c:v>
                </c:pt>
                <c:pt idx="557">
                  <c:v>197.104</c:v>
                </c:pt>
                <c:pt idx="558">
                  <c:v>197.374</c:v>
                </c:pt>
                <c:pt idx="559">
                  <c:v>197.737</c:v>
                </c:pt>
                <c:pt idx="560">
                  <c:v>197.257</c:v>
                </c:pt>
                <c:pt idx="561">
                  <c:v>197.179</c:v>
                </c:pt>
                <c:pt idx="562">
                  <c:v>197.554</c:v>
                </c:pt>
                <c:pt idx="563">
                  <c:v>197.819</c:v>
                </c:pt>
                <c:pt idx="564">
                  <c:v>197.647</c:v>
                </c:pt>
                <c:pt idx="565">
                  <c:v>197.577</c:v>
                </c:pt>
                <c:pt idx="566">
                  <c:v>197.534</c:v>
                </c:pt>
                <c:pt idx="567">
                  <c:v>197.894</c:v>
                </c:pt>
                <c:pt idx="568">
                  <c:v>197.862</c:v>
                </c:pt>
                <c:pt idx="569">
                  <c:v>198.269</c:v>
                </c:pt>
                <c:pt idx="570">
                  <c:v>197.921</c:v>
                </c:pt>
                <c:pt idx="571">
                  <c:v>198.261</c:v>
                </c:pt>
                <c:pt idx="572">
                  <c:v>197.89</c:v>
                </c:pt>
                <c:pt idx="573">
                  <c:v>197.858</c:v>
                </c:pt>
                <c:pt idx="574">
                  <c:v>197.851</c:v>
                </c:pt>
                <c:pt idx="575">
                  <c:v>198.831</c:v>
                </c:pt>
                <c:pt idx="576">
                  <c:v>199.026</c:v>
                </c:pt>
                <c:pt idx="577">
                  <c:v>199.019</c:v>
                </c:pt>
                <c:pt idx="578">
                  <c:v>198.972</c:v>
                </c:pt>
                <c:pt idx="579">
                  <c:v>198.964</c:v>
                </c:pt>
                <c:pt idx="580">
                  <c:v>198.683</c:v>
                </c:pt>
                <c:pt idx="581">
                  <c:v>198.601</c:v>
                </c:pt>
                <c:pt idx="582">
                  <c:v>198.655</c:v>
                </c:pt>
                <c:pt idx="583">
                  <c:v>198.112</c:v>
                </c:pt>
                <c:pt idx="584">
                  <c:v>198.042</c:v>
                </c:pt>
                <c:pt idx="585">
                  <c:v>198.081</c:v>
                </c:pt>
                <c:pt idx="586">
                  <c:v>197.972</c:v>
                </c:pt>
                <c:pt idx="587">
                  <c:v>197.687</c:v>
                </c:pt>
                <c:pt idx="588">
                  <c:v>197.698</c:v>
                </c:pt>
                <c:pt idx="589">
                  <c:v>197.671</c:v>
                </c:pt>
                <c:pt idx="590">
                  <c:v>197.647</c:v>
                </c:pt>
                <c:pt idx="591">
                  <c:v>198.073</c:v>
                </c:pt>
                <c:pt idx="592">
                  <c:v>197.753</c:v>
                </c:pt>
                <c:pt idx="593">
                  <c:v>197.651</c:v>
                </c:pt>
                <c:pt idx="594">
                  <c:v>197.901</c:v>
                </c:pt>
                <c:pt idx="595">
                  <c:v>197.854</c:v>
                </c:pt>
                <c:pt idx="596">
                  <c:v>197.917</c:v>
                </c:pt>
                <c:pt idx="597">
                  <c:v>197.819</c:v>
                </c:pt>
                <c:pt idx="598">
                  <c:v>198.253</c:v>
                </c:pt>
                <c:pt idx="599">
                  <c:v>197.722</c:v>
                </c:pt>
                <c:pt idx="600">
                  <c:v>197.839</c:v>
                </c:pt>
                <c:pt idx="601">
                  <c:v>197.831</c:v>
                </c:pt>
                <c:pt idx="602">
                  <c:v>197.823</c:v>
                </c:pt>
                <c:pt idx="603">
                  <c:v>197.808</c:v>
                </c:pt>
                <c:pt idx="604">
                  <c:v>197.952</c:v>
                </c:pt>
                <c:pt idx="605">
                  <c:v>198.171</c:v>
                </c:pt>
                <c:pt idx="606">
                  <c:v>197.862</c:v>
                </c:pt>
                <c:pt idx="607">
                  <c:v>197.843</c:v>
                </c:pt>
                <c:pt idx="608">
                  <c:v>197.854</c:v>
                </c:pt>
                <c:pt idx="609">
                  <c:v>197.8</c:v>
                </c:pt>
                <c:pt idx="610">
                  <c:v>197.8</c:v>
                </c:pt>
                <c:pt idx="611">
                  <c:v>197.765</c:v>
                </c:pt>
                <c:pt idx="612">
                  <c:v>197.784</c:v>
                </c:pt>
                <c:pt idx="613">
                  <c:v>197.753</c:v>
                </c:pt>
                <c:pt idx="614">
                  <c:v>197.761</c:v>
                </c:pt>
                <c:pt idx="615">
                  <c:v>197.776</c:v>
                </c:pt>
                <c:pt idx="616">
                  <c:v>197.761</c:v>
                </c:pt>
                <c:pt idx="617">
                  <c:v>193.41</c:v>
                </c:pt>
                <c:pt idx="618">
                  <c:v>191.584</c:v>
                </c:pt>
                <c:pt idx="619">
                  <c:v>205.203</c:v>
                </c:pt>
                <c:pt idx="620">
                  <c:v>204.953</c:v>
                </c:pt>
                <c:pt idx="621">
                  <c:v>204.941</c:v>
                </c:pt>
                <c:pt idx="622">
                  <c:v>204.591</c:v>
                </c:pt>
                <c:pt idx="623">
                  <c:v>203.121</c:v>
                </c:pt>
                <c:pt idx="624">
                  <c:v>205.554</c:v>
                </c:pt>
                <c:pt idx="625">
                  <c:v>199.858</c:v>
                </c:pt>
                <c:pt idx="626">
                  <c:v>145.737</c:v>
                </c:pt>
                <c:pt idx="627">
                  <c:v>145.593</c:v>
                </c:pt>
                <c:pt idx="628">
                  <c:v>111.683</c:v>
                </c:pt>
                <c:pt idx="629">
                  <c:v>111.647</c:v>
                </c:pt>
                <c:pt idx="630">
                  <c:v>111.655</c:v>
                </c:pt>
                <c:pt idx="631">
                  <c:v>111.647</c:v>
                </c:pt>
                <c:pt idx="632">
                  <c:v>111.651</c:v>
                </c:pt>
                <c:pt idx="633">
                  <c:v>111.632</c:v>
                </c:pt>
                <c:pt idx="634">
                  <c:v>111.628</c:v>
                </c:pt>
                <c:pt idx="635">
                  <c:v>111.628</c:v>
                </c:pt>
                <c:pt idx="636">
                  <c:v>111.632</c:v>
                </c:pt>
                <c:pt idx="637">
                  <c:v>111.628</c:v>
                </c:pt>
                <c:pt idx="638">
                  <c:v>111.632</c:v>
                </c:pt>
                <c:pt idx="639">
                  <c:v>111.628</c:v>
                </c:pt>
                <c:pt idx="640">
                  <c:v>109.382</c:v>
                </c:pt>
                <c:pt idx="641">
                  <c:v>109.378</c:v>
                </c:pt>
                <c:pt idx="642">
                  <c:v>109.374</c:v>
                </c:pt>
                <c:pt idx="643">
                  <c:v>109.378</c:v>
                </c:pt>
                <c:pt idx="644">
                  <c:v>109.382</c:v>
                </c:pt>
                <c:pt idx="645">
                  <c:v>109.382</c:v>
                </c:pt>
                <c:pt idx="646">
                  <c:v>109.378</c:v>
                </c:pt>
                <c:pt idx="647">
                  <c:v>109.378</c:v>
                </c:pt>
                <c:pt idx="648">
                  <c:v>109.382</c:v>
                </c:pt>
                <c:pt idx="649">
                  <c:v>109.382</c:v>
                </c:pt>
                <c:pt idx="650">
                  <c:v>109.382</c:v>
                </c:pt>
                <c:pt idx="651">
                  <c:v>109.378</c:v>
                </c:pt>
                <c:pt idx="652">
                  <c:v>109.386</c:v>
                </c:pt>
                <c:pt idx="653">
                  <c:v>109.378</c:v>
                </c:pt>
                <c:pt idx="654">
                  <c:v>109.378</c:v>
                </c:pt>
                <c:pt idx="655">
                  <c:v>109.374</c:v>
                </c:pt>
                <c:pt idx="656">
                  <c:v>109.378</c:v>
                </c:pt>
                <c:pt idx="657">
                  <c:v>109.378</c:v>
                </c:pt>
                <c:pt idx="658">
                  <c:v>109.378</c:v>
                </c:pt>
                <c:pt idx="659">
                  <c:v>109.378</c:v>
                </c:pt>
                <c:pt idx="660">
                  <c:v>109.378</c:v>
                </c:pt>
                <c:pt idx="661">
                  <c:v>109.382</c:v>
                </c:pt>
                <c:pt idx="662">
                  <c:v>109.374</c:v>
                </c:pt>
                <c:pt idx="663">
                  <c:v>109.378</c:v>
                </c:pt>
                <c:pt idx="664">
                  <c:v>109.378</c:v>
                </c:pt>
                <c:pt idx="665">
                  <c:v>109.378</c:v>
                </c:pt>
                <c:pt idx="666">
                  <c:v>109.378</c:v>
                </c:pt>
                <c:pt idx="667">
                  <c:v>109.378</c:v>
                </c:pt>
                <c:pt idx="668">
                  <c:v>109.378</c:v>
                </c:pt>
                <c:pt idx="669">
                  <c:v>109.374</c:v>
                </c:pt>
                <c:pt idx="670">
                  <c:v>109.378</c:v>
                </c:pt>
                <c:pt idx="671">
                  <c:v>109.374</c:v>
                </c:pt>
                <c:pt idx="672">
                  <c:v>109.378</c:v>
                </c:pt>
                <c:pt idx="673">
                  <c:v>109.374</c:v>
                </c:pt>
                <c:pt idx="674">
                  <c:v>109.374</c:v>
                </c:pt>
                <c:pt idx="675">
                  <c:v>109.374</c:v>
                </c:pt>
                <c:pt idx="676">
                  <c:v>109.378</c:v>
                </c:pt>
                <c:pt idx="677">
                  <c:v>109.37</c:v>
                </c:pt>
                <c:pt idx="678">
                  <c:v>109.378</c:v>
                </c:pt>
                <c:pt idx="679">
                  <c:v>109.37</c:v>
                </c:pt>
                <c:pt idx="680">
                  <c:v>109.382</c:v>
                </c:pt>
                <c:pt idx="681">
                  <c:v>109.374</c:v>
                </c:pt>
                <c:pt idx="682">
                  <c:v>109.382</c:v>
                </c:pt>
                <c:pt idx="683">
                  <c:v>109.378</c:v>
                </c:pt>
                <c:pt idx="684">
                  <c:v>109.382</c:v>
                </c:pt>
                <c:pt idx="685">
                  <c:v>109.374</c:v>
                </c:pt>
                <c:pt idx="686">
                  <c:v>109.378</c:v>
                </c:pt>
                <c:pt idx="687">
                  <c:v>109.343</c:v>
                </c:pt>
                <c:pt idx="688">
                  <c:v>109.339</c:v>
                </c:pt>
                <c:pt idx="689">
                  <c:v>109.335</c:v>
                </c:pt>
                <c:pt idx="690">
                  <c:v>109.335</c:v>
                </c:pt>
                <c:pt idx="691">
                  <c:v>109.335</c:v>
                </c:pt>
                <c:pt idx="692">
                  <c:v>109.335</c:v>
                </c:pt>
                <c:pt idx="693">
                  <c:v>109.335</c:v>
                </c:pt>
                <c:pt idx="694">
                  <c:v>109.335</c:v>
                </c:pt>
                <c:pt idx="695">
                  <c:v>109.331</c:v>
                </c:pt>
                <c:pt idx="696">
                  <c:v>108.921</c:v>
                </c:pt>
                <c:pt idx="697">
                  <c:v>108.917</c:v>
                </c:pt>
                <c:pt idx="698">
                  <c:v>108.921</c:v>
                </c:pt>
                <c:pt idx="699">
                  <c:v>108.909</c:v>
                </c:pt>
                <c:pt idx="700">
                  <c:v>108.925</c:v>
                </c:pt>
                <c:pt idx="701">
                  <c:v>108.917</c:v>
                </c:pt>
                <c:pt idx="702">
                  <c:v>108.921</c:v>
                </c:pt>
                <c:pt idx="703">
                  <c:v>108.917</c:v>
                </c:pt>
                <c:pt idx="704">
                  <c:v>108.921</c:v>
                </c:pt>
                <c:pt idx="705">
                  <c:v>108.917</c:v>
                </c:pt>
                <c:pt idx="706">
                  <c:v>108.917</c:v>
                </c:pt>
                <c:pt idx="707">
                  <c:v>108.917</c:v>
                </c:pt>
                <c:pt idx="708">
                  <c:v>108.921</c:v>
                </c:pt>
                <c:pt idx="709">
                  <c:v>108.921</c:v>
                </c:pt>
                <c:pt idx="710">
                  <c:v>108.909</c:v>
                </c:pt>
                <c:pt idx="711">
                  <c:v>108.909</c:v>
                </c:pt>
                <c:pt idx="712">
                  <c:v>108.913</c:v>
                </c:pt>
                <c:pt idx="713">
                  <c:v>108.909</c:v>
                </c:pt>
                <c:pt idx="714">
                  <c:v>108.909</c:v>
                </c:pt>
                <c:pt idx="715">
                  <c:v>108.905</c:v>
                </c:pt>
                <c:pt idx="716">
                  <c:v>108.905</c:v>
                </c:pt>
                <c:pt idx="717">
                  <c:v>108.897</c:v>
                </c:pt>
                <c:pt idx="718">
                  <c:v>108.89</c:v>
                </c:pt>
                <c:pt idx="719">
                  <c:v>108.897</c:v>
                </c:pt>
                <c:pt idx="720">
                  <c:v>108.897</c:v>
                </c:pt>
                <c:pt idx="721">
                  <c:v>108.894</c:v>
                </c:pt>
                <c:pt idx="722">
                  <c:v>108.894</c:v>
                </c:pt>
                <c:pt idx="723">
                  <c:v>108.847</c:v>
                </c:pt>
                <c:pt idx="724">
                  <c:v>108.847</c:v>
                </c:pt>
                <c:pt idx="725">
                  <c:v>108.854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6699967"/>
        <c:axId val="396467055"/>
      </c:lineChart>
      <c:catAx>
        <c:axId val="396699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467055"/>
        <c:crosses val="autoZero"/>
        <c:auto val="1"/>
        <c:lblAlgn val="ctr"/>
        <c:lblOffset val="100"/>
        <c:noMultiLvlLbl val="0"/>
      </c:catAx>
      <c:valAx>
        <c:axId val="39646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69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智慧停车场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'/Users/liuzhao13/Downloads/[【福特phase4】CX483MCA测试报告_智慧停车场模块.xlsx]内存泄漏'!$A$1:$A$1399</c:f>
              <c:numCache>
                <c:formatCode>General</c:formatCode>
                <c:ptCount val="1399"/>
                <c:pt idx="0">
                  <c:v>143.226</c:v>
                </c:pt>
                <c:pt idx="1">
                  <c:v>139.604</c:v>
                </c:pt>
                <c:pt idx="2">
                  <c:v>139.612</c:v>
                </c:pt>
                <c:pt idx="3">
                  <c:v>139.604</c:v>
                </c:pt>
                <c:pt idx="4">
                  <c:v>139.597</c:v>
                </c:pt>
                <c:pt idx="5">
                  <c:v>139.62</c:v>
                </c:pt>
                <c:pt idx="6">
                  <c:v>139.604</c:v>
                </c:pt>
                <c:pt idx="7">
                  <c:v>139.601</c:v>
                </c:pt>
                <c:pt idx="8">
                  <c:v>139.601</c:v>
                </c:pt>
                <c:pt idx="9">
                  <c:v>139.616</c:v>
                </c:pt>
                <c:pt idx="10">
                  <c:v>139.593</c:v>
                </c:pt>
                <c:pt idx="11">
                  <c:v>139.604</c:v>
                </c:pt>
                <c:pt idx="12">
                  <c:v>139.608</c:v>
                </c:pt>
                <c:pt idx="13">
                  <c:v>139.597</c:v>
                </c:pt>
                <c:pt idx="14">
                  <c:v>139.616</c:v>
                </c:pt>
                <c:pt idx="15">
                  <c:v>139.608</c:v>
                </c:pt>
                <c:pt idx="16">
                  <c:v>139.589</c:v>
                </c:pt>
                <c:pt idx="17">
                  <c:v>139.612</c:v>
                </c:pt>
                <c:pt idx="18">
                  <c:v>139.593</c:v>
                </c:pt>
                <c:pt idx="19">
                  <c:v>139.601</c:v>
                </c:pt>
                <c:pt idx="20">
                  <c:v>139.601</c:v>
                </c:pt>
                <c:pt idx="21">
                  <c:v>139.597</c:v>
                </c:pt>
                <c:pt idx="22">
                  <c:v>139.589</c:v>
                </c:pt>
                <c:pt idx="23">
                  <c:v>139.604</c:v>
                </c:pt>
                <c:pt idx="24">
                  <c:v>139.597</c:v>
                </c:pt>
                <c:pt idx="25">
                  <c:v>139.589</c:v>
                </c:pt>
                <c:pt idx="26">
                  <c:v>139.581</c:v>
                </c:pt>
                <c:pt idx="27">
                  <c:v>139.585</c:v>
                </c:pt>
                <c:pt idx="28">
                  <c:v>139.565</c:v>
                </c:pt>
                <c:pt idx="29">
                  <c:v>139.581</c:v>
                </c:pt>
                <c:pt idx="30">
                  <c:v>139.573</c:v>
                </c:pt>
                <c:pt idx="31">
                  <c:v>139.569</c:v>
                </c:pt>
                <c:pt idx="32">
                  <c:v>139.577</c:v>
                </c:pt>
                <c:pt idx="33">
                  <c:v>139.573</c:v>
                </c:pt>
                <c:pt idx="34">
                  <c:v>139.581</c:v>
                </c:pt>
                <c:pt idx="35">
                  <c:v>139.573</c:v>
                </c:pt>
                <c:pt idx="36">
                  <c:v>139.554</c:v>
                </c:pt>
                <c:pt idx="37">
                  <c:v>139.55</c:v>
                </c:pt>
                <c:pt idx="38">
                  <c:v>139.558</c:v>
                </c:pt>
                <c:pt idx="39">
                  <c:v>139.554</c:v>
                </c:pt>
                <c:pt idx="40">
                  <c:v>139.546</c:v>
                </c:pt>
                <c:pt idx="41">
                  <c:v>139.554</c:v>
                </c:pt>
                <c:pt idx="42">
                  <c:v>139.55</c:v>
                </c:pt>
                <c:pt idx="43">
                  <c:v>139.562</c:v>
                </c:pt>
                <c:pt idx="44">
                  <c:v>139.554</c:v>
                </c:pt>
                <c:pt idx="45">
                  <c:v>139.558</c:v>
                </c:pt>
                <c:pt idx="46">
                  <c:v>139.554</c:v>
                </c:pt>
                <c:pt idx="47">
                  <c:v>139.581</c:v>
                </c:pt>
                <c:pt idx="48">
                  <c:v>139.562</c:v>
                </c:pt>
                <c:pt idx="49">
                  <c:v>139.573</c:v>
                </c:pt>
                <c:pt idx="50">
                  <c:v>139.565</c:v>
                </c:pt>
                <c:pt idx="51">
                  <c:v>139.565</c:v>
                </c:pt>
                <c:pt idx="52">
                  <c:v>139.569</c:v>
                </c:pt>
                <c:pt idx="53">
                  <c:v>139.585</c:v>
                </c:pt>
                <c:pt idx="54">
                  <c:v>139.569</c:v>
                </c:pt>
                <c:pt idx="55">
                  <c:v>139.573</c:v>
                </c:pt>
                <c:pt idx="56">
                  <c:v>139.569</c:v>
                </c:pt>
                <c:pt idx="57">
                  <c:v>139.573</c:v>
                </c:pt>
                <c:pt idx="58">
                  <c:v>139.558</c:v>
                </c:pt>
                <c:pt idx="59">
                  <c:v>139.569</c:v>
                </c:pt>
                <c:pt idx="60">
                  <c:v>139.577</c:v>
                </c:pt>
                <c:pt idx="61">
                  <c:v>139.581</c:v>
                </c:pt>
                <c:pt idx="62">
                  <c:v>139.573</c:v>
                </c:pt>
                <c:pt idx="63">
                  <c:v>139.573</c:v>
                </c:pt>
                <c:pt idx="64">
                  <c:v>139.577</c:v>
                </c:pt>
                <c:pt idx="65">
                  <c:v>139.577</c:v>
                </c:pt>
                <c:pt idx="66">
                  <c:v>139.558</c:v>
                </c:pt>
                <c:pt idx="67">
                  <c:v>139.569</c:v>
                </c:pt>
                <c:pt idx="68">
                  <c:v>139.479</c:v>
                </c:pt>
                <c:pt idx="69">
                  <c:v>139.472</c:v>
                </c:pt>
                <c:pt idx="70">
                  <c:v>139.452</c:v>
                </c:pt>
                <c:pt idx="71">
                  <c:v>139.468</c:v>
                </c:pt>
                <c:pt idx="72">
                  <c:v>139.448</c:v>
                </c:pt>
                <c:pt idx="73">
                  <c:v>139.456</c:v>
                </c:pt>
                <c:pt idx="74">
                  <c:v>139.46</c:v>
                </c:pt>
                <c:pt idx="75">
                  <c:v>139.464</c:v>
                </c:pt>
                <c:pt idx="76">
                  <c:v>139.464</c:v>
                </c:pt>
                <c:pt idx="77">
                  <c:v>139.46</c:v>
                </c:pt>
                <c:pt idx="78">
                  <c:v>139.452</c:v>
                </c:pt>
                <c:pt idx="79">
                  <c:v>139.476</c:v>
                </c:pt>
                <c:pt idx="80">
                  <c:v>139.456</c:v>
                </c:pt>
                <c:pt idx="81">
                  <c:v>139.46</c:v>
                </c:pt>
                <c:pt idx="82">
                  <c:v>139.468</c:v>
                </c:pt>
                <c:pt idx="83">
                  <c:v>139.46</c:v>
                </c:pt>
                <c:pt idx="84">
                  <c:v>142.327</c:v>
                </c:pt>
                <c:pt idx="85">
                  <c:v>137.163</c:v>
                </c:pt>
                <c:pt idx="86">
                  <c:v>137.214</c:v>
                </c:pt>
                <c:pt idx="87">
                  <c:v>137.358</c:v>
                </c:pt>
                <c:pt idx="88">
                  <c:v>137.542</c:v>
                </c:pt>
                <c:pt idx="89">
                  <c:v>137.194</c:v>
                </c:pt>
                <c:pt idx="90">
                  <c:v>137.526</c:v>
                </c:pt>
                <c:pt idx="91">
                  <c:v>137.202</c:v>
                </c:pt>
                <c:pt idx="92">
                  <c:v>165.53</c:v>
                </c:pt>
                <c:pt idx="93">
                  <c:v>168.151</c:v>
                </c:pt>
                <c:pt idx="94">
                  <c:v>170.671</c:v>
                </c:pt>
                <c:pt idx="95">
                  <c:v>174.328</c:v>
                </c:pt>
                <c:pt idx="96">
                  <c:v>174.586</c:v>
                </c:pt>
                <c:pt idx="97">
                  <c:v>177.466</c:v>
                </c:pt>
                <c:pt idx="98">
                  <c:v>177.642</c:v>
                </c:pt>
                <c:pt idx="99">
                  <c:v>178.536</c:v>
                </c:pt>
                <c:pt idx="100">
                  <c:v>176.786</c:v>
                </c:pt>
                <c:pt idx="101">
                  <c:v>179.173</c:v>
                </c:pt>
                <c:pt idx="102">
                  <c:v>179.146</c:v>
                </c:pt>
                <c:pt idx="103">
                  <c:v>179.626</c:v>
                </c:pt>
                <c:pt idx="104">
                  <c:v>180.778</c:v>
                </c:pt>
                <c:pt idx="105">
                  <c:v>178.103</c:v>
                </c:pt>
                <c:pt idx="106">
                  <c:v>180.321</c:v>
                </c:pt>
                <c:pt idx="107">
                  <c:v>180.388</c:v>
                </c:pt>
                <c:pt idx="108">
                  <c:v>180.313</c:v>
                </c:pt>
                <c:pt idx="109">
                  <c:v>180.537</c:v>
                </c:pt>
                <c:pt idx="110">
                  <c:v>180.693</c:v>
                </c:pt>
                <c:pt idx="111">
                  <c:v>178.783</c:v>
                </c:pt>
                <c:pt idx="112">
                  <c:v>176.717</c:v>
                </c:pt>
                <c:pt idx="113">
                  <c:v>177.064</c:v>
                </c:pt>
                <c:pt idx="114">
                  <c:v>176.924</c:v>
                </c:pt>
                <c:pt idx="115">
                  <c:v>178.283</c:v>
                </c:pt>
                <c:pt idx="116">
                  <c:v>177.92</c:v>
                </c:pt>
                <c:pt idx="117">
                  <c:v>177.826</c:v>
                </c:pt>
                <c:pt idx="118">
                  <c:v>177.557</c:v>
                </c:pt>
                <c:pt idx="119">
                  <c:v>177.643</c:v>
                </c:pt>
                <c:pt idx="120">
                  <c:v>177.604</c:v>
                </c:pt>
                <c:pt idx="121">
                  <c:v>177.405</c:v>
                </c:pt>
                <c:pt idx="122">
                  <c:v>176.999</c:v>
                </c:pt>
                <c:pt idx="123">
                  <c:v>176.331</c:v>
                </c:pt>
                <c:pt idx="124">
                  <c:v>176.058</c:v>
                </c:pt>
                <c:pt idx="125">
                  <c:v>180.257</c:v>
                </c:pt>
                <c:pt idx="126">
                  <c:v>179.987</c:v>
                </c:pt>
                <c:pt idx="127">
                  <c:v>179.864</c:v>
                </c:pt>
                <c:pt idx="128">
                  <c:v>178.021</c:v>
                </c:pt>
                <c:pt idx="129">
                  <c:v>180.069</c:v>
                </c:pt>
                <c:pt idx="130">
                  <c:v>217.672</c:v>
                </c:pt>
                <c:pt idx="131">
                  <c:v>217.703</c:v>
                </c:pt>
                <c:pt idx="132">
                  <c:v>217.93</c:v>
                </c:pt>
                <c:pt idx="133">
                  <c:v>224.707</c:v>
                </c:pt>
                <c:pt idx="134">
                  <c:v>224.551</c:v>
                </c:pt>
                <c:pt idx="135">
                  <c:v>223.734</c:v>
                </c:pt>
                <c:pt idx="136">
                  <c:v>226.021</c:v>
                </c:pt>
                <c:pt idx="137">
                  <c:v>225.643</c:v>
                </c:pt>
                <c:pt idx="138">
                  <c:v>226.792</c:v>
                </c:pt>
                <c:pt idx="139">
                  <c:v>226.683</c:v>
                </c:pt>
                <c:pt idx="140">
                  <c:v>230.871</c:v>
                </c:pt>
                <c:pt idx="141">
                  <c:v>233.684</c:v>
                </c:pt>
                <c:pt idx="142">
                  <c:v>226.672</c:v>
                </c:pt>
                <c:pt idx="143">
                  <c:v>226.243</c:v>
                </c:pt>
                <c:pt idx="144">
                  <c:v>226.142</c:v>
                </c:pt>
                <c:pt idx="145">
                  <c:v>226.22</c:v>
                </c:pt>
                <c:pt idx="146">
                  <c:v>228.129</c:v>
                </c:pt>
                <c:pt idx="147">
                  <c:v>228.047</c:v>
                </c:pt>
                <c:pt idx="148">
                  <c:v>228.02</c:v>
                </c:pt>
                <c:pt idx="149">
                  <c:v>228.031</c:v>
                </c:pt>
                <c:pt idx="150">
                  <c:v>226.246</c:v>
                </c:pt>
                <c:pt idx="151">
                  <c:v>226.211</c:v>
                </c:pt>
                <c:pt idx="152">
                  <c:v>191.625</c:v>
                </c:pt>
                <c:pt idx="153">
                  <c:v>191.004</c:v>
                </c:pt>
                <c:pt idx="154">
                  <c:v>184.539</c:v>
                </c:pt>
                <c:pt idx="155">
                  <c:v>146.546</c:v>
                </c:pt>
                <c:pt idx="156">
                  <c:v>146.358</c:v>
                </c:pt>
                <c:pt idx="157">
                  <c:v>146.347</c:v>
                </c:pt>
                <c:pt idx="158">
                  <c:v>140.921</c:v>
                </c:pt>
                <c:pt idx="159">
                  <c:v>140.921</c:v>
                </c:pt>
                <c:pt idx="160">
                  <c:v>140.886</c:v>
                </c:pt>
                <c:pt idx="161">
                  <c:v>140.897</c:v>
                </c:pt>
                <c:pt idx="162">
                  <c:v>140.89</c:v>
                </c:pt>
                <c:pt idx="163">
                  <c:v>140.905</c:v>
                </c:pt>
                <c:pt idx="164">
                  <c:v>140.901</c:v>
                </c:pt>
                <c:pt idx="165">
                  <c:v>140.886</c:v>
                </c:pt>
                <c:pt idx="166">
                  <c:v>140.874</c:v>
                </c:pt>
                <c:pt idx="167">
                  <c:v>140.843</c:v>
                </c:pt>
                <c:pt idx="168">
                  <c:v>140.831</c:v>
                </c:pt>
                <c:pt idx="169">
                  <c:v>140.843</c:v>
                </c:pt>
                <c:pt idx="170">
                  <c:v>140.839</c:v>
                </c:pt>
                <c:pt idx="171">
                  <c:v>140.835</c:v>
                </c:pt>
                <c:pt idx="172">
                  <c:v>140.839</c:v>
                </c:pt>
                <c:pt idx="173">
                  <c:v>140.452</c:v>
                </c:pt>
                <c:pt idx="174">
                  <c:v>140.437</c:v>
                </c:pt>
                <c:pt idx="175">
                  <c:v>140.448</c:v>
                </c:pt>
                <c:pt idx="176">
                  <c:v>140.448</c:v>
                </c:pt>
                <c:pt idx="177">
                  <c:v>140.44</c:v>
                </c:pt>
                <c:pt idx="178">
                  <c:v>140.269</c:v>
                </c:pt>
                <c:pt idx="179">
                  <c:v>140.276</c:v>
                </c:pt>
                <c:pt idx="180">
                  <c:v>140.253</c:v>
                </c:pt>
                <c:pt idx="181">
                  <c:v>140.276</c:v>
                </c:pt>
                <c:pt idx="182">
                  <c:v>140.253</c:v>
                </c:pt>
                <c:pt idx="183">
                  <c:v>140.261</c:v>
                </c:pt>
                <c:pt idx="184">
                  <c:v>140.272</c:v>
                </c:pt>
                <c:pt idx="185">
                  <c:v>140.261</c:v>
                </c:pt>
                <c:pt idx="186">
                  <c:v>140.257</c:v>
                </c:pt>
                <c:pt idx="187">
                  <c:v>140.28</c:v>
                </c:pt>
                <c:pt idx="188">
                  <c:v>140.261</c:v>
                </c:pt>
                <c:pt idx="189">
                  <c:v>140.261</c:v>
                </c:pt>
                <c:pt idx="190">
                  <c:v>140.269</c:v>
                </c:pt>
                <c:pt idx="191">
                  <c:v>140.257</c:v>
                </c:pt>
                <c:pt idx="192">
                  <c:v>140.257</c:v>
                </c:pt>
                <c:pt idx="193">
                  <c:v>140.269</c:v>
                </c:pt>
                <c:pt idx="194">
                  <c:v>140.245</c:v>
                </c:pt>
                <c:pt idx="195">
                  <c:v>140.241</c:v>
                </c:pt>
                <c:pt idx="196">
                  <c:v>140.241</c:v>
                </c:pt>
                <c:pt idx="197">
                  <c:v>140.249</c:v>
                </c:pt>
                <c:pt idx="198">
                  <c:v>140.229</c:v>
                </c:pt>
                <c:pt idx="199">
                  <c:v>140.237</c:v>
                </c:pt>
                <c:pt idx="200">
                  <c:v>140.331</c:v>
                </c:pt>
                <c:pt idx="201">
                  <c:v>140.351</c:v>
                </c:pt>
                <c:pt idx="202">
                  <c:v>140.343</c:v>
                </c:pt>
                <c:pt idx="203">
                  <c:v>140.323</c:v>
                </c:pt>
                <c:pt idx="204">
                  <c:v>140.3</c:v>
                </c:pt>
                <c:pt idx="205">
                  <c:v>140.304</c:v>
                </c:pt>
                <c:pt idx="206">
                  <c:v>140.308</c:v>
                </c:pt>
                <c:pt idx="207">
                  <c:v>140.292</c:v>
                </c:pt>
                <c:pt idx="208">
                  <c:v>140.296</c:v>
                </c:pt>
                <c:pt idx="209">
                  <c:v>140.269</c:v>
                </c:pt>
                <c:pt idx="210">
                  <c:v>140.233</c:v>
                </c:pt>
                <c:pt idx="211">
                  <c:v>140.249</c:v>
                </c:pt>
                <c:pt idx="212">
                  <c:v>140.241</c:v>
                </c:pt>
                <c:pt idx="213">
                  <c:v>140.233</c:v>
                </c:pt>
                <c:pt idx="214">
                  <c:v>140.241</c:v>
                </c:pt>
                <c:pt idx="215">
                  <c:v>140.237</c:v>
                </c:pt>
                <c:pt idx="216">
                  <c:v>140.108</c:v>
                </c:pt>
                <c:pt idx="217">
                  <c:v>140.128</c:v>
                </c:pt>
                <c:pt idx="218">
                  <c:v>140.112</c:v>
                </c:pt>
                <c:pt idx="219">
                  <c:v>140.128</c:v>
                </c:pt>
                <c:pt idx="220">
                  <c:v>140.116</c:v>
                </c:pt>
                <c:pt idx="221">
                  <c:v>140.128</c:v>
                </c:pt>
                <c:pt idx="222">
                  <c:v>140.108</c:v>
                </c:pt>
                <c:pt idx="223">
                  <c:v>140.116</c:v>
                </c:pt>
                <c:pt idx="224">
                  <c:v>140.124</c:v>
                </c:pt>
                <c:pt idx="225">
                  <c:v>140.116</c:v>
                </c:pt>
                <c:pt idx="226">
                  <c:v>140.124</c:v>
                </c:pt>
                <c:pt idx="227">
                  <c:v>140.116</c:v>
                </c:pt>
                <c:pt idx="228">
                  <c:v>140.116</c:v>
                </c:pt>
                <c:pt idx="229">
                  <c:v>140.132</c:v>
                </c:pt>
                <c:pt idx="230">
                  <c:v>140.124</c:v>
                </c:pt>
                <c:pt idx="231">
                  <c:v>140.124</c:v>
                </c:pt>
                <c:pt idx="232">
                  <c:v>140.112</c:v>
                </c:pt>
                <c:pt idx="233">
                  <c:v>140.12</c:v>
                </c:pt>
                <c:pt idx="234">
                  <c:v>140.108</c:v>
                </c:pt>
                <c:pt idx="235">
                  <c:v>140.132</c:v>
                </c:pt>
                <c:pt idx="236">
                  <c:v>140.12</c:v>
                </c:pt>
                <c:pt idx="237">
                  <c:v>140.124</c:v>
                </c:pt>
                <c:pt idx="238">
                  <c:v>140.128</c:v>
                </c:pt>
                <c:pt idx="239">
                  <c:v>140.12</c:v>
                </c:pt>
                <c:pt idx="240">
                  <c:v>140.101</c:v>
                </c:pt>
                <c:pt idx="241">
                  <c:v>140.12</c:v>
                </c:pt>
                <c:pt idx="242">
                  <c:v>140.112</c:v>
                </c:pt>
                <c:pt idx="243">
                  <c:v>140.116</c:v>
                </c:pt>
                <c:pt idx="244">
                  <c:v>140.128</c:v>
                </c:pt>
                <c:pt idx="245">
                  <c:v>140.116</c:v>
                </c:pt>
                <c:pt idx="246">
                  <c:v>140.12</c:v>
                </c:pt>
                <c:pt idx="247">
                  <c:v>140.124</c:v>
                </c:pt>
                <c:pt idx="248">
                  <c:v>140.108</c:v>
                </c:pt>
                <c:pt idx="249">
                  <c:v>140.12</c:v>
                </c:pt>
                <c:pt idx="250">
                  <c:v>140.124</c:v>
                </c:pt>
                <c:pt idx="251">
                  <c:v>140.116</c:v>
                </c:pt>
                <c:pt idx="252">
                  <c:v>140.03</c:v>
                </c:pt>
                <c:pt idx="253">
                  <c:v>140.038</c:v>
                </c:pt>
                <c:pt idx="254">
                  <c:v>140.019</c:v>
                </c:pt>
                <c:pt idx="255">
                  <c:v>140.038</c:v>
                </c:pt>
                <c:pt idx="256">
                  <c:v>140.026</c:v>
                </c:pt>
                <c:pt idx="257">
                  <c:v>140.015</c:v>
                </c:pt>
                <c:pt idx="258">
                  <c:v>140.022</c:v>
                </c:pt>
                <c:pt idx="259">
                  <c:v>140.038</c:v>
                </c:pt>
                <c:pt idx="260">
                  <c:v>140.019</c:v>
                </c:pt>
                <c:pt idx="261">
                  <c:v>140.026</c:v>
                </c:pt>
                <c:pt idx="262">
                  <c:v>140.026</c:v>
                </c:pt>
                <c:pt idx="263">
                  <c:v>140.03</c:v>
                </c:pt>
                <c:pt idx="264">
                  <c:v>140.026</c:v>
                </c:pt>
                <c:pt idx="265">
                  <c:v>140.034</c:v>
                </c:pt>
                <c:pt idx="266">
                  <c:v>140.019</c:v>
                </c:pt>
                <c:pt idx="267">
                  <c:v>140.03</c:v>
                </c:pt>
                <c:pt idx="268">
                  <c:v>140.03</c:v>
                </c:pt>
                <c:pt idx="269">
                  <c:v>140.034</c:v>
                </c:pt>
                <c:pt idx="270">
                  <c:v>140.019</c:v>
                </c:pt>
                <c:pt idx="271">
                  <c:v>140.026</c:v>
                </c:pt>
                <c:pt idx="272">
                  <c:v>140.03</c:v>
                </c:pt>
                <c:pt idx="273">
                  <c:v>140.03</c:v>
                </c:pt>
                <c:pt idx="274">
                  <c:v>140.022</c:v>
                </c:pt>
                <c:pt idx="275">
                  <c:v>140.03</c:v>
                </c:pt>
                <c:pt idx="276">
                  <c:v>140.026</c:v>
                </c:pt>
                <c:pt idx="277">
                  <c:v>140.046</c:v>
                </c:pt>
                <c:pt idx="278">
                  <c:v>140.034</c:v>
                </c:pt>
                <c:pt idx="279">
                  <c:v>140.03</c:v>
                </c:pt>
                <c:pt idx="280">
                  <c:v>140.03</c:v>
                </c:pt>
                <c:pt idx="281">
                  <c:v>140.026</c:v>
                </c:pt>
                <c:pt idx="282">
                  <c:v>140.03</c:v>
                </c:pt>
                <c:pt idx="283">
                  <c:v>140.034</c:v>
                </c:pt>
                <c:pt idx="284">
                  <c:v>140.042</c:v>
                </c:pt>
                <c:pt idx="285">
                  <c:v>140.042</c:v>
                </c:pt>
                <c:pt idx="286">
                  <c:v>140.026</c:v>
                </c:pt>
                <c:pt idx="287">
                  <c:v>140.03</c:v>
                </c:pt>
                <c:pt idx="288">
                  <c:v>140.03</c:v>
                </c:pt>
                <c:pt idx="289">
                  <c:v>140.042</c:v>
                </c:pt>
                <c:pt idx="290">
                  <c:v>140.022</c:v>
                </c:pt>
                <c:pt idx="291">
                  <c:v>140.042</c:v>
                </c:pt>
                <c:pt idx="292">
                  <c:v>140.034</c:v>
                </c:pt>
                <c:pt idx="293">
                  <c:v>140.03</c:v>
                </c:pt>
                <c:pt idx="294">
                  <c:v>149.101</c:v>
                </c:pt>
                <c:pt idx="295">
                  <c:v>138.679</c:v>
                </c:pt>
                <c:pt idx="296">
                  <c:v>138.938</c:v>
                </c:pt>
                <c:pt idx="297">
                  <c:v>139.161</c:v>
                </c:pt>
                <c:pt idx="298">
                  <c:v>138.753</c:v>
                </c:pt>
                <c:pt idx="299">
                  <c:v>138.89</c:v>
                </c:pt>
                <c:pt idx="300">
                  <c:v>138.862</c:v>
                </c:pt>
                <c:pt idx="301">
                  <c:v>168.12</c:v>
                </c:pt>
                <c:pt idx="302">
                  <c:v>169.694</c:v>
                </c:pt>
                <c:pt idx="303">
                  <c:v>172.569</c:v>
                </c:pt>
                <c:pt idx="304">
                  <c:v>174.076</c:v>
                </c:pt>
                <c:pt idx="305">
                  <c:v>176.479</c:v>
                </c:pt>
                <c:pt idx="306">
                  <c:v>178.9</c:v>
                </c:pt>
                <c:pt idx="307">
                  <c:v>179.111</c:v>
                </c:pt>
                <c:pt idx="308">
                  <c:v>179.202</c:v>
                </c:pt>
                <c:pt idx="309">
                  <c:v>177.026</c:v>
                </c:pt>
                <c:pt idx="310">
                  <c:v>179.206</c:v>
                </c:pt>
                <c:pt idx="311">
                  <c:v>179.577</c:v>
                </c:pt>
                <c:pt idx="312">
                  <c:v>179.62</c:v>
                </c:pt>
                <c:pt idx="313">
                  <c:v>180.909</c:v>
                </c:pt>
                <c:pt idx="314">
                  <c:v>178.276</c:v>
                </c:pt>
                <c:pt idx="315">
                  <c:v>180.558</c:v>
                </c:pt>
                <c:pt idx="316">
                  <c:v>180.46</c:v>
                </c:pt>
                <c:pt idx="317">
                  <c:v>181.323</c:v>
                </c:pt>
                <c:pt idx="318">
                  <c:v>181.948</c:v>
                </c:pt>
                <c:pt idx="319">
                  <c:v>182.175</c:v>
                </c:pt>
                <c:pt idx="320">
                  <c:v>180.425</c:v>
                </c:pt>
                <c:pt idx="321">
                  <c:v>180.581</c:v>
                </c:pt>
                <c:pt idx="322">
                  <c:v>181.026</c:v>
                </c:pt>
                <c:pt idx="323">
                  <c:v>182.883</c:v>
                </c:pt>
                <c:pt idx="324">
                  <c:v>182.367</c:v>
                </c:pt>
                <c:pt idx="325">
                  <c:v>182.434</c:v>
                </c:pt>
                <c:pt idx="326">
                  <c:v>183.164</c:v>
                </c:pt>
                <c:pt idx="327">
                  <c:v>180.734</c:v>
                </c:pt>
                <c:pt idx="328">
                  <c:v>178.395</c:v>
                </c:pt>
                <c:pt idx="329">
                  <c:v>182.738</c:v>
                </c:pt>
                <c:pt idx="330">
                  <c:v>182.73</c:v>
                </c:pt>
                <c:pt idx="331">
                  <c:v>182.645</c:v>
                </c:pt>
                <c:pt idx="332">
                  <c:v>183.11</c:v>
                </c:pt>
                <c:pt idx="333">
                  <c:v>180.583</c:v>
                </c:pt>
                <c:pt idx="334">
                  <c:v>180.579</c:v>
                </c:pt>
                <c:pt idx="335">
                  <c:v>195.715</c:v>
                </c:pt>
                <c:pt idx="336">
                  <c:v>227.918</c:v>
                </c:pt>
                <c:pt idx="337">
                  <c:v>227.906</c:v>
                </c:pt>
                <c:pt idx="338">
                  <c:v>224.566</c:v>
                </c:pt>
                <c:pt idx="339">
                  <c:v>224.148</c:v>
                </c:pt>
                <c:pt idx="340">
                  <c:v>226.562</c:v>
                </c:pt>
                <c:pt idx="341">
                  <c:v>226.066</c:v>
                </c:pt>
                <c:pt idx="342">
                  <c:v>227.054</c:v>
                </c:pt>
                <c:pt idx="343">
                  <c:v>226.956</c:v>
                </c:pt>
                <c:pt idx="344">
                  <c:v>226.948</c:v>
                </c:pt>
                <c:pt idx="345">
                  <c:v>234.46</c:v>
                </c:pt>
                <c:pt idx="346">
                  <c:v>234.378</c:v>
                </c:pt>
                <c:pt idx="347">
                  <c:v>227.065</c:v>
                </c:pt>
                <c:pt idx="348">
                  <c:v>191.019</c:v>
                </c:pt>
                <c:pt idx="349">
                  <c:v>190.878</c:v>
                </c:pt>
                <c:pt idx="350">
                  <c:v>185.203</c:v>
                </c:pt>
                <c:pt idx="351">
                  <c:v>183.973</c:v>
                </c:pt>
                <c:pt idx="352">
                  <c:v>183.965</c:v>
                </c:pt>
                <c:pt idx="353">
                  <c:v>177.953</c:v>
                </c:pt>
                <c:pt idx="354">
                  <c:v>178.137</c:v>
                </c:pt>
                <c:pt idx="355">
                  <c:v>177.961</c:v>
                </c:pt>
                <c:pt idx="356">
                  <c:v>177.93</c:v>
                </c:pt>
                <c:pt idx="357">
                  <c:v>178.81</c:v>
                </c:pt>
                <c:pt idx="358">
                  <c:v>178.341</c:v>
                </c:pt>
                <c:pt idx="359">
                  <c:v>177.942</c:v>
                </c:pt>
                <c:pt idx="360">
                  <c:v>178.524</c:v>
                </c:pt>
                <c:pt idx="361">
                  <c:v>178.493</c:v>
                </c:pt>
                <c:pt idx="362">
                  <c:v>178.403</c:v>
                </c:pt>
                <c:pt idx="363">
                  <c:v>178.285</c:v>
                </c:pt>
                <c:pt idx="364">
                  <c:v>178.02</c:v>
                </c:pt>
                <c:pt idx="365">
                  <c:v>141.617</c:v>
                </c:pt>
                <c:pt idx="366">
                  <c:v>141.644</c:v>
                </c:pt>
                <c:pt idx="367">
                  <c:v>141.62</c:v>
                </c:pt>
                <c:pt idx="368">
                  <c:v>141.608</c:v>
                </c:pt>
                <c:pt idx="369">
                  <c:v>141.608</c:v>
                </c:pt>
                <c:pt idx="370">
                  <c:v>141.616</c:v>
                </c:pt>
                <c:pt idx="371">
                  <c:v>141.589</c:v>
                </c:pt>
                <c:pt idx="372">
                  <c:v>141.581</c:v>
                </c:pt>
                <c:pt idx="373">
                  <c:v>141.597</c:v>
                </c:pt>
                <c:pt idx="374">
                  <c:v>141.589</c:v>
                </c:pt>
                <c:pt idx="375">
                  <c:v>141.585</c:v>
                </c:pt>
                <c:pt idx="376">
                  <c:v>141.604</c:v>
                </c:pt>
                <c:pt idx="377">
                  <c:v>141.601</c:v>
                </c:pt>
                <c:pt idx="378">
                  <c:v>141.601</c:v>
                </c:pt>
                <c:pt idx="379">
                  <c:v>141.597</c:v>
                </c:pt>
                <c:pt idx="380">
                  <c:v>141.597</c:v>
                </c:pt>
                <c:pt idx="381">
                  <c:v>141.597</c:v>
                </c:pt>
                <c:pt idx="382">
                  <c:v>141.593</c:v>
                </c:pt>
                <c:pt idx="383">
                  <c:v>141.597</c:v>
                </c:pt>
                <c:pt idx="384">
                  <c:v>141.546</c:v>
                </c:pt>
                <c:pt idx="385">
                  <c:v>141.535</c:v>
                </c:pt>
                <c:pt idx="386">
                  <c:v>141.523</c:v>
                </c:pt>
                <c:pt idx="387">
                  <c:v>141.551</c:v>
                </c:pt>
                <c:pt idx="388">
                  <c:v>141.5</c:v>
                </c:pt>
                <c:pt idx="389">
                  <c:v>141.492</c:v>
                </c:pt>
                <c:pt idx="390">
                  <c:v>141.512</c:v>
                </c:pt>
                <c:pt idx="391">
                  <c:v>141.5</c:v>
                </c:pt>
                <c:pt idx="392">
                  <c:v>141.492</c:v>
                </c:pt>
                <c:pt idx="393">
                  <c:v>141.508</c:v>
                </c:pt>
                <c:pt idx="394">
                  <c:v>141.512</c:v>
                </c:pt>
                <c:pt idx="395">
                  <c:v>141.367</c:v>
                </c:pt>
                <c:pt idx="396">
                  <c:v>141.371</c:v>
                </c:pt>
                <c:pt idx="397">
                  <c:v>141.371</c:v>
                </c:pt>
                <c:pt idx="398">
                  <c:v>141.371</c:v>
                </c:pt>
                <c:pt idx="399">
                  <c:v>141.363</c:v>
                </c:pt>
                <c:pt idx="400">
                  <c:v>141.367</c:v>
                </c:pt>
                <c:pt idx="401">
                  <c:v>141.371</c:v>
                </c:pt>
                <c:pt idx="402">
                  <c:v>141.363</c:v>
                </c:pt>
                <c:pt idx="403">
                  <c:v>141.363</c:v>
                </c:pt>
                <c:pt idx="404">
                  <c:v>141.375</c:v>
                </c:pt>
                <c:pt idx="405">
                  <c:v>141.363</c:v>
                </c:pt>
                <c:pt idx="406">
                  <c:v>141.359</c:v>
                </c:pt>
                <c:pt idx="407">
                  <c:v>141.383</c:v>
                </c:pt>
                <c:pt idx="408">
                  <c:v>141.367</c:v>
                </c:pt>
                <c:pt idx="409">
                  <c:v>141.359</c:v>
                </c:pt>
                <c:pt idx="410">
                  <c:v>141.371</c:v>
                </c:pt>
                <c:pt idx="411">
                  <c:v>141.355</c:v>
                </c:pt>
                <c:pt idx="412">
                  <c:v>141.359</c:v>
                </c:pt>
                <c:pt idx="413">
                  <c:v>141.379</c:v>
                </c:pt>
                <c:pt idx="414">
                  <c:v>141.363</c:v>
                </c:pt>
                <c:pt idx="415">
                  <c:v>141.375</c:v>
                </c:pt>
                <c:pt idx="416">
                  <c:v>141.363</c:v>
                </c:pt>
                <c:pt idx="417">
                  <c:v>141.363</c:v>
                </c:pt>
                <c:pt idx="418">
                  <c:v>141.363</c:v>
                </c:pt>
                <c:pt idx="419">
                  <c:v>141.363</c:v>
                </c:pt>
                <c:pt idx="420">
                  <c:v>141.398</c:v>
                </c:pt>
                <c:pt idx="421">
                  <c:v>141.418</c:v>
                </c:pt>
                <c:pt idx="422">
                  <c:v>141.348</c:v>
                </c:pt>
                <c:pt idx="423">
                  <c:v>141.355</c:v>
                </c:pt>
                <c:pt idx="424">
                  <c:v>141.348</c:v>
                </c:pt>
                <c:pt idx="425">
                  <c:v>141.355</c:v>
                </c:pt>
                <c:pt idx="426">
                  <c:v>141.348</c:v>
                </c:pt>
                <c:pt idx="427">
                  <c:v>141.344</c:v>
                </c:pt>
                <c:pt idx="428">
                  <c:v>141.328</c:v>
                </c:pt>
                <c:pt idx="429">
                  <c:v>141.34</c:v>
                </c:pt>
                <c:pt idx="430">
                  <c:v>141.344</c:v>
                </c:pt>
                <c:pt idx="431">
                  <c:v>141.32</c:v>
                </c:pt>
                <c:pt idx="432">
                  <c:v>141.316</c:v>
                </c:pt>
                <c:pt idx="433">
                  <c:v>141.316</c:v>
                </c:pt>
                <c:pt idx="434">
                  <c:v>141.32</c:v>
                </c:pt>
                <c:pt idx="435">
                  <c:v>141.312</c:v>
                </c:pt>
                <c:pt idx="436">
                  <c:v>141.273</c:v>
                </c:pt>
                <c:pt idx="437">
                  <c:v>141.289</c:v>
                </c:pt>
                <c:pt idx="438">
                  <c:v>141.266</c:v>
                </c:pt>
                <c:pt idx="439">
                  <c:v>141.273</c:v>
                </c:pt>
                <c:pt idx="440">
                  <c:v>141.27</c:v>
                </c:pt>
                <c:pt idx="441">
                  <c:v>141.27</c:v>
                </c:pt>
                <c:pt idx="442">
                  <c:v>141.219</c:v>
                </c:pt>
                <c:pt idx="443">
                  <c:v>141.207</c:v>
                </c:pt>
                <c:pt idx="444">
                  <c:v>141.199</c:v>
                </c:pt>
                <c:pt idx="445">
                  <c:v>141.219</c:v>
                </c:pt>
                <c:pt idx="446">
                  <c:v>141.207</c:v>
                </c:pt>
                <c:pt idx="447">
                  <c:v>141.199</c:v>
                </c:pt>
                <c:pt idx="448">
                  <c:v>141.203</c:v>
                </c:pt>
                <c:pt idx="449">
                  <c:v>141.211</c:v>
                </c:pt>
                <c:pt idx="450">
                  <c:v>141.195</c:v>
                </c:pt>
                <c:pt idx="451">
                  <c:v>141.207</c:v>
                </c:pt>
                <c:pt idx="452">
                  <c:v>141.203</c:v>
                </c:pt>
                <c:pt idx="453">
                  <c:v>141.199</c:v>
                </c:pt>
                <c:pt idx="454">
                  <c:v>141.207</c:v>
                </c:pt>
                <c:pt idx="455">
                  <c:v>141.207</c:v>
                </c:pt>
                <c:pt idx="456">
                  <c:v>141.207</c:v>
                </c:pt>
                <c:pt idx="457">
                  <c:v>141.207</c:v>
                </c:pt>
                <c:pt idx="458">
                  <c:v>141.195</c:v>
                </c:pt>
                <c:pt idx="459">
                  <c:v>141.207</c:v>
                </c:pt>
                <c:pt idx="460">
                  <c:v>141.199</c:v>
                </c:pt>
                <c:pt idx="461">
                  <c:v>141.207</c:v>
                </c:pt>
                <c:pt idx="462">
                  <c:v>141.195</c:v>
                </c:pt>
                <c:pt idx="463">
                  <c:v>141.207</c:v>
                </c:pt>
                <c:pt idx="464">
                  <c:v>141.191</c:v>
                </c:pt>
                <c:pt idx="465">
                  <c:v>141.211</c:v>
                </c:pt>
                <c:pt idx="466">
                  <c:v>141.199</c:v>
                </c:pt>
                <c:pt idx="467">
                  <c:v>141.195</c:v>
                </c:pt>
                <c:pt idx="468">
                  <c:v>141.211</c:v>
                </c:pt>
                <c:pt idx="469">
                  <c:v>141.203</c:v>
                </c:pt>
                <c:pt idx="470">
                  <c:v>141.195</c:v>
                </c:pt>
                <c:pt idx="471">
                  <c:v>141.207</c:v>
                </c:pt>
                <c:pt idx="472">
                  <c:v>141.199</c:v>
                </c:pt>
                <c:pt idx="473">
                  <c:v>141.199</c:v>
                </c:pt>
                <c:pt idx="474">
                  <c:v>141.207</c:v>
                </c:pt>
                <c:pt idx="475">
                  <c:v>141.211</c:v>
                </c:pt>
                <c:pt idx="476">
                  <c:v>141.203</c:v>
                </c:pt>
                <c:pt idx="477">
                  <c:v>141.211</c:v>
                </c:pt>
                <c:pt idx="478">
                  <c:v>141.199</c:v>
                </c:pt>
                <c:pt idx="479">
                  <c:v>141.211</c:v>
                </c:pt>
                <c:pt idx="480">
                  <c:v>141.199</c:v>
                </c:pt>
                <c:pt idx="481">
                  <c:v>141.203</c:v>
                </c:pt>
                <c:pt idx="482">
                  <c:v>141.195</c:v>
                </c:pt>
                <c:pt idx="483">
                  <c:v>141.199</c:v>
                </c:pt>
                <c:pt idx="484">
                  <c:v>141.191</c:v>
                </c:pt>
                <c:pt idx="485">
                  <c:v>141.195</c:v>
                </c:pt>
                <c:pt idx="486">
                  <c:v>141.199</c:v>
                </c:pt>
                <c:pt idx="487">
                  <c:v>141.195</c:v>
                </c:pt>
                <c:pt idx="488">
                  <c:v>141.195</c:v>
                </c:pt>
                <c:pt idx="489">
                  <c:v>141.203</c:v>
                </c:pt>
                <c:pt idx="490">
                  <c:v>141.184</c:v>
                </c:pt>
                <c:pt idx="491">
                  <c:v>141.191</c:v>
                </c:pt>
                <c:pt idx="492">
                  <c:v>141.199</c:v>
                </c:pt>
                <c:pt idx="493">
                  <c:v>141.199</c:v>
                </c:pt>
                <c:pt idx="494">
                  <c:v>141.188</c:v>
                </c:pt>
                <c:pt idx="495">
                  <c:v>141.203</c:v>
                </c:pt>
                <c:pt idx="496">
                  <c:v>141.195</c:v>
                </c:pt>
                <c:pt idx="497">
                  <c:v>141.199</c:v>
                </c:pt>
                <c:pt idx="498">
                  <c:v>141.203</c:v>
                </c:pt>
                <c:pt idx="499">
                  <c:v>141.203</c:v>
                </c:pt>
                <c:pt idx="500">
                  <c:v>141.207</c:v>
                </c:pt>
                <c:pt idx="501">
                  <c:v>150.566</c:v>
                </c:pt>
                <c:pt idx="502">
                  <c:v>140.355</c:v>
                </c:pt>
                <c:pt idx="503">
                  <c:v>140.398</c:v>
                </c:pt>
                <c:pt idx="504">
                  <c:v>140.488</c:v>
                </c:pt>
                <c:pt idx="505">
                  <c:v>140.547</c:v>
                </c:pt>
                <c:pt idx="506">
                  <c:v>140.352</c:v>
                </c:pt>
                <c:pt idx="507">
                  <c:v>140.571</c:v>
                </c:pt>
                <c:pt idx="508">
                  <c:v>140.056</c:v>
                </c:pt>
                <c:pt idx="509">
                  <c:v>152.044</c:v>
                </c:pt>
                <c:pt idx="510">
                  <c:v>170.938</c:v>
                </c:pt>
                <c:pt idx="511">
                  <c:v>173.282</c:v>
                </c:pt>
                <c:pt idx="512">
                  <c:v>175.431</c:v>
                </c:pt>
                <c:pt idx="513">
                  <c:v>174.774</c:v>
                </c:pt>
                <c:pt idx="514">
                  <c:v>178.786</c:v>
                </c:pt>
                <c:pt idx="515">
                  <c:v>179.536</c:v>
                </c:pt>
                <c:pt idx="516">
                  <c:v>180.282</c:v>
                </c:pt>
                <c:pt idx="517">
                  <c:v>179.399</c:v>
                </c:pt>
                <c:pt idx="518">
                  <c:v>180.212</c:v>
                </c:pt>
                <c:pt idx="519">
                  <c:v>182.942</c:v>
                </c:pt>
                <c:pt idx="520">
                  <c:v>182.286</c:v>
                </c:pt>
                <c:pt idx="521">
                  <c:v>182.333</c:v>
                </c:pt>
                <c:pt idx="522">
                  <c:v>182.517</c:v>
                </c:pt>
                <c:pt idx="523">
                  <c:v>182.517</c:v>
                </c:pt>
                <c:pt idx="524">
                  <c:v>183.181</c:v>
                </c:pt>
                <c:pt idx="525">
                  <c:v>181.54</c:v>
                </c:pt>
                <c:pt idx="526">
                  <c:v>179.786</c:v>
                </c:pt>
                <c:pt idx="527">
                  <c:v>179.692</c:v>
                </c:pt>
                <c:pt idx="528">
                  <c:v>179.708</c:v>
                </c:pt>
                <c:pt idx="529">
                  <c:v>179.743</c:v>
                </c:pt>
                <c:pt idx="530">
                  <c:v>179.751</c:v>
                </c:pt>
                <c:pt idx="531">
                  <c:v>179.696</c:v>
                </c:pt>
                <c:pt idx="532">
                  <c:v>179.907</c:v>
                </c:pt>
                <c:pt idx="533">
                  <c:v>179.751</c:v>
                </c:pt>
                <c:pt idx="534">
                  <c:v>179.767</c:v>
                </c:pt>
                <c:pt idx="535">
                  <c:v>179.755</c:v>
                </c:pt>
                <c:pt idx="536">
                  <c:v>180.453</c:v>
                </c:pt>
                <c:pt idx="537">
                  <c:v>180.742</c:v>
                </c:pt>
                <c:pt idx="538">
                  <c:v>180.645</c:v>
                </c:pt>
                <c:pt idx="539">
                  <c:v>180.665</c:v>
                </c:pt>
                <c:pt idx="540">
                  <c:v>180.657</c:v>
                </c:pt>
                <c:pt idx="541">
                  <c:v>180.657</c:v>
                </c:pt>
                <c:pt idx="542">
                  <c:v>181.028</c:v>
                </c:pt>
                <c:pt idx="543">
                  <c:v>180.666</c:v>
                </c:pt>
                <c:pt idx="544">
                  <c:v>180.139</c:v>
                </c:pt>
                <c:pt idx="545">
                  <c:v>180.275</c:v>
                </c:pt>
                <c:pt idx="546">
                  <c:v>180.027</c:v>
                </c:pt>
                <c:pt idx="547">
                  <c:v>179.934</c:v>
                </c:pt>
                <c:pt idx="548">
                  <c:v>179.922</c:v>
                </c:pt>
                <c:pt idx="549">
                  <c:v>179.871</c:v>
                </c:pt>
                <c:pt idx="550">
                  <c:v>179.855</c:v>
                </c:pt>
                <c:pt idx="551">
                  <c:v>179.984</c:v>
                </c:pt>
                <c:pt idx="552">
                  <c:v>179.949</c:v>
                </c:pt>
                <c:pt idx="553">
                  <c:v>180.563</c:v>
                </c:pt>
                <c:pt idx="554">
                  <c:v>180.185</c:v>
                </c:pt>
                <c:pt idx="555">
                  <c:v>182.353</c:v>
                </c:pt>
                <c:pt idx="556">
                  <c:v>183.431</c:v>
                </c:pt>
                <c:pt idx="557">
                  <c:v>183.442</c:v>
                </c:pt>
                <c:pt idx="558">
                  <c:v>183.423</c:v>
                </c:pt>
                <c:pt idx="559">
                  <c:v>183.454</c:v>
                </c:pt>
                <c:pt idx="560">
                  <c:v>185.786</c:v>
                </c:pt>
                <c:pt idx="561">
                  <c:v>180.373</c:v>
                </c:pt>
                <c:pt idx="562">
                  <c:v>180.346</c:v>
                </c:pt>
                <c:pt idx="563">
                  <c:v>180.021</c:v>
                </c:pt>
                <c:pt idx="564">
                  <c:v>179.459</c:v>
                </c:pt>
                <c:pt idx="565">
                  <c:v>179.451</c:v>
                </c:pt>
                <c:pt idx="566">
                  <c:v>179.432</c:v>
                </c:pt>
                <c:pt idx="567">
                  <c:v>183.619</c:v>
                </c:pt>
                <c:pt idx="568">
                  <c:v>183.795</c:v>
                </c:pt>
                <c:pt idx="569">
                  <c:v>183.67</c:v>
                </c:pt>
                <c:pt idx="570">
                  <c:v>184.389</c:v>
                </c:pt>
                <c:pt idx="571">
                  <c:v>182.416</c:v>
                </c:pt>
                <c:pt idx="572">
                  <c:v>180.471</c:v>
                </c:pt>
                <c:pt idx="573">
                  <c:v>183.213</c:v>
                </c:pt>
                <c:pt idx="574">
                  <c:v>221.102</c:v>
                </c:pt>
                <c:pt idx="575">
                  <c:v>226.662</c:v>
                </c:pt>
                <c:pt idx="576">
                  <c:v>234.854</c:v>
                </c:pt>
                <c:pt idx="577">
                  <c:v>228.558</c:v>
                </c:pt>
                <c:pt idx="578">
                  <c:v>228.171</c:v>
                </c:pt>
                <c:pt idx="579">
                  <c:v>229.571</c:v>
                </c:pt>
                <c:pt idx="580">
                  <c:v>231.479</c:v>
                </c:pt>
                <c:pt idx="581">
                  <c:v>232.194</c:v>
                </c:pt>
                <c:pt idx="582">
                  <c:v>232.81</c:v>
                </c:pt>
                <c:pt idx="583">
                  <c:v>232.459</c:v>
                </c:pt>
                <c:pt idx="584">
                  <c:v>232.464</c:v>
                </c:pt>
                <c:pt idx="585">
                  <c:v>234.011</c:v>
                </c:pt>
                <c:pt idx="586">
                  <c:v>233.909</c:v>
                </c:pt>
                <c:pt idx="587">
                  <c:v>233.788</c:v>
                </c:pt>
                <c:pt idx="588">
                  <c:v>234.229</c:v>
                </c:pt>
                <c:pt idx="589">
                  <c:v>236.62</c:v>
                </c:pt>
                <c:pt idx="590">
                  <c:v>237.538</c:v>
                </c:pt>
                <c:pt idx="591">
                  <c:v>233.733</c:v>
                </c:pt>
                <c:pt idx="592">
                  <c:v>233.343</c:v>
                </c:pt>
                <c:pt idx="593">
                  <c:v>237.612</c:v>
                </c:pt>
                <c:pt idx="594">
                  <c:v>240.058</c:v>
                </c:pt>
                <c:pt idx="595">
                  <c:v>229.366</c:v>
                </c:pt>
                <c:pt idx="596">
                  <c:v>228.983</c:v>
                </c:pt>
                <c:pt idx="597">
                  <c:v>194.14</c:v>
                </c:pt>
                <c:pt idx="598">
                  <c:v>193.514</c:v>
                </c:pt>
                <c:pt idx="599">
                  <c:v>151.908</c:v>
                </c:pt>
                <c:pt idx="600">
                  <c:v>151.248</c:v>
                </c:pt>
                <c:pt idx="601">
                  <c:v>151.186</c:v>
                </c:pt>
                <c:pt idx="602">
                  <c:v>151.197</c:v>
                </c:pt>
                <c:pt idx="603">
                  <c:v>151.189</c:v>
                </c:pt>
                <c:pt idx="604">
                  <c:v>151.197</c:v>
                </c:pt>
                <c:pt idx="605">
                  <c:v>149.646</c:v>
                </c:pt>
                <c:pt idx="606">
                  <c:v>149.635</c:v>
                </c:pt>
                <c:pt idx="607">
                  <c:v>149.658</c:v>
                </c:pt>
                <c:pt idx="608">
                  <c:v>149.643</c:v>
                </c:pt>
                <c:pt idx="609">
                  <c:v>149.635</c:v>
                </c:pt>
                <c:pt idx="610">
                  <c:v>149.65</c:v>
                </c:pt>
                <c:pt idx="611">
                  <c:v>149.639</c:v>
                </c:pt>
                <c:pt idx="612">
                  <c:v>149.654</c:v>
                </c:pt>
                <c:pt idx="613">
                  <c:v>149.643</c:v>
                </c:pt>
                <c:pt idx="614">
                  <c:v>149.615</c:v>
                </c:pt>
                <c:pt idx="615">
                  <c:v>149.627</c:v>
                </c:pt>
                <c:pt idx="616">
                  <c:v>149.607</c:v>
                </c:pt>
                <c:pt idx="617">
                  <c:v>149.596</c:v>
                </c:pt>
                <c:pt idx="618">
                  <c:v>149.588</c:v>
                </c:pt>
                <c:pt idx="619">
                  <c:v>149.58</c:v>
                </c:pt>
                <c:pt idx="620">
                  <c:v>149.596</c:v>
                </c:pt>
                <c:pt idx="621">
                  <c:v>149.584</c:v>
                </c:pt>
                <c:pt idx="622">
                  <c:v>149.592</c:v>
                </c:pt>
                <c:pt idx="623">
                  <c:v>149.584</c:v>
                </c:pt>
                <c:pt idx="624">
                  <c:v>149.584</c:v>
                </c:pt>
                <c:pt idx="625">
                  <c:v>149.58</c:v>
                </c:pt>
                <c:pt idx="626">
                  <c:v>149.568</c:v>
                </c:pt>
                <c:pt idx="627">
                  <c:v>149.564</c:v>
                </c:pt>
                <c:pt idx="628">
                  <c:v>149.568</c:v>
                </c:pt>
                <c:pt idx="629">
                  <c:v>149.576</c:v>
                </c:pt>
                <c:pt idx="630">
                  <c:v>149.549</c:v>
                </c:pt>
                <c:pt idx="631">
                  <c:v>149.537</c:v>
                </c:pt>
                <c:pt idx="632">
                  <c:v>149.521</c:v>
                </c:pt>
                <c:pt idx="633">
                  <c:v>149.502</c:v>
                </c:pt>
                <c:pt idx="634">
                  <c:v>149.498</c:v>
                </c:pt>
                <c:pt idx="635">
                  <c:v>149.424</c:v>
                </c:pt>
                <c:pt idx="636">
                  <c:v>149.424</c:v>
                </c:pt>
                <c:pt idx="637">
                  <c:v>149.42</c:v>
                </c:pt>
                <c:pt idx="638">
                  <c:v>149.432</c:v>
                </c:pt>
                <c:pt idx="639">
                  <c:v>149.42</c:v>
                </c:pt>
                <c:pt idx="640">
                  <c:v>149.439</c:v>
                </c:pt>
                <c:pt idx="641">
                  <c:v>149.436</c:v>
                </c:pt>
                <c:pt idx="642">
                  <c:v>149.42</c:v>
                </c:pt>
                <c:pt idx="643">
                  <c:v>149.408</c:v>
                </c:pt>
                <c:pt idx="644">
                  <c:v>149.307</c:v>
                </c:pt>
                <c:pt idx="645">
                  <c:v>149.314</c:v>
                </c:pt>
                <c:pt idx="646">
                  <c:v>149.326</c:v>
                </c:pt>
                <c:pt idx="647">
                  <c:v>149.311</c:v>
                </c:pt>
                <c:pt idx="648">
                  <c:v>149.318</c:v>
                </c:pt>
                <c:pt idx="649">
                  <c:v>149.322</c:v>
                </c:pt>
                <c:pt idx="650">
                  <c:v>149.322</c:v>
                </c:pt>
                <c:pt idx="651">
                  <c:v>149.314</c:v>
                </c:pt>
                <c:pt idx="652">
                  <c:v>149.326</c:v>
                </c:pt>
                <c:pt idx="653">
                  <c:v>148.783</c:v>
                </c:pt>
                <c:pt idx="654">
                  <c:v>148.775</c:v>
                </c:pt>
                <c:pt idx="655">
                  <c:v>148.756</c:v>
                </c:pt>
                <c:pt idx="656">
                  <c:v>148.768</c:v>
                </c:pt>
                <c:pt idx="657">
                  <c:v>148.76</c:v>
                </c:pt>
                <c:pt idx="658">
                  <c:v>148.764</c:v>
                </c:pt>
                <c:pt idx="659">
                  <c:v>148.76</c:v>
                </c:pt>
                <c:pt idx="660">
                  <c:v>148.752</c:v>
                </c:pt>
                <c:pt idx="661">
                  <c:v>148.744</c:v>
                </c:pt>
                <c:pt idx="662">
                  <c:v>148.764</c:v>
                </c:pt>
                <c:pt idx="663">
                  <c:v>148.768</c:v>
                </c:pt>
                <c:pt idx="664">
                  <c:v>148.764</c:v>
                </c:pt>
                <c:pt idx="665">
                  <c:v>148.752</c:v>
                </c:pt>
                <c:pt idx="666">
                  <c:v>148.744</c:v>
                </c:pt>
                <c:pt idx="667">
                  <c:v>148.74</c:v>
                </c:pt>
                <c:pt idx="668">
                  <c:v>148.752</c:v>
                </c:pt>
                <c:pt idx="669">
                  <c:v>148.74</c:v>
                </c:pt>
                <c:pt idx="670">
                  <c:v>148.744</c:v>
                </c:pt>
                <c:pt idx="671">
                  <c:v>148.732</c:v>
                </c:pt>
                <c:pt idx="672">
                  <c:v>148.748</c:v>
                </c:pt>
                <c:pt idx="673">
                  <c:v>148.748</c:v>
                </c:pt>
                <c:pt idx="674">
                  <c:v>148.74</c:v>
                </c:pt>
                <c:pt idx="675">
                  <c:v>148.736</c:v>
                </c:pt>
                <c:pt idx="676">
                  <c:v>148.74</c:v>
                </c:pt>
                <c:pt idx="677">
                  <c:v>148.74</c:v>
                </c:pt>
                <c:pt idx="678">
                  <c:v>148.717</c:v>
                </c:pt>
                <c:pt idx="679">
                  <c:v>148.729</c:v>
                </c:pt>
                <c:pt idx="680">
                  <c:v>148.701</c:v>
                </c:pt>
                <c:pt idx="681">
                  <c:v>148.713</c:v>
                </c:pt>
                <c:pt idx="682">
                  <c:v>148.709</c:v>
                </c:pt>
                <c:pt idx="683">
                  <c:v>148.705</c:v>
                </c:pt>
                <c:pt idx="684">
                  <c:v>148.709</c:v>
                </c:pt>
                <c:pt idx="685">
                  <c:v>148.693</c:v>
                </c:pt>
                <c:pt idx="686">
                  <c:v>148.686</c:v>
                </c:pt>
                <c:pt idx="687">
                  <c:v>148.686</c:v>
                </c:pt>
                <c:pt idx="688">
                  <c:v>148.689</c:v>
                </c:pt>
                <c:pt idx="689">
                  <c:v>148.674</c:v>
                </c:pt>
                <c:pt idx="690">
                  <c:v>148.682</c:v>
                </c:pt>
                <c:pt idx="691">
                  <c:v>148.678</c:v>
                </c:pt>
                <c:pt idx="692">
                  <c:v>148.686</c:v>
                </c:pt>
                <c:pt idx="693">
                  <c:v>148.674</c:v>
                </c:pt>
                <c:pt idx="694">
                  <c:v>148.678</c:v>
                </c:pt>
                <c:pt idx="695">
                  <c:v>148.682</c:v>
                </c:pt>
                <c:pt idx="696">
                  <c:v>148.686</c:v>
                </c:pt>
                <c:pt idx="697">
                  <c:v>148.678</c:v>
                </c:pt>
                <c:pt idx="698">
                  <c:v>148.689</c:v>
                </c:pt>
                <c:pt idx="699">
                  <c:v>148.678</c:v>
                </c:pt>
                <c:pt idx="700">
                  <c:v>142.548</c:v>
                </c:pt>
                <c:pt idx="701">
                  <c:v>138.943</c:v>
                </c:pt>
                <c:pt idx="702">
                  <c:v>138.643</c:v>
                </c:pt>
                <c:pt idx="703">
                  <c:v>138.658</c:v>
                </c:pt>
                <c:pt idx="704">
                  <c:v>138.646</c:v>
                </c:pt>
                <c:pt idx="705">
                  <c:v>138.646</c:v>
                </c:pt>
                <c:pt idx="706">
                  <c:v>138.662</c:v>
                </c:pt>
                <c:pt idx="707">
                  <c:v>138.646</c:v>
                </c:pt>
                <c:pt idx="708">
                  <c:v>138.65</c:v>
                </c:pt>
                <c:pt idx="709">
                  <c:v>138.646</c:v>
                </c:pt>
                <c:pt idx="710">
                  <c:v>138.643</c:v>
                </c:pt>
                <c:pt idx="711">
                  <c:v>138.65</c:v>
                </c:pt>
                <c:pt idx="712">
                  <c:v>138.646</c:v>
                </c:pt>
                <c:pt idx="713">
                  <c:v>133.596</c:v>
                </c:pt>
                <c:pt idx="714">
                  <c:v>133.568</c:v>
                </c:pt>
                <c:pt idx="715">
                  <c:v>133.576</c:v>
                </c:pt>
                <c:pt idx="716">
                  <c:v>133.576</c:v>
                </c:pt>
                <c:pt idx="717">
                  <c:v>133.573</c:v>
                </c:pt>
                <c:pt idx="718">
                  <c:v>133.589</c:v>
                </c:pt>
                <c:pt idx="719">
                  <c:v>133.581</c:v>
                </c:pt>
                <c:pt idx="720">
                  <c:v>133.581</c:v>
                </c:pt>
                <c:pt idx="721">
                  <c:v>133.585</c:v>
                </c:pt>
                <c:pt idx="722">
                  <c:v>133.577</c:v>
                </c:pt>
                <c:pt idx="723">
                  <c:v>133.597</c:v>
                </c:pt>
                <c:pt idx="724">
                  <c:v>133.581</c:v>
                </c:pt>
                <c:pt idx="725">
                  <c:v>133.577</c:v>
                </c:pt>
                <c:pt idx="726">
                  <c:v>133.593</c:v>
                </c:pt>
                <c:pt idx="727">
                  <c:v>133.601</c:v>
                </c:pt>
                <c:pt idx="728">
                  <c:v>133.612</c:v>
                </c:pt>
                <c:pt idx="729">
                  <c:v>133.601</c:v>
                </c:pt>
                <c:pt idx="730">
                  <c:v>133.589</c:v>
                </c:pt>
                <c:pt idx="731">
                  <c:v>133.601</c:v>
                </c:pt>
                <c:pt idx="732">
                  <c:v>133.589</c:v>
                </c:pt>
                <c:pt idx="733">
                  <c:v>133.604</c:v>
                </c:pt>
                <c:pt idx="734">
                  <c:v>133.483</c:v>
                </c:pt>
                <c:pt idx="735">
                  <c:v>133.491</c:v>
                </c:pt>
                <c:pt idx="736">
                  <c:v>133.483</c:v>
                </c:pt>
                <c:pt idx="737">
                  <c:v>133.499</c:v>
                </c:pt>
                <c:pt idx="738">
                  <c:v>133.499</c:v>
                </c:pt>
                <c:pt idx="739">
                  <c:v>133.495</c:v>
                </c:pt>
                <c:pt idx="740">
                  <c:v>133.487</c:v>
                </c:pt>
                <c:pt idx="741">
                  <c:v>133.429</c:v>
                </c:pt>
                <c:pt idx="742">
                  <c:v>133.425</c:v>
                </c:pt>
                <c:pt idx="743">
                  <c:v>133.44</c:v>
                </c:pt>
                <c:pt idx="744">
                  <c:v>133.425</c:v>
                </c:pt>
                <c:pt idx="745">
                  <c:v>133.421</c:v>
                </c:pt>
                <c:pt idx="746">
                  <c:v>133.444</c:v>
                </c:pt>
                <c:pt idx="747">
                  <c:v>133.429</c:v>
                </c:pt>
                <c:pt idx="748">
                  <c:v>133.437</c:v>
                </c:pt>
                <c:pt idx="749">
                  <c:v>133.433</c:v>
                </c:pt>
                <c:pt idx="750">
                  <c:v>133.425</c:v>
                </c:pt>
                <c:pt idx="751">
                  <c:v>133.448</c:v>
                </c:pt>
                <c:pt idx="752">
                  <c:v>133.429</c:v>
                </c:pt>
                <c:pt idx="753">
                  <c:v>133.437</c:v>
                </c:pt>
                <c:pt idx="754">
                  <c:v>133.444</c:v>
                </c:pt>
                <c:pt idx="755">
                  <c:v>133.44</c:v>
                </c:pt>
                <c:pt idx="756">
                  <c:v>133.452</c:v>
                </c:pt>
                <c:pt idx="757">
                  <c:v>133.444</c:v>
                </c:pt>
                <c:pt idx="758">
                  <c:v>133.452</c:v>
                </c:pt>
                <c:pt idx="759">
                  <c:v>133.448</c:v>
                </c:pt>
                <c:pt idx="760">
                  <c:v>133.448</c:v>
                </c:pt>
                <c:pt idx="761">
                  <c:v>133.464</c:v>
                </c:pt>
                <c:pt idx="762">
                  <c:v>133.452</c:v>
                </c:pt>
                <c:pt idx="763">
                  <c:v>133.456</c:v>
                </c:pt>
                <c:pt idx="764">
                  <c:v>133.46</c:v>
                </c:pt>
                <c:pt idx="765">
                  <c:v>133.421</c:v>
                </c:pt>
                <c:pt idx="766">
                  <c:v>133.433</c:v>
                </c:pt>
                <c:pt idx="767">
                  <c:v>133.413</c:v>
                </c:pt>
                <c:pt idx="768">
                  <c:v>133.413</c:v>
                </c:pt>
                <c:pt idx="769">
                  <c:v>133.421</c:v>
                </c:pt>
                <c:pt idx="770">
                  <c:v>133.413</c:v>
                </c:pt>
                <c:pt idx="771">
                  <c:v>133.425</c:v>
                </c:pt>
                <c:pt idx="772">
                  <c:v>133.413</c:v>
                </c:pt>
                <c:pt idx="773">
                  <c:v>133.425</c:v>
                </c:pt>
                <c:pt idx="774">
                  <c:v>133.417</c:v>
                </c:pt>
                <c:pt idx="775">
                  <c:v>133.429</c:v>
                </c:pt>
                <c:pt idx="776">
                  <c:v>133.417</c:v>
                </c:pt>
                <c:pt idx="777">
                  <c:v>133.417</c:v>
                </c:pt>
                <c:pt idx="778">
                  <c:v>133.425</c:v>
                </c:pt>
                <c:pt idx="779">
                  <c:v>133.417</c:v>
                </c:pt>
                <c:pt idx="780">
                  <c:v>133.413</c:v>
                </c:pt>
                <c:pt idx="781">
                  <c:v>133.421</c:v>
                </c:pt>
                <c:pt idx="782">
                  <c:v>133.413</c:v>
                </c:pt>
                <c:pt idx="783">
                  <c:v>133.417</c:v>
                </c:pt>
                <c:pt idx="784">
                  <c:v>133.417</c:v>
                </c:pt>
                <c:pt idx="785">
                  <c:v>133.425</c:v>
                </c:pt>
                <c:pt idx="786">
                  <c:v>133.421</c:v>
                </c:pt>
                <c:pt idx="787">
                  <c:v>133.433</c:v>
                </c:pt>
                <c:pt idx="788">
                  <c:v>133.421</c:v>
                </c:pt>
                <c:pt idx="789">
                  <c:v>133.421</c:v>
                </c:pt>
                <c:pt idx="790">
                  <c:v>133.425</c:v>
                </c:pt>
                <c:pt idx="791">
                  <c:v>133.425</c:v>
                </c:pt>
                <c:pt idx="792">
                  <c:v>133.417</c:v>
                </c:pt>
                <c:pt idx="793">
                  <c:v>133.413</c:v>
                </c:pt>
                <c:pt idx="794">
                  <c:v>133.409</c:v>
                </c:pt>
                <c:pt idx="795">
                  <c:v>133.421</c:v>
                </c:pt>
                <c:pt idx="796">
                  <c:v>133.421</c:v>
                </c:pt>
                <c:pt idx="797">
                  <c:v>133.429</c:v>
                </c:pt>
                <c:pt idx="798">
                  <c:v>133.421</c:v>
                </c:pt>
                <c:pt idx="799">
                  <c:v>133.421</c:v>
                </c:pt>
                <c:pt idx="800">
                  <c:v>133.39</c:v>
                </c:pt>
                <c:pt idx="801">
                  <c:v>133.394</c:v>
                </c:pt>
                <c:pt idx="802">
                  <c:v>133.386</c:v>
                </c:pt>
                <c:pt idx="803">
                  <c:v>133.394</c:v>
                </c:pt>
                <c:pt idx="804">
                  <c:v>133.386</c:v>
                </c:pt>
                <c:pt idx="805">
                  <c:v>133.39</c:v>
                </c:pt>
                <c:pt idx="806">
                  <c:v>133.386</c:v>
                </c:pt>
                <c:pt idx="807">
                  <c:v>133.382</c:v>
                </c:pt>
                <c:pt idx="808">
                  <c:v>133.39</c:v>
                </c:pt>
                <c:pt idx="809">
                  <c:v>133.367</c:v>
                </c:pt>
                <c:pt idx="810">
                  <c:v>133.341</c:v>
                </c:pt>
                <c:pt idx="811">
                  <c:v>133.322</c:v>
                </c:pt>
                <c:pt idx="812">
                  <c:v>133.286</c:v>
                </c:pt>
                <c:pt idx="813">
                  <c:v>133.271</c:v>
                </c:pt>
                <c:pt idx="814">
                  <c:v>133.243</c:v>
                </c:pt>
                <c:pt idx="815">
                  <c:v>133.251</c:v>
                </c:pt>
                <c:pt idx="816">
                  <c:v>133.239</c:v>
                </c:pt>
                <c:pt idx="817">
                  <c:v>133.247</c:v>
                </c:pt>
                <c:pt idx="818">
                  <c:v>133.243</c:v>
                </c:pt>
                <c:pt idx="819">
                  <c:v>133.243</c:v>
                </c:pt>
                <c:pt idx="820">
                  <c:v>133.251</c:v>
                </c:pt>
                <c:pt idx="821">
                  <c:v>133.306</c:v>
                </c:pt>
                <c:pt idx="822">
                  <c:v>137.617</c:v>
                </c:pt>
                <c:pt idx="823">
                  <c:v>137.918</c:v>
                </c:pt>
                <c:pt idx="824">
                  <c:v>137.583</c:v>
                </c:pt>
                <c:pt idx="825">
                  <c:v>137.513</c:v>
                </c:pt>
                <c:pt idx="826">
                  <c:v>137.507</c:v>
                </c:pt>
                <c:pt idx="827">
                  <c:v>137.491</c:v>
                </c:pt>
                <c:pt idx="828">
                  <c:v>137.479</c:v>
                </c:pt>
                <c:pt idx="829">
                  <c:v>165.997</c:v>
                </c:pt>
                <c:pt idx="830">
                  <c:v>169.808</c:v>
                </c:pt>
                <c:pt idx="831">
                  <c:v>172.628</c:v>
                </c:pt>
                <c:pt idx="832">
                  <c:v>178.76</c:v>
                </c:pt>
                <c:pt idx="833">
                  <c:v>176.4</c:v>
                </c:pt>
                <c:pt idx="834">
                  <c:v>176.865</c:v>
                </c:pt>
                <c:pt idx="835">
                  <c:v>176.42</c:v>
                </c:pt>
                <c:pt idx="836">
                  <c:v>179.296</c:v>
                </c:pt>
                <c:pt idx="837">
                  <c:v>179.749</c:v>
                </c:pt>
                <c:pt idx="838">
                  <c:v>180.415</c:v>
                </c:pt>
                <c:pt idx="839">
                  <c:v>178.634</c:v>
                </c:pt>
                <c:pt idx="840">
                  <c:v>178.763</c:v>
                </c:pt>
                <c:pt idx="841">
                  <c:v>178.517</c:v>
                </c:pt>
                <c:pt idx="842">
                  <c:v>180.798</c:v>
                </c:pt>
                <c:pt idx="843">
                  <c:v>180.7</c:v>
                </c:pt>
                <c:pt idx="844">
                  <c:v>182.075</c:v>
                </c:pt>
                <c:pt idx="845">
                  <c:v>181.039</c:v>
                </c:pt>
                <c:pt idx="846">
                  <c:v>180.723</c:v>
                </c:pt>
                <c:pt idx="847">
                  <c:v>178.711</c:v>
                </c:pt>
                <c:pt idx="848">
                  <c:v>182.827</c:v>
                </c:pt>
                <c:pt idx="849">
                  <c:v>182.917</c:v>
                </c:pt>
                <c:pt idx="850">
                  <c:v>183.099</c:v>
                </c:pt>
                <c:pt idx="851">
                  <c:v>180.868</c:v>
                </c:pt>
                <c:pt idx="852">
                  <c:v>180.899</c:v>
                </c:pt>
                <c:pt idx="853">
                  <c:v>180.915</c:v>
                </c:pt>
                <c:pt idx="854">
                  <c:v>183.157</c:v>
                </c:pt>
                <c:pt idx="855">
                  <c:v>183.134</c:v>
                </c:pt>
                <c:pt idx="856">
                  <c:v>183.522</c:v>
                </c:pt>
                <c:pt idx="857">
                  <c:v>181.007</c:v>
                </c:pt>
                <c:pt idx="858">
                  <c:v>181.108</c:v>
                </c:pt>
                <c:pt idx="859">
                  <c:v>181.003</c:v>
                </c:pt>
                <c:pt idx="860">
                  <c:v>180.987</c:v>
                </c:pt>
                <c:pt idx="861">
                  <c:v>183.308</c:v>
                </c:pt>
                <c:pt idx="862">
                  <c:v>183.292</c:v>
                </c:pt>
                <c:pt idx="863">
                  <c:v>183.694</c:v>
                </c:pt>
                <c:pt idx="864">
                  <c:v>181.077</c:v>
                </c:pt>
                <c:pt idx="865">
                  <c:v>179.104</c:v>
                </c:pt>
                <c:pt idx="866">
                  <c:v>178.983</c:v>
                </c:pt>
                <c:pt idx="867">
                  <c:v>183.333</c:v>
                </c:pt>
                <c:pt idx="868">
                  <c:v>183.301</c:v>
                </c:pt>
                <c:pt idx="869">
                  <c:v>183.329</c:v>
                </c:pt>
                <c:pt idx="870">
                  <c:v>183.298</c:v>
                </c:pt>
                <c:pt idx="871">
                  <c:v>183.649</c:v>
                </c:pt>
                <c:pt idx="872">
                  <c:v>181.955</c:v>
                </c:pt>
                <c:pt idx="873">
                  <c:v>181.811</c:v>
                </c:pt>
                <c:pt idx="874">
                  <c:v>181.889</c:v>
                </c:pt>
                <c:pt idx="875">
                  <c:v>179.6</c:v>
                </c:pt>
                <c:pt idx="876">
                  <c:v>183.873</c:v>
                </c:pt>
                <c:pt idx="877">
                  <c:v>183.861</c:v>
                </c:pt>
                <c:pt idx="878">
                  <c:v>183.822</c:v>
                </c:pt>
                <c:pt idx="879">
                  <c:v>183.408</c:v>
                </c:pt>
                <c:pt idx="880">
                  <c:v>183.373</c:v>
                </c:pt>
                <c:pt idx="881">
                  <c:v>183.4</c:v>
                </c:pt>
                <c:pt idx="882">
                  <c:v>184.1</c:v>
                </c:pt>
                <c:pt idx="883">
                  <c:v>182.057</c:v>
                </c:pt>
                <c:pt idx="884">
                  <c:v>179.928</c:v>
                </c:pt>
                <c:pt idx="885">
                  <c:v>179.85</c:v>
                </c:pt>
                <c:pt idx="886">
                  <c:v>179.857</c:v>
                </c:pt>
                <c:pt idx="887">
                  <c:v>194.225</c:v>
                </c:pt>
                <c:pt idx="888">
                  <c:v>229.33</c:v>
                </c:pt>
                <c:pt idx="889">
                  <c:v>229.088</c:v>
                </c:pt>
                <c:pt idx="890">
                  <c:v>225.629</c:v>
                </c:pt>
                <c:pt idx="891">
                  <c:v>225.348</c:v>
                </c:pt>
                <c:pt idx="892">
                  <c:v>225.32</c:v>
                </c:pt>
                <c:pt idx="893">
                  <c:v>225.336</c:v>
                </c:pt>
                <c:pt idx="894">
                  <c:v>225.32</c:v>
                </c:pt>
                <c:pt idx="895">
                  <c:v>225.328</c:v>
                </c:pt>
                <c:pt idx="896">
                  <c:v>225.328</c:v>
                </c:pt>
                <c:pt idx="897">
                  <c:v>225.32</c:v>
                </c:pt>
                <c:pt idx="898">
                  <c:v>227.579</c:v>
                </c:pt>
                <c:pt idx="899">
                  <c:v>227.716</c:v>
                </c:pt>
                <c:pt idx="900">
                  <c:v>227.696</c:v>
                </c:pt>
                <c:pt idx="901">
                  <c:v>227.52</c:v>
                </c:pt>
                <c:pt idx="902">
                  <c:v>229.763</c:v>
                </c:pt>
                <c:pt idx="903">
                  <c:v>230.88</c:v>
                </c:pt>
                <c:pt idx="904">
                  <c:v>231.33</c:v>
                </c:pt>
                <c:pt idx="905">
                  <c:v>195.494</c:v>
                </c:pt>
                <c:pt idx="906">
                  <c:v>158.097</c:v>
                </c:pt>
                <c:pt idx="907">
                  <c:v>158.077</c:v>
                </c:pt>
                <c:pt idx="908">
                  <c:v>158.089</c:v>
                </c:pt>
                <c:pt idx="909">
                  <c:v>158.084</c:v>
                </c:pt>
                <c:pt idx="910">
                  <c:v>158.107</c:v>
                </c:pt>
                <c:pt idx="911">
                  <c:v>158.088</c:v>
                </c:pt>
                <c:pt idx="912">
                  <c:v>165.471</c:v>
                </c:pt>
                <c:pt idx="913">
                  <c:v>151.815</c:v>
                </c:pt>
                <c:pt idx="914">
                  <c:v>152.214</c:v>
                </c:pt>
                <c:pt idx="915">
                  <c:v>151.766</c:v>
                </c:pt>
                <c:pt idx="916">
                  <c:v>152.071</c:v>
                </c:pt>
                <c:pt idx="917">
                  <c:v>151.732</c:v>
                </c:pt>
                <c:pt idx="918">
                  <c:v>187.274</c:v>
                </c:pt>
                <c:pt idx="919">
                  <c:v>192.103</c:v>
                </c:pt>
                <c:pt idx="920">
                  <c:v>191.864</c:v>
                </c:pt>
                <c:pt idx="921">
                  <c:v>214.771</c:v>
                </c:pt>
                <c:pt idx="922">
                  <c:v>214.698</c:v>
                </c:pt>
                <c:pt idx="923">
                  <c:v>218.071</c:v>
                </c:pt>
                <c:pt idx="924">
                  <c:v>219.404</c:v>
                </c:pt>
                <c:pt idx="925">
                  <c:v>221.342</c:v>
                </c:pt>
                <c:pt idx="926">
                  <c:v>218.576</c:v>
                </c:pt>
                <c:pt idx="927">
                  <c:v>219.83</c:v>
                </c:pt>
                <c:pt idx="928">
                  <c:v>219.306</c:v>
                </c:pt>
                <c:pt idx="929">
                  <c:v>219.317</c:v>
                </c:pt>
                <c:pt idx="930">
                  <c:v>219.311</c:v>
                </c:pt>
                <c:pt idx="931">
                  <c:v>219.314</c:v>
                </c:pt>
                <c:pt idx="932">
                  <c:v>219.315</c:v>
                </c:pt>
                <c:pt idx="933">
                  <c:v>219.046</c:v>
                </c:pt>
                <c:pt idx="934">
                  <c:v>182.589</c:v>
                </c:pt>
                <c:pt idx="935">
                  <c:v>181.343</c:v>
                </c:pt>
                <c:pt idx="936">
                  <c:v>140.78</c:v>
                </c:pt>
                <c:pt idx="937">
                  <c:v>139.929</c:v>
                </c:pt>
                <c:pt idx="938">
                  <c:v>139.894</c:v>
                </c:pt>
                <c:pt idx="939">
                  <c:v>139.913</c:v>
                </c:pt>
                <c:pt idx="940">
                  <c:v>139.909</c:v>
                </c:pt>
                <c:pt idx="941">
                  <c:v>139.909</c:v>
                </c:pt>
                <c:pt idx="942">
                  <c:v>139.914</c:v>
                </c:pt>
                <c:pt idx="943">
                  <c:v>139.902</c:v>
                </c:pt>
                <c:pt idx="944">
                  <c:v>139.909</c:v>
                </c:pt>
                <c:pt idx="945">
                  <c:v>139.929</c:v>
                </c:pt>
                <c:pt idx="946">
                  <c:v>139.679</c:v>
                </c:pt>
                <c:pt idx="947">
                  <c:v>139.689</c:v>
                </c:pt>
                <c:pt idx="948">
                  <c:v>139.666</c:v>
                </c:pt>
                <c:pt idx="949">
                  <c:v>139.666</c:v>
                </c:pt>
                <c:pt idx="950">
                  <c:v>139.674</c:v>
                </c:pt>
                <c:pt idx="951">
                  <c:v>139.674</c:v>
                </c:pt>
                <c:pt idx="952">
                  <c:v>139.679</c:v>
                </c:pt>
                <c:pt idx="953">
                  <c:v>139.675</c:v>
                </c:pt>
                <c:pt idx="954">
                  <c:v>139.659</c:v>
                </c:pt>
                <c:pt idx="955">
                  <c:v>139.694</c:v>
                </c:pt>
                <c:pt idx="956">
                  <c:v>139.675</c:v>
                </c:pt>
                <c:pt idx="957">
                  <c:v>139.679</c:v>
                </c:pt>
                <c:pt idx="958">
                  <c:v>139.658</c:v>
                </c:pt>
                <c:pt idx="959">
                  <c:v>139.682</c:v>
                </c:pt>
                <c:pt idx="960">
                  <c:v>139.682</c:v>
                </c:pt>
                <c:pt idx="961">
                  <c:v>139.682</c:v>
                </c:pt>
                <c:pt idx="962">
                  <c:v>139.666</c:v>
                </c:pt>
                <c:pt idx="963">
                  <c:v>139.663</c:v>
                </c:pt>
                <c:pt idx="964">
                  <c:v>139.659</c:v>
                </c:pt>
                <c:pt idx="965">
                  <c:v>139.687</c:v>
                </c:pt>
                <c:pt idx="966">
                  <c:v>139.663</c:v>
                </c:pt>
                <c:pt idx="967">
                  <c:v>139.679</c:v>
                </c:pt>
                <c:pt idx="968">
                  <c:v>139.667</c:v>
                </c:pt>
                <c:pt idx="969">
                  <c:v>139.674</c:v>
                </c:pt>
                <c:pt idx="970">
                  <c:v>139.674</c:v>
                </c:pt>
                <c:pt idx="971">
                  <c:v>139.67</c:v>
                </c:pt>
                <c:pt idx="972">
                  <c:v>139.678</c:v>
                </c:pt>
                <c:pt idx="973">
                  <c:v>139.662</c:v>
                </c:pt>
                <c:pt idx="974">
                  <c:v>139.667</c:v>
                </c:pt>
                <c:pt idx="975">
                  <c:v>139.683</c:v>
                </c:pt>
                <c:pt idx="976">
                  <c:v>139.671</c:v>
                </c:pt>
                <c:pt idx="977">
                  <c:v>139.675</c:v>
                </c:pt>
                <c:pt idx="978">
                  <c:v>139.663</c:v>
                </c:pt>
                <c:pt idx="979">
                  <c:v>134.085</c:v>
                </c:pt>
                <c:pt idx="980">
                  <c:v>134.08</c:v>
                </c:pt>
                <c:pt idx="981">
                  <c:v>134.1</c:v>
                </c:pt>
                <c:pt idx="982">
                  <c:v>134.076</c:v>
                </c:pt>
                <c:pt idx="983">
                  <c:v>134.088</c:v>
                </c:pt>
                <c:pt idx="984">
                  <c:v>134.08</c:v>
                </c:pt>
                <c:pt idx="985">
                  <c:v>134.089</c:v>
                </c:pt>
                <c:pt idx="986">
                  <c:v>134.077</c:v>
                </c:pt>
                <c:pt idx="987">
                  <c:v>134.089</c:v>
                </c:pt>
                <c:pt idx="988">
                  <c:v>134.073</c:v>
                </c:pt>
                <c:pt idx="989">
                  <c:v>134.03</c:v>
                </c:pt>
                <c:pt idx="990">
                  <c:v>134.018</c:v>
                </c:pt>
                <c:pt idx="991">
                  <c:v>134.018</c:v>
                </c:pt>
                <c:pt idx="992">
                  <c:v>134.029</c:v>
                </c:pt>
                <c:pt idx="993">
                  <c:v>134.025</c:v>
                </c:pt>
                <c:pt idx="994">
                  <c:v>134.025</c:v>
                </c:pt>
                <c:pt idx="995">
                  <c:v>134.026</c:v>
                </c:pt>
                <c:pt idx="996">
                  <c:v>134.026</c:v>
                </c:pt>
                <c:pt idx="997">
                  <c:v>134.05</c:v>
                </c:pt>
                <c:pt idx="998">
                  <c:v>134.03</c:v>
                </c:pt>
                <c:pt idx="999">
                  <c:v>134.034</c:v>
                </c:pt>
                <c:pt idx="1000">
                  <c:v>134.034</c:v>
                </c:pt>
                <c:pt idx="1001">
                  <c:v>134.021</c:v>
                </c:pt>
                <c:pt idx="1002">
                  <c:v>134.037</c:v>
                </c:pt>
                <c:pt idx="1003">
                  <c:v>134.029</c:v>
                </c:pt>
                <c:pt idx="1004">
                  <c:v>134.021</c:v>
                </c:pt>
                <c:pt idx="1005">
                  <c:v>134.033</c:v>
                </c:pt>
                <c:pt idx="1006">
                  <c:v>134.03</c:v>
                </c:pt>
                <c:pt idx="1007">
                  <c:v>134.046</c:v>
                </c:pt>
                <c:pt idx="1008">
                  <c:v>134.034</c:v>
                </c:pt>
                <c:pt idx="1009">
                  <c:v>134.042</c:v>
                </c:pt>
                <c:pt idx="1010">
                  <c:v>134.038</c:v>
                </c:pt>
                <c:pt idx="1011">
                  <c:v>134.026</c:v>
                </c:pt>
                <c:pt idx="1012">
                  <c:v>134.033</c:v>
                </c:pt>
                <c:pt idx="1013">
                  <c:v>134.029</c:v>
                </c:pt>
                <c:pt idx="1014">
                  <c:v>134.033</c:v>
                </c:pt>
                <c:pt idx="1015">
                  <c:v>134.029</c:v>
                </c:pt>
                <c:pt idx="1016">
                  <c:v>134.021</c:v>
                </c:pt>
                <c:pt idx="1017">
                  <c:v>134.042</c:v>
                </c:pt>
                <c:pt idx="1018">
                  <c:v>134.034</c:v>
                </c:pt>
                <c:pt idx="1019">
                  <c:v>134.038</c:v>
                </c:pt>
                <c:pt idx="1020">
                  <c:v>133.96</c:v>
                </c:pt>
                <c:pt idx="1021">
                  <c:v>133.976</c:v>
                </c:pt>
                <c:pt idx="1022">
                  <c:v>133.979</c:v>
                </c:pt>
                <c:pt idx="1023">
                  <c:v>133.982</c:v>
                </c:pt>
                <c:pt idx="1024">
                  <c:v>133.975</c:v>
                </c:pt>
                <c:pt idx="1025">
                  <c:v>133.979</c:v>
                </c:pt>
                <c:pt idx="1026">
                  <c:v>133.963</c:v>
                </c:pt>
                <c:pt idx="1027">
                  <c:v>133.971</c:v>
                </c:pt>
                <c:pt idx="1028">
                  <c:v>133.96</c:v>
                </c:pt>
                <c:pt idx="1029">
                  <c:v>133.976</c:v>
                </c:pt>
                <c:pt idx="1030">
                  <c:v>133.96</c:v>
                </c:pt>
                <c:pt idx="1031">
                  <c:v>133.96</c:v>
                </c:pt>
                <c:pt idx="1032">
                  <c:v>133.972</c:v>
                </c:pt>
                <c:pt idx="1033">
                  <c:v>133.964</c:v>
                </c:pt>
                <c:pt idx="1034">
                  <c:v>133.971</c:v>
                </c:pt>
                <c:pt idx="1035">
                  <c:v>133.971</c:v>
                </c:pt>
                <c:pt idx="1036">
                  <c:v>133.967</c:v>
                </c:pt>
                <c:pt idx="1037">
                  <c:v>133.971</c:v>
                </c:pt>
                <c:pt idx="1038">
                  <c:v>133.96</c:v>
                </c:pt>
                <c:pt idx="1039">
                  <c:v>133.979</c:v>
                </c:pt>
                <c:pt idx="1040">
                  <c:v>133.96</c:v>
                </c:pt>
                <c:pt idx="1041">
                  <c:v>133.964</c:v>
                </c:pt>
                <c:pt idx="1042">
                  <c:v>114.409</c:v>
                </c:pt>
                <c:pt idx="1043">
                  <c:v>138.69</c:v>
                </c:pt>
                <c:pt idx="1044">
                  <c:v>138.893</c:v>
                </c:pt>
                <c:pt idx="1045">
                  <c:v>138.912</c:v>
                </c:pt>
                <c:pt idx="1046">
                  <c:v>139.025</c:v>
                </c:pt>
                <c:pt idx="1047">
                  <c:v>138.682</c:v>
                </c:pt>
                <c:pt idx="1048">
                  <c:v>169.152</c:v>
                </c:pt>
                <c:pt idx="1049">
                  <c:v>171.931</c:v>
                </c:pt>
                <c:pt idx="1050">
                  <c:v>178.255</c:v>
                </c:pt>
                <c:pt idx="1051">
                  <c:v>176.267</c:v>
                </c:pt>
                <c:pt idx="1052">
                  <c:v>174.591</c:v>
                </c:pt>
                <c:pt idx="1053">
                  <c:v>179.792</c:v>
                </c:pt>
                <c:pt idx="1054">
                  <c:v>180.136</c:v>
                </c:pt>
                <c:pt idx="1055">
                  <c:v>181.115</c:v>
                </c:pt>
                <c:pt idx="1056">
                  <c:v>178.881</c:v>
                </c:pt>
                <c:pt idx="1057">
                  <c:v>179.365</c:v>
                </c:pt>
                <c:pt idx="1058">
                  <c:v>181.197</c:v>
                </c:pt>
                <c:pt idx="1059">
                  <c:v>181.236</c:v>
                </c:pt>
                <c:pt idx="1060">
                  <c:v>184.039</c:v>
                </c:pt>
                <c:pt idx="1061">
                  <c:v>179.629</c:v>
                </c:pt>
                <c:pt idx="1062">
                  <c:v>180.445</c:v>
                </c:pt>
                <c:pt idx="1063">
                  <c:v>180.031</c:v>
                </c:pt>
                <c:pt idx="1064">
                  <c:v>182.246</c:v>
                </c:pt>
                <c:pt idx="1065">
                  <c:v>182.245</c:v>
                </c:pt>
                <c:pt idx="1066">
                  <c:v>182.366</c:v>
                </c:pt>
                <c:pt idx="1067">
                  <c:v>180.601</c:v>
                </c:pt>
                <c:pt idx="1068">
                  <c:v>178.272</c:v>
                </c:pt>
                <c:pt idx="1069">
                  <c:v>178.265</c:v>
                </c:pt>
                <c:pt idx="1070">
                  <c:v>178.289</c:v>
                </c:pt>
                <c:pt idx="1071">
                  <c:v>182.449</c:v>
                </c:pt>
                <c:pt idx="1072">
                  <c:v>182.465</c:v>
                </c:pt>
                <c:pt idx="1073">
                  <c:v>183.213</c:v>
                </c:pt>
                <c:pt idx="1074">
                  <c:v>183.592</c:v>
                </c:pt>
                <c:pt idx="1075">
                  <c:v>181.826</c:v>
                </c:pt>
                <c:pt idx="1076">
                  <c:v>181.806</c:v>
                </c:pt>
                <c:pt idx="1077">
                  <c:v>181.829</c:v>
                </c:pt>
                <c:pt idx="1078">
                  <c:v>183.483</c:v>
                </c:pt>
                <c:pt idx="1079">
                  <c:v>183.124</c:v>
                </c:pt>
                <c:pt idx="1080">
                  <c:v>180.456</c:v>
                </c:pt>
                <c:pt idx="1081">
                  <c:v>180.461</c:v>
                </c:pt>
                <c:pt idx="1082">
                  <c:v>180.465</c:v>
                </c:pt>
                <c:pt idx="1083">
                  <c:v>180.473</c:v>
                </c:pt>
                <c:pt idx="1084">
                  <c:v>185.026</c:v>
                </c:pt>
                <c:pt idx="1085">
                  <c:v>186.3</c:v>
                </c:pt>
                <c:pt idx="1086">
                  <c:v>186.225</c:v>
                </c:pt>
                <c:pt idx="1087">
                  <c:v>179.932</c:v>
                </c:pt>
                <c:pt idx="1088">
                  <c:v>179.393</c:v>
                </c:pt>
                <c:pt idx="1089">
                  <c:v>178.744</c:v>
                </c:pt>
                <c:pt idx="1090">
                  <c:v>179.479</c:v>
                </c:pt>
                <c:pt idx="1091">
                  <c:v>179.312</c:v>
                </c:pt>
                <c:pt idx="1092">
                  <c:v>179.862</c:v>
                </c:pt>
                <c:pt idx="1093">
                  <c:v>180.179</c:v>
                </c:pt>
                <c:pt idx="1094">
                  <c:v>179.886</c:v>
                </c:pt>
                <c:pt idx="1095">
                  <c:v>187.333</c:v>
                </c:pt>
                <c:pt idx="1096">
                  <c:v>186.344</c:v>
                </c:pt>
                <c:pt idx="1097">
                  <c:v>180.5</c:v>
                </c:pt>
                <c:pt idx="1098">
                  <c:v>179.896</c:v>
                </c:pt>
                <c:pt idx="1099">
                  <c:v>179.638</c:v>
                </c:pt>
                <c:pt idx="1100">
                  <c:v>180.196</c:v>
                </c:pt>
                <c:pt idx="1101">
                  <c:v>180.03</c:v>
                </c:pt>
                <c:pt idx="1102">
                  <c:v>180.78</c:v>
                </c:pt>
                <c:pt idx="1103">
                  <c:v>180.577</c:v>
                </c:pt>
                <c:pt idx="1104">
                  <c:v>181.11</c:v>
                </c:pt>
                <c:pt idx="1105">
                  <c:v>187.56</c:v>
                </c:pt>
                <c:pt idx="1106">
                  <c:v>188.371</c:v>
                </c:pt>
                <c:pt idx="1107">
                  <c:v>183.773</c:v>
                </c:pt>
                <c:pt idx="1108">
                  <c:v>183.086</c:v>
                </c:pt>
                <c:pt idx="1109">
                  <c:v>183.051</c:v>
                </c:pt>
                <c:pt idx="1110">
                  <c:v>190.533</c:v>
                </c:pt>
                <c:pt idx="1111">
                  <c:v>190.357</c:v>
                </c:pt>
                <c:pt idx="1112">
                  <c:v>190.799</c:v>
                </c:pt>
                <c:pt idx="1113">
                  <c:v>191.244</c:v>
                </c:pt>
                <c:pt idx="1114">
                  <c:v>184.893</c:v>
                </c:pt>
                <c:pt idx="1115">
                  <c:v>184.958</c:v>
                </c:pt>
                <c:pt idx="1116">
                  <c:v>184.156</c:v>
                </c:pt>
                <c:pt idx="1117">
                  <c:v>184.242</c:v>
                </c:pt>
                <c:pt idx="1118">
                  <c:v>184.23</c:v>
                </c:pt>
                <c:pt idx="1119">
                  <c:v>184.215</c:v>
                </c:pt>
                <c:pt idx="1120">
                  <c:v>183.763</c:v>
                </c:pt>
                <c:pt idx="1121">
                  <c:v>189.747</c:v>
                </c:pt>
                <c:pt idx="1122">
                  <c:v>188.267</c:v>
                </c:pt>
                <c:pt idx="1123">
                  <c:v>183.505</c:v>
                </c:pt>
                <c:pt idx="1124">
                  <c:v>183.403</c:v>
                </c:pt>
                <c:pt idx="1125">
                  <c:v>183.969</c:v>
                </c:pt>
                <c:pt idx="1126">
                  <c:v>184.641</c:v>
                </c:pt>
                <c:pt idx="1127">
                  <c:v>184.363</c:v>
                </c:pt>
                <c:pt idx="1128">
                  <c:v>184.434</c:v>
                </c:pt>
                <c:pt idx="1129">
                  <c:v>184.102</c:v>
                </c:pt>
                <c:pt idx="1130">
                  <c:v>184.184</c:v>
                </c:pt>
                <c:pt idx="1131">
                  <c:v>184.059</c:v>
                </c:pt>
                <c:pt idx="1132">
                  <c:v>184.059</c:v>
                </c:pt>
                <c:pt idx="1133">
                  <c:v>183.579</c:v>
                </c:pt>
                <c:pt idx="1134">
                  <c:v>183.613</c:v>
                </c:pt>
                <c:pt idx="1135">
                  <c:v>190.389</c:v>
                </c:pt>
                <c:pt idx="1136">
                  <c:v>190.764</c:v>
                </c:pt>
                <c:pt idx="1137">
                  <c:v>189.201</c:v>
                </c:pt>
                <c:pt idx="1138">
                  <c:v>186.054</c:v>
                </c:pt>
                <c:pt idx="1139">
                  <c:v>187.187</c:v>
                </c:pt>
                <c:pt idx="1140">
                  <c:v>187.62</c:v>
                </c:pt>
                <c:pt idx="1141">
                  <c:v>187.429</c:v>
                </c:pt>
                <c:pt idx="1142">
                  <c:v>187.342</c:v>
                </c:pt>
                <c:pt idx="1143">
                  <c:v>187.346</c:v>
                </c:pt>
                <c:pt idx="1144">
                  <c:v>194.416</c:v>
                </c:pt>
                <c:pt idx="1145">
                  <c:v>194.291</c:v>
                </c:pt>
                <c:pt idx="1146">
                  <c:v>186.903</c:v>
                </c:pt>
                <c:pt idx="1147">
                  <c:v>186.636</c:v>
                </c:pt>
                <c:pt idx="1148">
                  <c:v>186.434</c:v>
                </c:pt>
                <c:pt idx="1149">
                  <c:v>187.688</c:v>
                </c:pt>
                <c:pt idx="1150">
                  <c:v>187.359</c:v>
                </c:pt>
                <c:pt idx="1151">
                  <c:v>186.854</c:v>
                </c:pt>
                <c:pt idx="1152">
                  <c:v>187.362</c:v>
                </c:pt>
                <c:pt idx="1153">
                  <c:v>186.956</c:v>
                </c:pt>
                <c:pt idx="1154">
                  <c:v>190.886</c:v>
                </c:pt>
                <c:pt idx="1155">
                  <c:v>237.364</c:v>
                </c:pt>
                <c:pt idx="1156">
                  <c:v>234.356</c:v>
                </c:pt>
                <c:pt idx="1157">
                  <c:v>232.931</c:v>
                </c:pt>
                <c:pt idx="1158">
                  <c:v>235.653</c:v>
                </c:pt>
                <c:pt idx="1159">
                  <c:v>235.281</c:v>
                </c:pt>
                <c:pt idx="1160">
                  <c:v>243.281</c:v>
                </c:pt>
                <c:pt idx="1161">
                  <c:v>235.906</c:v>
                </c:pt>
                <c:pt idx="1162">
                  <c:v>235.43</c:v>
                </c:pt>
                <c:pt idx="1163">
                  <c:v>199.106</c:v>
                </c:pt>
                <c:pt idx="1164">
                  <c:v>199.353</c:v>
                </c:pt>
                <c:pt idx="1165">
                  <c:v>197.864</c:v>
                </c:pt>
                <c:pt idx="1166">
                  <c:v>156.031</c:v>
                </c:pt>
                <c:pt idx="1167">
                  <c:v>155.995</c:v>
                </c:pt>
                <c:pt idx="1168">
                  <c:v>155.964</c:v>
                </c:pt>
                <c:pt idx="1169">
                  <c:v>155.964</c:v>
                </c:pt>
                <c:pt idx="1170">
                  <c:v>155.964</c:v>
                </c:pt>
                <c:pt idx="1171">
                  <c:v>155.973</c:v>
                </c:pt>
                <c:pt idx="1172">
                  <c:v>155.965</c:v>
                </c:pt>
                <c:pt idx="1173">
                  <c:v>155.957</c:v>
                </c:pt>
                <c:pt idx="1174">
                  <c:v>155.941</c:v>
                </c:pt>
                <c:pt idx="1175">
                  <c:v>155.94</c:v>
                </c:pt>
                <c:pt idx="1176">
                  <c:v>155.874</c:v>
                </c:pt>
                <c:pt idx="1177">
                  <c:v>155.886</c:v>
                </c:pt>
                <c:pt idx="1178">
                  <c:v>155.784</c:v>
                </c:pt>
                <c:pt idx="1179">
                  <c:v>155.805</c:v>
                </c:pt>
                <c:pt idx="1180">
                  <c:v>155.797</c:v>
                </c:pt>
                <c:pt idx="1181">
                  <c:v>155.805</c:v>
                </c:pt>
                <c:pt idx="1182">
                  <c:v>155.797</c:v>
                </c:pt>
                <c:pt idx="1183">
                  <c:v>155.801</c:v>
                </c:pt>
                <c:pt idx="1184">
                  <c:v>155.792</c:v>
                </c:pt>
                <c:pt idx="1185">
                  <c:v>155.808</c:v>
                </c:pt>
                <c:pt idx="1186">
                  <c:v>155.792</c:v>
                </c:pt>
                <c:pt idx="1187">
                  <c:v>155.819</c:v>
                </c:pt>
                <c:pt idx="1188">
                  <c:v>155.793</c:v>
                </c:pt>
                <c:pt idx="1189">
                  <c:v>155.805</c:v>
                </c:pt>
                <c:pt idx="1190">
                  <c:v>155.801</c:v>
                </c:pt>
                <c:pt idx="1191">
                  <c:v>155.801</c:v>
                </c:pt>
                <c:pt idx="1192">
                  <c:v>155.792</c:v>
                </c:pt>
                <c:pt idx="1193">
                  <c:v>155.8</c:v>
                </c:pt>
                <c:pt idx="1194">
                  <c:v>155.788</c:v>
                </c:pt>
                <c:pt idx="1195">
                  <c:v>155.788</c:v>
                </c:pt>
                <c:pt idx="1196">
                  <c:v>155.781</c:v>
                </c:pt>
                <c:pt idx="1197">
                  <c:v>155.785</c:v>
                </c:pt>
                <c:pt idx="1198">
                  <c:v>155.789</c:v>
                </c:pt>
                <c:pt idx="1199">
                  <c:v>155.789</c:v>
                </c:pt>
                <c:pt idx="1200">
                  <c:v>155.383</c:v>
                </c:pt>
                <c:pt idx="1201">
                  <c:v>155.386</c:v>
                </c:pt>
                <c:pt idx="1202">
                  <c:v>155.37</c:v>
                </c:pt>
                <c:pt idx="1203">
                  <c:v>155.382</c:v>
                </c:pt>
                <c:pt idx="1204">
                  <c:v>155.37</c:v>
                </c:pt>
                <c:pt idx="1205">
                  <c:v>155.358</c:v>
                </c:pt>
                <c:pt idx="1206">
                  <c:v>155.358</c:v>
                </c:pt>
                <c:pt idx="1207">
                  <c:v>155.355</c:v>
                </c:pt>
                <c:pt idx="1208">
                  <c:v>155.355</c:v>
                </c:pt>
                <c:pt idx="1209">
                  <c:v>155.402</c:v>
                </c:pt>
                <c:pt idx="1210">
                  <c:v>155.359</c:v>
                </c:pt>
                <c:pt idx="1211">
                  <c:v>155.344</c:v>
                </c:pt>
                <c:pt idx="1212">
                  <c:v>155.347</c:v>
                </c:pt>
                <c:pt idx="1213">
                  <c:v>155.354</c:v>
                </c:pt>
                <c:pt idx="1214">
                  <c:v>155.358</c:v>
                </c:pt>
                <c:pt idx="1215">
                  <c:v>155.366</c:v>
                </c:pt>
                <c:pt idx="1216">
                  <c:v>155.367</c:v>
                </c:pt>
                <c:pt idx="1217">
                  <c:v>155.352</c:v>
                </c:pt>
                <c:pt idx="1218">
                  <c:v>155.352</c:v>
                </c:pt>
                <c:pt idx="1219">
                  <c:v>155.34</c:v>
                </c:pt>
                <c:pt idx="1220">
                  <c:v>155.352</c:v>
                </c:pt>
                <c:pt idx="1221">
                  <c:v>155.343</c:v>
                </c:pt>
                <c:pt idx="1222">
                  <c:v>155.335</c:v>
                </c:pt>
                <c:pt idx="1223">
                  <c:v>155.356</c:v>
                </c:pt>
                <c:pt idx="1224">
                  <c:v>155.345</c:v>
                </c:pt>
                <c:pt idx="1225">
                  <c:v>155.342</c:v>
                </c:pt>
                <c:pt idx="1226">
                  <c:v>155.334</c:v>
                </c:pt>
                <c:pt idx="1227">
                  <c:v>155.326</c:v>
                </c:pt>
                <c:pt idx="1228">
                  <c:v>155.322</c:v>
                </c:pt>
                <c:pt idx="1229">
                  <c:v>155.307</c:v>
                </c:pt>
                <c:pt idx="1230">
                  <c:v>155.302</c:v>
                </c:pt>
                <c:pt idx="1231">
                  <c:v>155.302</c:v>
                </c:pt>
                <c:pt idx="1232">
                  <c:v>155.31</c:v>
                </c:pt>
                <c:pt idx="1233">
                  <c:v>155.306</c:v>
                </c:pt>
                <c:pt idx="1234">
                  <c:v>155.295</c:v>
                </c:pt>
                <c:pt idx="1235">
                  <c:v>155.291</c:v>
                </c:pt>
                <c:pt idx="1236">
                  <c:v>162.537</c:v>
                </c:pt>
                <c:pt idx="1237">
                  <c:v>146.33</c:v>
                </c:pt>
                <c:pt idx="1238">
                  <c:v>146.731</c:v>
                </c:pt>
                <c:pt idx="1239">
                  <c:v>146.349</c:v>
                </c:pt>
                <c:pt idx="1240">
                  <c:v>146.614</c:v>
                </c:pt>
                <c:pt idx="1241">
                  <c:v>146.228</c:v>
                </c:pt>
                <c:pt idx="1242">
                  <c:v>174.505</c:v>
                </c:pt>
                <c:pt idx="1243">
                  <c:v>178.408</c:v>
                </c:pt>
                <c:pt idx="1244">
                  <c:v>181.299</c:v>
                </c:pt>
                <c:pt idx="1245">
                  <c:v>184.021</c:v>
                </c:pt>
                <c:pt idx="1246">
                  <c:v>182.568</c:v>
                </c:pt>
                <c:pt idx="1247">
                  <c:v>182.248</c:v>
                </c:pt>
                <c:pt idx="1248">
                  <c:v>186.45</c:v>
                </c:pt>
                <c:pt idx="1249">
                  <c:v>187.481</c:v>
                </c:pt>
                <c:pt idx="1250">
                  <c:v>188.005</c:v>
                </c:pt>
                <c:pt idx="1251">
                  <c:v>186.774</c:v>
                </c:pt>
                <c:pt idx="1252">
                  <c:v>186.467</c:v>
                </c:pt>
                <c:pt idx="1253">
                  <c:v>188.604</c:v>
                </c:pt>
                <c:pt idx="1254">
                  <c:v>188.643</c:v>
                </c:pt>
                <c:pt idx="1255">
                  <c:v>189.061</c:v>
                </c:pt>
                <c:pt idx="1256">
                  <c:v>186.701</c:v>
                </c:pt>
                <c:pt idx="1257">
                  <c:v>186.88</c:v>
                </c:pt>
                <c:pt idx="1258">
                  <c:v>186.735</c:v>
                </c:pt>
                <c:pt idx="1259">
                  <c:v>188.907</c:v>
                </c:pt>
                <c:pt idx="1260">
                  <c:v>189.419</c:v>
                </c:pt>
                <c:pt idx="1261">
                  <c:v>190.084</c:v>
                </c:pt>
                <c:pt idx="1262">
                  <c:v>188.401</c:v>
                </c:pt>
                <c:pt idx="1263">
                  <c:v>188.21</c:v>
                </c:pt>
                <c:pt idx="1264">
                  <c:v>186.163</c:v>
                </c:pt>
                <c:pt idx="1265">
                  <c:v>186.155</c:v>
                </c:pt>
                <c:pt idx="1266">
                  <c:v>186.15</c:v>
                </c:pt>
                <c:pt idx="1267">
                  <c:v>186.229</c:v>
                </c:pt>
                <c:pt idx="1268">
                  <c:v>190.307</c:v>
                </c:pt>
                <c:pt idx="1269">
                  <c:v>190.314</c:v>
                </c:pt>
                <c:pt idx="1270">
                  <c:v>190.3</c:v>
                </c:pt>
                <c:pt idx="1271">
                  <c:v>190.344</c:v>
                </c:pt>
                <c:pt idx="1272">
                  <c:v>187.758</c:v>
                </c:pt>
                <c:pt idx="1273">
                  <c:v>185.695</c:v>
                </c:pt>
                <c:pt idx="1274">
                  <c:v>185.617</c:v>
                </c:pt>
                <c:pt idx="1275">
                  <c:v>186.136</c:v>
                </c:pt>
                <c:pt idx="1276">
                  <c:v>186.901</c:v>
                </c:pt>
                <c:pt idx="1277">
                  <c:v>186.792</c:v>
                </c:pt>
                <c:pt idx="1278">
                  <c:v>187.019</c:v>
                </c:pt>
                <c:pt idx="1279">
                  <c:v>186.945</c:v>
                </c:pt>
                <c:pt idx="1280">
                  <c:v>186.945</c:v>
                </c:pt>
                <c:pt idx="1281">
                  <c:v>186.887</c:v>
                </c:pt>
                <c:pt idx="1282">
                  <c:v>186.891</c:v>
                </c:pt>
                <c:pt idx="1283">
                  <c:v>186.882</c:v>
                </c:pt>
                <c:pt idx="1284">
                  <c:v>186.89</c:v>
                </c:pt>
                <c:pt idx="1285">
                  <c:v>186.89</c:v>
                </c:pt>
                <c:pt idx="1286">
                  <c:v>186.905</c:v>
                </c:pt>
                <c:pt idx="1287">
                  <c:v>193.234</c:v>
                </c:pt>
                <c:pt idx="1288">
                  <c:v>186.66</c:v>
                </c:pt>
                <c:pt idx="1289">
                  <c:v>186.777</c:v>
                </c:pt>
                <c:pt idx="1290">
                  <c:v>186.931</c:v>
                </c:pt>
                <c:pt idx="1291">
                  <c:v>186.484</c:v>
                </c:pt>
                <c:pt idx="1292">
                  <c:v>186.492</c:v>
                </c:pt>
                <c:pt idx="1293">
                  <c:v>186.059</c:v>
                </c:pt>
                <c:pt idx="1294">
                  <c:v>186.117</c:v>
                </c:pt>
                <c:pt idx="1295">
                  <c:v>193.173</c:v>
                </c:pt>
                <c:pt idx="1296">
                  <c:v>193.071</c:v>
                </c:pt>
                <c:pt idx="1297">
                  <c:v>192.044</c:v>
                </c:pt>
                <c:pt idx="1298">
                  <c:v>189.735</c:v>
                </c:pt>
                <c:pt idx="1299">
                  <c:v>188.868</c:v>
                </c:pt>
                <c:pt idx="1300">
                  <c:v>189.255</c:v>
                </c:pt>
                <c:pt idx="1301">
                  <c:v>195.152</c:v>
                </c:pt>
                <c:pt idx="1302">
                  <c:v>195.375</c:v>
                </c:pt>
                <c:pt idx="1303">
                  <c:v>189.184</c:v>
                </c:pt>
                <c:pt idx="1304">
                  <c:v>193.977</c:v>
                </c:pt>
                <c:pt idx="1305">
                  <c:v>238.489</c:v>
                </c:pt>
                <c:pt idx="1306">
                  <c:v>244.032</c:v>
                </c:pt>
                <c:pt idx="1307">
                  <c:v>236.981</c:v>
                </c:pt>
                <c:pt idx="1308">
                  <c:v>236.103</c:v>
                </c:pt>
                <c:pt idx="1309">
                  <c:v>238.574</c:v>
                </c:pt>
                <c:pt idx="1310">
                  <c:v>238.562</c:v>
                </c:pt>
                <c:pt idx="1311">
                  <c:v>245.387</c:v>
                </c:pt>
                <c:pt idx="1312">
                  <c:v>237.81</c:v>
                </c:pt>
                <c:pt idx="1313">
                  <c:v>237.47</c:v>
                </c:pt>
                <c:pt idx="1314">
                  <c:v>201.095</c:v>
                </c:pt>
                <c:pt idx="1315">
                  <c:v>201.47</c:v>
                </c:pt>
                <c:pt idx="1316">
                  <c:v>199.776</c:v>
                </c:pt>
                <c:pt idx="1317">
                  <c:v>157.312</c:v>
                </c:pt>
                <c:pt idx="1318">
                  <c:v>157.237</c:v>
                </c:pt>
                <c:pt idx="1319">
                  <c:v>157.266</c:v>
                </c:pt>
                <c:pt idx="1320">
                  <c:v>157.242</c:v>
                </c:pt>
                <c:pt idx="1321">
                  <c:v>157.258</c:v>
                </c:pt>
                <c:pt idx="1322">
                  <c:v>157.234</c:v>
                </c:pt>
                <c:pt idx="1323">
                  <c:v>157.253</c:v>
                </c:pt>
                <c:pt idx="1324">
                  <c:v>157.237</c:v>
                </c:pt>
                <c:pt idx="1325">
                  <c:v>157.253</c:v>
                </c:pt>
                <c:pt idx="1326">
                  <c:v>157.253</c:v>
                </c:pt>
                <c:pt idx="1327">
                  <c:v>157.262</c:v>
                </c:pt>
                <c:pt idx="1328">
                  <c:v>157.25</c:v>
                </c:pt>
                <c:pt idx="1329">
                  <c:v>157.242</c:v>
                </c:pt>
                <c:pt idx="1330">
                  <c:v>157.223</c:v>
                </c:pt>
                <c:pt idx="1331">
                  <c:v>157.229</c:v>
                </c:pt>
                <c:pt idx="1332">
                  <c:v>157.237</c:v>
                </c:pt>
                <c:pt idx="1333">
                  <c:v>157.14</c:v>
                </c:pt>
                <c:pt idx="1334">
                  <c:v>157.144</c:v>
                </c:pt>
                <c:pt idx="1335">
                  <c:v>157.16</c:v>
                </c:pt>
                <c:pt idx="1336">
                  <c:v>157.129</c:v>
                </c:pt>
                <c:pt idx="1337">
                  <c:v>157.145</c:v>
                </c:pt>
                <c:pt idx="1338">
                  <c:v>157.145</c:v>
                </c:pt>
                <c:pt idx="1339">
                  <c:v>157.141</c:v>
                </c:pt>
                <c:pt idx="1340">
                  <c:v>157.089</c:v>
                </c:pt>
                <c:pt idx="1341">
                  <c:v>157.097</c:v>
                </c:pt>
                <c:pt idx="1342">
                  <c:v>157.089</c:v>
                </c:pt>
                <c:pt idx="1343">
                  <c:v>157.089</c:v>
                </c:pt>
                <c:pt idx="1344">
                  <c:v>157.078</c:v>
                </c:pt>
                <c:pt idx="1345">
                  <c:v>157.094</c:v>
                </c:pt>
                <c:pt idx="1346">
                  <c:v>157.074</c:v>
                </c:pt>
                <c:pt idx="1347">
                  <c:v>157.09</c:v>
                </c:pt>
                <c:pt idx="1348">
                  <c:v>157.058</c:v>
                </c:pt>
                <c:pt idx="1349">
                  <c:v>157.065</c:v>
                </c:pt>
                <c:pt idx="1350">
                  <c:v>157.065</c:v>
                </c:pt>
                <c:pt idx="1351">
                  <c:v>157.065</c:v>
                </c:pt>
                <c:pt idx="1352">
                  <c:v>157.07</c:v>
                </c:pt>
                <c:pt idx="1353">
                  <c:v>157.008</c:v>
                </c:pt>
                <c:pt idx="1354">
                  <c:v>157.008</c:v>
                </c:pt>
                <c:pt idx="1355">
                  <c:v>157.004</c:v>
                </c:pt>
                <c:pt idx="1356">
                  <c:v>157.008</c:v>
                </c:pt>
                <c:pt idx="1357">
                  <c:v>157.015</c:v>
                </c:pt>
                <c:pt idx="1358">
                  <c:v>156.995</c:v>
                </c:pt>
                <c:pt idx="1359">
                  <c:v>156.948</c:v>
                </c:pt>
                <c:pt idx="1360">
                  <c:v>156.933</c:v>
                </c:pt>
                <c:pt idx="1361">
                  <c:v>156.91</c:v>
                </c:pt>
                <c:pt idx="1362">
                  <c:v>156.891</c:v>
                </c:pt>
                <c:pt idx="1363">
                  <c:v>156.918</c:v>
                </c:pt>
                <c:pt idx="1364">
                  <c:v>156.902</c:v>
                </c:pt>
                <c:pt idx="1365">
                  <c:v>156.913</c:v>
                </c:pt>
                <c:pt idx="1366">
                  <c:v>156.901</c:v>
                </c:pt>
                <c:pt idx="1367">
                  <c:v>156.901</c:v>
                </c:pt>
                <c:pt idx="1368">
                  <c:v>156.886</c:v>
                </c:pt>
                <c:pt idx="1369">
                  <c:v>156.895</c:v>
                </c:pt>
                <c:pt idx="1370">
                  <c:v>156.902</c:v>
                </c:pt>
                <c:pt idx="1371">
                  <c:v>156.902</c:v>
                </c:pt>
                <c:pt idx="1372">
                  <c:v>156.887</c:v>
                </c:pt>
                <c:pt idx="1373">
                  <c:v>156.894</c:v>
                </c:pt>
                <c:pt idx="1374">
                  <c:v>156.89</c:v>
                </c:pt>
                <c:pt idx="1375">
                  <c:v>156.897</c:v>
                </c:pt>
                <c:pt idx="1376">
                  <c:v>156.886</c:v>
                </c:pt>
                <c:pt idx="1377">
                  <c:v>156.906</c:v>
                </c:pt>
                <c:pt idx="1378">
                  <c:v>156.887</c:v>
                </c:pt>
                <c:pt idx="1379">
                  <c:v>156.879</c:v>
                </c:pt>
                <c:pt idx="1380">
                  <c:v>156.875</c:v>
                </c:pt>
                <c:pt idx="1381">
                  <c:v>156.875</c:v>
                </c:pt>
                <c:pt idx="1382">
                  <c:v>156.394</c:v>
                </c:pt>
                <c:pt idx="1383">
                  <c:v>156.405</c:v>
                </c:pt>
                <c:pt idx="1384">
                  <c:v>156.394</c:v>
                </c:pt>
                <c:pt idx="1385">
                  <c:v>156.401</c:v>
                </c:pt>
                <c:pt idx="1386">
                  <c:v>156.402</c:v>
                </c:pt>
                <c:pt idx="1387">
                  <c:v>156.414</c:v>
                </c:pt>
                <c:pt idx="1388">
                  <c:v>156.41</c:v>
                </c:pt>
                <c:pt idx="1389">
                  <c:v>156.398</c:v>
                </c:pt>
                <c:pt idx="1390">
                  <c:v>156.394</c:v>
                </c:pt>
                <c:pt idx="1391">
                  <c:v>156.413</c:v>
                </c:pt>
                <c:pt idx="1392">
                  <c:v>156.394</c:v>
                </c:pt>
                <c:pt idx="1393">
                  <c:v>156.413</c:v>
                </c:pt>
                <c:pt idx="1394">
                  <c:v>156.41</c:v>
                </c:pt>
                <c:pt idx="1395">
                  <c:v>156.398</c:v>
                </c:pt>
                <c:pt idx="1396">
                  <c:v>156.41</c:v>
                </c:pt>
                <c:pt idx="1397">
                  <c:v>156.406</c:v>
                </c:pt>
                <c:pt idx="1398">
                  <c:v>156.39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51040975"/>
        <c:axId val="1982878191"/>
      </c:lineChart>
      <c:catAx>
        <c:axId val="155104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2878191"/>
        <c:crosses val="autoZero"/>
        <c:auto val="1"/>
        <c:lblAlgn val="ctr"/>
        <c:lblOffset val="100"/>
        <c:noMultiLvlLbl val="0"/>
      </c:catAx>
      <c:valAx>
        <c:axId val="198287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104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酒店预定</a:t>
            </a:r>
            <a:endParaRPr lang="zh-CN" altLang="en-US"/>
          </a:p>
        </c:rich>
      </c:tx>
      <c:layout>
        <c:manualLayout>
          <c:xMode val="edge"/>
          <c:yMode val="edge"/>
          <c:x val="0.44331983805668"/>
          <c:y val="0.05092592592592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'/Users/liuzhao13/Downloads/[【福特phase4】CX483MCA测试报告_酒店模块.xlsx]内存泄漏'!$A$1:$A$1297</c:f>
              <c:numCache>
                <c:formatCode>General</c:formatCode>
                <c:ptCount val="1297"/>
                <c:pt idx="0">
                  <c:v>113.959</c:v>
                </c:pt>
                <c:pt idx="1">
                  <c:v>111.896</c:v>
                </c:pt>
                <c:pt idx="2">
                  <c:v>111.904</c:v>
                </c:pt>
                <c:pt idx="3">
                  <c:v>111.9</c:v>
                </c:pt>
                <c:pt idx="4">
                  <c:v>111.9</c:v>
                </c:pt>
                <c:pt idx="5">
                  <c:v>111.9</c:v>
                </c:pt>
                <c:pt idx="6">
                  <c:v>111.9</c:v>
                </c:pt>
                <c:pt idx="7">
                  <c:v>111.912</c:v>
                </c:pt>
                <c:pt idx="8">
                  <c:v>111.896</c:v>
                </c:pt>
                <c:pt idx="9">
                  <c:v>111.912</c:v>
                </c:pt>
                <c:pt idx="10">
                  <c:v>111.904</c:v>
                </c:pt>
                <c:pt idx="11">
                  <c:v>111.9</c:v>
                </c:pt>
                <c:pt idx="12">
                  <c:v>111.9</c:v>
                </c:pt>
                <c:pt idx="13">
                  <c:v>111.896</c:v>
                </c:pt>
                <c:pt idx="14">
                  <c:v>111.9</c:v>
                </c:pt>
                <c:pt idx="15">
                  <c:v>111.9</c:v>
                </c:pt>
                <c:pt idx="16">
                  <c:v>111.9</c:v>
                </c:pt>
                <c:pt idx="17">
                  <c:v>111.9</c:v>
                </c:pt>
                <c:pt idx="18">
                  <c:v>111.9</c:v>
                </c:pt>
                <c:pt idx="19">
                  <c:v>111.904</c:v>
                </c:pt>
                <c:pt idx="20">
                  <c:v>111.889</c:v>
                </c:pt>
                <c:pt idx="21">
                  <c:v>111.893</c:v>
                </c:pt>
                <c:pt idx="22">
                  <c:v>111.896</c:v>
                </c:pt>
                <c:pt idx="23">
                  <c:v>111.889</c:v>
                </c:pt>
                <c:pt idx="24">
                  <c:v>111.893</c:v>
                </c:pt>
                <c:pt idx="25">
                  <c:v>111.893</c:v>
                </c:pt>
                <c:pt idx="26">
                  <c:v>111.896</c:v>
                </c:pt>
                <c:pt idx="27">
                  <c:v>111.9</c:v>
                </c:pt>
                <c:pt idx="28">
                  <c:v>111.893</c:v>
                </c:pt>
                <c:pt idx="29">
                  <c:v>111.896</c:v>
                </c:pt>
                <c:pt idx="30">
                  <c:v>111.889</c:v>
                </c:pt>
                <c:pt idx="31">
                  <c:v>111.846</c:v>
                </c:pt>
                <c:pt idx="32">
                  <c:v>111.846</c:v>
                </c:pt>
                <c:pt idx="33">
                  <c:v>111.838</c:v>
                </c:pt>
                <c:pt idx="34">
                  <c:v>111.846</c:v>
                </c:pt>
                <c:pt idx="35">
                  <c:v>111.854</c:v>
                </c:pt>
                <c:pt idx="36">
                  <c:v>111.842</c:v>
                </c:pt>
                <c:pt idx="37">
                  <c:v>111.846</c:v>
                </c:pt>
                <c:pt idx="38">
                  <c:v>111.846</c:v>
                </c:pt>
                <c:pt idx="39">
                  <c:v>111.846</c:v>
                </c:pt>
                <c:pt idx="40">
                  <c:v>111.85</c:v>
                </c:pt>
                <c:pt idx="41">
                  <c:v>111.842</c:v>
                </c:pt>
                <c:pt idx="42">
                  <c:v>111.846</c:v>
                </c:pt>
                <c:pt idx="43">
                  <c:v>111.846</c:v>
                </c:pt>
                <c:pt idx="44">
                  <c:v>111.85</c:v>
                </c:pt>
                <c:pt idx="45">
                  <c:v>111.865</c:v>
                </c:pt>
                <c:pt idx="46">
                  <c:v>111.85</c:v>
                </c:pt>
                <c:pt idx="47">
                  <c:v>111.85</c:v>
                </c:pt>
                <c:pt idx="48">
                  <c:v>111.85</c:v>
                </c:pt>
                <c:pt idx="49">
                  <c:v>111.846</c:v>
                </c:pt>
                <c:pt idx="50">
                  <c:v>111.85</c:v>
                </c:pt>
                <c:pt idx="51">
                  <c:v>111.85</c:v>
                </c:pt>
                <c:pt idx="52">
                  <c:v>111.85</c:v>
                </c:pt>
                <c:pt idx="53">
                  <c:v>111.85</c:v>
                </c:pt>
                <c:pt idx="54">
                  <c:v>111.85</c:v>
                </c:pt>
                <c:pt idx="55">
                  <c:v>111.854</c:v>
                </c:pt>
                <c:pt idx="56">
                  <c:v>111.846</c:v>
                </c:pt>
                <c:pt idx="57">
                  <c:v>111.85</c:v>
                </c:pt>
                <c:pt idx="58">
                  <c:v>111.85</c:v>
                </c:pt>
                <c:pt idx="59">
                  <c:v>111.85</c:v>
                </c:pt>
                <c:pt idx="60">
                  <c:v>111.846</c:v>
                </c:pt>
                <c:pt idx="61">
                  <c:v>111.857</c:v>
                </c:pt>
                <c:pt idx="62">
                  <c:v>111.85</c:v>
                </c:pt>
                <c:pt idx="63">
                  <c:v>111.861</c:v>
                </c:pt>
                <c:pt idx="64">
                  <c:v>111.818</c:v>
                </c:pt>
                <c:pt idx="65">
                  <c:v>111.814</c:v>
                </c:pt>
                <c:pt idx="66">
                  <c:v>111.822</c:v>
                </c:pt>
                <c:pt idx="67">
                  <c:v>111.818</c:v>
                </c:pt>
                <c:pt idx="68">
                  <c:v>111.822</c:v>
                </c:pt>
                <c:pt idx="69">
                  <c:v>111.818</c:v>
                </c:pt>
                <c:pt idx="70">
                  <c:v>111.814</c:v>
                </c:pt>
                <c:pt idx="71">
                  <c:v>111.818</c:v>
                </c:pt>
                <c:pt idx="72">
                  <c:v>111.818</c:v>
                </c:pt>
                <c:pt idx="73">
                  <c:v>111.818</c:v>
                </c:pt>
                <c:pt idx="74">
                  <c:v>111.811</c:v>
                </c:pt>
                <c:pt idx="75">
                  <c:v>111.822</c:v>
                </c:pt>
                <c:pt idx="76">
                  <c:v>111.818</c:v>
                </c:pt>
                <c:pt idx="77">
                  <c:v>111.818</c:v>
                </c:pt>
                <c:pt idx="78">
                  <c:v>111.811</c:v>
                </c:pt>
                <c:pt idx="79">
                  <c:v>111.814</c:v>
                </c:pt>
                <c:pt idx="80">
                  <c:v>111.818</c:v>
                </c:pt>
                <c:pt idx="81">
                  <c:v>111.822</c:v>
                </c:pt>
                <c:pt idx="82">
                  <c:v>111.826</c:v>
                </c:pt>
                <c:pt idx="83">
                  <c:v>111.818</c:v>
                </c:pt>
                <c:pt idx="84">
                  <c:v>111.818</c:v>
                </c:pt>
                <c:pt idx="85">
                  <c:v>111.756</c:v>
                </c:pt>
                <c:pt idx="86">
                  <c:v>111.76</c:v>
                </c:pt>
                <c:pt idx="87">
                  <c:v>111.764</c:v>
                </c:pt>
                <c:pt idx="88">
                  <c:v>111.756</c:v>
                </c:pt>
                <c:pt idx="89">
                  <c:v>111.76</c:v>
                </c:pt>
                <c:pt idx="90">
                  <c:v>111.76</c:v>
                </c:pt>
                <c:pt idx="91">
                  <c:v>111.76</c:v>
                </c:pt>
                <c:pt idx="92">
                  <c:v>111.76</c:v>
                </c:pt>
                <c:pt idx="93">
                  <c:v>111.76</c:v>
                </c:pt>
                <c:pt idx="94">
                  <c:v>111.768</c:v>
                </c:pt>
                <c:pt idx="95">
                  <c:v>111.756</c:v>
                </c:pt>
                <c:pt idx="96">
                  <c:v>111.76</c:v>
                </c:pt>
                <c:pt idx="97">
                  <c:v>111.756</c:v>
                </c:pt>
                <c:pt idx="98">
                  <c:v>111.76</c:v>
                </c:pt>
                <c:pt idx="99">
                  <c:v>111.76</c:v>
                </c:pt>
                <c:pt idx="100">
                  <c:v>111.76</c:v>
                </c:pt>
                <c:pt idx="101">
                  <c:v>111.756</c:v>
                </c:pt>
                <c:pt idx="102">
                  <c:v>111.756</c:v>
                </c:pt>
                <c:pt idx="103">
                  <c:v>111.76</c:v>
                </c:pt>
                <c:pt idx="104">
                  <c:v>111.76</c:v>
                </c:pt>
                <c:pt idx="105">
                  <c:v>111.756</c:v>
                </c:pt>
                <c:pt idx="106">
                  <c:v>111.756</c:v>
                </c:pt>
                <c:pt idx="107">
                  <c:v>111.76</c:v>
                </c:pt>
                <c:pt idx="108">
                  <c:v>134.759</c:v>
                </c:pt>
                <c:pt idx="109">
                  <c:v>151.19</c:v>
                </c:pt>
                <c:pt idx="110">
                  <c:v>150.058</c:v>
                </c:pt>
                <c:pt idx="111">
                  <c:v>148.339</c:v>
                </c:pt>
                <c:pt idx="112">
                  <c:v>148.272</c:v>
                </c:pt>
                <c:pt idx="113">
                  <c:v>148.226</c:v>
                </c:pt>
                <c:pt idx="114">
                  <c:v>160.007</c:v>
                </c:pt>
                <c:pt idx="115">
                  <c:v>160.085</c:v>
                </c:pt>
                <c:pt idx="116">
                  <c:v>150.886</c:v>
                </c:pt>
                <c:pt idx="117">
                  <c:v>161.737</c:v>
                </c:pt>
                <c:pt idx="118">
                  <c:v>164.644</c:v>
                </c:pt>
                <c:pt idx="119">
                  <c:v>167.472</c:v>
                </c:pt>
                <c:pt idx="120">
                  <c:v>170.835</c:v>
                </c:pt>
                <c:pt idx="121">
                  <c:v>173.573</c:v>
                </c:pt>
                <c:pt idx="122">
                  <c:v>176.987</c:v>
                </c:pt>
                <c:pt idx="123">
                  <c:v>177.616</c:v>
                </c:pt>
                <c:pt idx="124">
                  <c:v>177.522</c:v>
                </c:pt>
                <c:pt idx="125">
                  <c:v>177.46</c:v>
                </c:pt>
                <c:pt idx="126">
                  <c:v>177.452</c:v>
                </c:pt>
                <c:pt idx="127">
                  <c:v>177.483</c:v>
                </c:pt>
                <c:pt idx="128">
                  <c:v>177.886</c:v>
                </c:pt>
                <c:pt idx="129">
                  <c:v>177.812</c:v>
                </c:pt>
                <c:pt idx="130">
                  <c:v>179.517</c:v>
                </c:pt>
                <c:pt idx="131">
                  <c:v>180.95</c:v>
                </c:pt>
                <c:pt idx="132">
                  <c:v>180.978</c:v>
                </c:pt>
                <c:pt idx="133">
                  <c:v>180.962</c:v>
                </c:pt>
                <c:pt idx="134">
                  <c:v>180.954</c:v>
                </c:pt>
                <c:pt idx="135">
                  <c:v>180.958</c:v>
                </c:pt>
                <c:pt idx="136">
                  <c:v>180.989</c:v>
                </c:pt>
                <c:pt idx="137">
                  <c:v>181.036</c:v>
                </c:pt>
                <c:pt idx="138">
                  <c:v>173.095</c:v>
                </c:pt>
                <c:pt idx="139">
                  <c:v>189.263</c:v>
                </c:pt>
                <c:pt idx="140">
                  <c:v>195.599</c:v>
                </c:pt>
                <c:pt idx="141">
                  <c:v>194.825</c:v>
                </c:pt>
                <c:pt idx="142">
                  <c:v>194.837</c:v>
                </c:pt>
                <c:pt idx="143">
                  <c:v>194.817</c:v>
                </c:pt>
                <c:pt idx="144">
                  <c:v>194.661</c:v>
                </c:pt>
                <c:pt idx="145">
                  <c:v>214.913</c:v>
                </c:pt>
                <c:pt idx="146">
                  <c:v>204.366</c:v>
                </c:pt>
                <c:pt idx="147">
                  <c:v>204.265</c:v>
                </c:pt>
                <c:pt idx="148">
                  <c:v>204.21</c:v>
                </c:pt>
                <c:pt idx="149">
                  <c:v>204.202</c:v>
                </c:pt>
                <c:pt idx="150">
                  <c:v>202.89</c:v>
                </c:pt>
                <c:pt idx="151">
                  <c:v>203.089</c:v>
                </c:pt>
                <c:pt idx="152">
                  <c:v>203.364</c:v>
                </c:pt>
                <c:pt idx="153">
                  <c:v>203.501</c:v>
                </c:pt>
                <c:pt idx="154">
                  <c:v>203.509</c:v>
                </c:pt>
                <c:pt idx="155">
                  <c:v>204.371</c:v>
                </c:pt>
                <c:pt idx="156">
                  <c:v>205.09</c:v>
                </c:pt>
                <c:pt idx="157">
                  <c:v>205.488</c:v>
                </c:pt>
                <c:pt idx="158">
                  <c:v>205.449</c:v>
                </c:pt>
                <c:pt idx="159">
                  <c:v>205.461</c:v>
                </c:pt>
                <c:pt idx="160">
                  <c:v>206.168</c:v>
                </c:pt>
                <c:pt idx="161">
                  <c:v>206.176</c:v>
                </c:pt>
                <c:pt idx="162">
                  <c:v>206.453</c:v>
                </c:pt>
                <c:pt idx="163">
                  <c:v>206.684</c:v>
                </c:pt>
                <c:pt idx="164">
                  <c:v>206.891</c:v>
                </c:pt>
                <c:pt idx="165">
                  <c:v>206.926</c:v>
                </c:pt>
                <c:pt idx="166">
                  <c:v>206.852</c:v>
                </c:pt>
                <c:pt idx="167">
                  <c:v>206.828</c:v>
                </c:pt>
                <c:pt idx="168">
                  <c:v>206.965</c:v>
                </c:pt>
                <c:pt idx="169">
                  <c:v>207.043</c:v>
                </c:pt>
                <c:pt idx="170">
                  <c:v>206.961</c:v>
                </c:pt>
                <c:pt idx="171">
                  <c:v>206.879</c:v>
                </c:pt>
                <c:pt idx="172">
                  <c:v>206.824</c:v>
                </c:pt>
                <c:pt idx="173">
                  <c:v>206.789</c:v>
                </c:pt>
                <c:pt idx="174">
                  <c:v>206.816</c:v>
                </c:pt>
                <c:pt idx="175">
                  <c:v>206.973</c:v>
                </c:pt>
                <c:pt idx="176">
                  <c:v>206.949</c:v>
                </c:pt>
                <c:pt idx="177">
                  <c:v>206.727</c:v>
                </c:pt>
                <c:pt idx="178">
                  <c:v>206.688</c:v>
                </c:pt>
                <c:pt idx="179">
                  <c:v>208.656</c:v>
                </c:pt>
                <c:pt idx="180">
                  <c:v>208.652</c:v>
                </c:pt>
                <c:pt idx="181">
                  <c:v>208.672</c:v>
                </c:pt>
                <c:pt idx="182">
                  <c:v>208.691</c:v>
                </c:pt>
                <c:pt idx="183">
                  <c:v>208.672</c:v>
                </c:pt>
                <c:pt idx="184">
                  <c:v>208.668</c:v>
                </c:pt>
                <c:pt idx="185">
                  <c:v>208.258</c:v>
                </c:pt>
                <c:pt idx="186">
                  <c:v>208.068</c:v>
                </c:pt>
                <c:pt idx="187">
                  <c:v>207.096</c:v>
                </c:pt>
                <c:pt idx="188">
                  <c:v>207.119</c:v>
                </c:pt>
                <c:pt idx="189">
                  <c:v>207.104</c:v>
                </c:pt>
                <c:pt idx="190">
                  <c:v>205.705</c:v>
                </c:pt>
                <c:pt idx="191">
                  <c:v>205.689</c:v>
                </c:pt>
                <c:pt idx="192">
                  <c:v>205.6</c:v>
                </c:pt>
                <c:pt idx="193">
                  <c:v>205.596</c:v>
                </c:pt>
                <c:pt idx="194">
                  <c:v>206.229</c:v>
                </c:pt>
                <c:pt idx="195">
                  <c:v>205.939</c:v>
                </c:pt>
                <c:pt idx="196">
                  <c:v>207.889</c:v>
                </c:pt>
                <c:pt idx="197">
                  <c:v>207.877</c:v>
                </c:pt>
                <c:pt idx="198">
                  <c:v>208.658</c:v>
                </c:pt>
                <c:pt idx="199">
                  <c:v>215.432</c:v>
                </c:pt>
                <c:pt idx="200">
                  <c:v>221.119</c:v>
                </c:pt>
                <c:pt idx="201">
                  <c:v>226.857</c:v>
                </c:pt>
                <c:pt idx="202">
                  <c:v>230.1</c:v>
                </c:pt>
                <c:pt idx="203">
                  <c:v>228.241</c:v>
                </c:pt>
                <c:pt idx="204">
                  <c:v>190.537</c:v>
                </c:pt>
                <c:pt idx="205">
                  <c:v>131.74</c:v>
                </c:pt>
                <c:pt idx="206">
                  <c:v>130.697</c:v>
                </c:pt>
                <c:pt idx="207">
                  <c:v>130.693</c:v>
                </c:pt>
                <c:pt idx="208">
                  <c:v>130.697</c:v>
                </c:pt>
                <c:pt idx="209">
                  <c:v>130.693</c:v>
                </c:pt>
                <c:pt idx="210">
                  <c:v>130.697</c:v>
                </c:pt>
                <c:pt idx="211">
                  <c:v>130.693</c:v>
                </c:pt>
                <c:pt idx="212">
                  <c:v>130.697</c:v>
                </c:pt>
                <c:pt idx="213">
                  <c:v>130.693</c:v>
                </c:pt>
                <c:pt idx="214">
                  <c:v>130.697</c:v>
                </c:pt>
                <c:pt idx="215">
                  <c:v>156.085</c:v>
                </c:pt>
                <c:pt idx="216">
                  <c:v>150.468</c:v>
                </c:pt>
                <c:pt idx="217">
                  <c:v>150.468</c:v>
                </c:pt>
                <c:pt idx="218">
                  <c:v>147.347</c:v>
                </c:pt>
                <c:pt idx="219">
                  <c:v>147.354</c:v>
                </c:pt>
                <c:pt idx="220">
                  <c:v>147.347</c:v>
                </c:pt>
                <c:pt idx="221">
                  <c:v>159.132</c:v>
                </c:pt>
                <c:pt idx="222">
                  <c:v>160.44</c:v>
                </c:pt>
                <c:pt idx="223">
                  <c:v>184.956</c:v>
                </c:pt>
                <c:pt idx="224">
                  <c:v>184.905</c:v>
                </c:pt>
                <c:pt idx="225">
                  <c:v>185.222</c:v>
                </c:pt>
                <c:pt idx="226">
                  <c:v>197.503</c:v>
                </c:pt>
                <c:pt idx="227">
                  <c:v>196.894</c:v>
                </c:pt>
                <c:pt idx="228">
                  <c:v>196.843</c:v>
                </c:pt>
                <c:pt idx="229">
                  <c:v>196.874</c:v>
                </c:pt>
                <c:pt idx="230">
                  <c:v>196.894</c:v>
                </c:pt>
                <c:pt idx="231">
                  <c:v>197.765</c:v>
                </c:pt>
                <c:pt idx="232">
                  <c:v>162.421</c:v>
                </c:pt>
                <c:pt idx="233">
                  <c:v>161.253</c:v>
                </c:pt>
                <c:pt idx="234">
                  <c:v>161.194</c:v>
                </c:pt>
                <c:pt idx="235">
                  <c:v>160.495</c:v>
                </c:pt>
                <c:pt idx="236">
                  <c:v>160.402</c:v>
                </c:pt>
                <c:pt idx="237">
                  <c:v>171.354</c:v>
                </c:pt>
                <c:pt idx="238">
                  <c:v>175.698</c:v>
                </c:pt>
                <c:pt idx="239">
                  <c:v>179.562</c:v>
                </c:pt>
                <c:pt idx="240">
                  <c:v>182.901</c:v>
                </c:pt>
                <c:pt idx="241">
                  <c:v>185.837</c:v>
                </c:pt>
                <c:pt idx="242">
                  <c:v>186.31</c:v>
                </c:pt>
                <c:pt idx="243">
                  <c:v>186.306</c:v>
                </c:pt>
                <c:pt idx="244">
                  <c:v>186.313</c:v>
                </c:pt>
                <c:pt idx="245">
                  <c:v>185.841</c:v>
                </c:pt>
                <c:pt idx="246">
                  <c:v>185.802</c:v>
                </c:pt>
                <c:pt idx="247">
                  <c:v>185.802</c:v>
                </c:pt>
                <c:pt idx="248">
                  <c:v>185.794</c:v>
                </c:pt>
                <c:pt idx="249">
                  <c:v>190.798</c:v>
                </c:pt>
                <c:pt idx="250">
                  <c:v>190.489</c:v>
                </c:pt>
                <c:pt idx="251">
                  <c:v>189.048</c:v>
                </c:pt>
                <c:pt idx="252">
                  <c:v>188.767</c:v>
                </c:pt>
                <c:pt idx="253">
                  <c:v>188.376</c:v>
                </c:pt>
                <c:pt idx="254">
                  <c:v>188.384</c:v>
                </c:pt>
                <c:pt idx="255">
                  <c:v>187.2</c:v>
                </c:pt>
                <c:pt idx="256">
                  <c:v>187.263</c:v>
                </c:pt>
                <c:pt idx="257">
                  <c:v>187.208</c:v>
                </c:pt>
                <c:pt idx="258">
                  <c:v>187.2</c:v>
                </c:pt>
                <c:pt idx="259">
                  <c:v>182.696</c:v>
                </c:pt>
                <c:pt idx="260">
                  <c:v>184.081</c:v>
                </c:pt>
                <c:pt idx="261">
                  <c:v>183.874</c:v>
                </c:pt>
                <c:pt idx="262">
                  <c:v>183.862</c:v>
                </c:pt>
                <c:pt idx="263">
                  <c:v>183.87</c:v>
                </c:pt>
                <c:pt idx="264">
                  <c:v>183.87</c:v>
                </c:pt>
                <c:pt idx="265">
                  <c:v>183.729</c:v>
                </c:pt>
                <c:pt idx="266">
                  <c:v>184.745</c:v>
                </c:pt>
                <c:pt idx="267">
                  <c:v>187.976</c:v>
                </c:pt>
                <c:pt idx="268">
                  <c:v>190.331</c:v>
                </c:pt>
                <c:pt idx="269">
                  <c:v>192.569</c:v>
                </c:pt>
                <c:pt idx="270">
                  <c:v>193.722</c:v>
                </c:pt>
                <c:pt idx="271">
                  <c:v>193.726</c:v>
                </c:pt>
                <c:pt idx="272">
                  <c:v>193.761</c:v>
                </c:pt>
                <c:pt idx="273">
                  <c:v>193.749</c:v>
                </c:pt>
                <c:pt idx="274">
                  <c:v>193.772</c:v>
                </c:pt>
                <c:pt idx="275">
                  <c:v>193.788</c:v>
                </c:pt>
                <c:pt idx="276">
                  <c:v>193.761</c:v>
                </c:pt>
                <c:pt idx="277">
                  <c:v>193.745</c:v>
                </c:pt>
                <c:pt idx="278">
                  <c:v>193.819</c:v>
                </c:pt>
                <c:pt idx="279">
                  <c:v>193.784</c:v>
                </c:pt>
                <c:pt idx="280">
                  <c:v>193.839</c:v>
                </c:pt>
                <c:pt idx="281">
                  <c:v>193.749</c:v>
                </c:pt>
                <c:pt idx="282">
                  <c:v>194.913</c:v>
                </c:pt>
                <c:pt idx="283">
                  <c:v>195.233</c:v>
                </c:pt>
                <c:pt idx="284">
                  <c:v>197.425</c:v>
                </c:pt>
                <c:pt idx="285">
                  <c:v>197.245</c:v>
                </c:pt>
                <c:pt idx="286">
                  <c:v>197.257</c:v>
                </c:pt>
                <c:pt idx="287">
                  <c:v>197.187</c:v>
                </c:pt>
                <c:pt idx="288">
                  <c:v>197.151</c:v>
                </c:pt>
                <c:pt idx="289">
                  <c:v>197.171</c:v>
                </c:pt>
                <c:pt idx="290">
                  <c:v>196.843</c:v>
                </c:pt>
                <c:pt idx="291">
                  <c:v>196.851</c:v>
                </c:pt>
                <c:pt idx="292">
                  <c:v>196.788</c:v>
                </c:pt>
                <c:pt idx="293">
                  <c:v>196.784</c:v>
                </c:pt>
                <c:pt idx="294">
                  <c:v>196.792</c:v>
                </c:pt>
                <c:pt idx="295">
                  <c:v>196.772</c:v>
                </c:pt>
                <c:pt idx="296">
                  <c:v>196.792</c:v>
                </c:pt>
                <c:pt idx="297">
                  <c:v>196.866</c:v>
                </c:pt>
                <c:pt idx="298">
                  <c:v>196.823</c:v>
                </c:pt>
                <c:pt idx="299">
                  <c:v>196.694</c:v>
                </c:pt>
                <c:pt idx="300">
                  <c:v>196.753</c:v>
                </c:pt>
                <c:pt idx="301">
                  <c:v>196.257</c:v>
                </c:pt>
                <c:pt idx="302">
                  <c:v>196.272</c:v>
                </c:pt>
                <c:pt idx="303">
                  <c:v>196.226</c:v>
                </c:pt>
                <c:pt idx="304">
                  <c:v>196.394</c:v>
                </c:pt>
                <c:pt idx="305">
                  <c:v>197.263</c:v>
                </c:pt>
                <c:pt idx="306">
                  <c:v>197.114</c:v>
                </c:pt>
                <c:pt idx="307">
                  <c:v>196.782</c:v>
                </c:pt>
                <c:pt idx="308">
                  <c:v>196.782</c:v>
                </c:pt>
                <c:pt idx="309">
                  <c:v>196.802</c:v>
                </c:pt>
                <c:pt idx="310">
                  <c:v>196.829</c:v>
                </c:pt>
                <c:pt idx="311">
                  <c:v>196.774</c:v>
                </c:pt>
                <c:pt idx="312">
                  <c:v>196.79</c:v>
                </c:pt>
                <c:pt idx="313">
                  <c:v>196.782</c:v>
                </c:pt>
                <c:pt idx="314">
                  <c:v>196.786</c:v>
                </c:pt>
                <c:pt idx="315">
                  <c:v>196.786</c:v>
                </c:pt>
                <c:pt idx="316">
                  <c:v>196.821</c:v>
                </c:pt>
                <c:pt idx="317">
                  <c:v>196.786</c:v>
                </c:pt>
                <c:pt idx="318">
                  <c:v>196.81</c:v>
                </c:pt>
                <c:pt idx="319">
                  <c:v>196.798</c:v>
                </c:pt>
                <c:pt idx="320">
                  <c:v>196.798</c:v>
                </c:pt>
                <c:pt idx="321">
                  <c:v>196.782</c:v>
                </c:pt>
                <c:pt idx="322">
                  <c:v>196.813</c:v>
                </c:pt>
                <c:pt idx="323">
                  <c:v>196.782</c:v>
                </c:pt>
                <c:pt idx="324">
                  <c:v>196.798</c:v>
                </c:pt>
                <c:pt idx="325">
                  <c:v>196.853</c:v>
                </c:pt>
                <c:pt idx="326">
                  <c:v>196.884</c:v>
                </c:pt>
                <c:pt idx="327">
                  <c:v>196.794</c:v>
                </c:pt>
                <c:pt idx="328">
                  <c:v>197.036</c:v>
                </c:pt>
                <c:pt idx="329">
                  <c:v>196.665</c:v>
                </c:pt>
                <c:pt idx="330">
                  <c:v>196.653</c:v>
                </c:pt>
                <c:pt idx="331">
                  <c:v>196.653</c:v>
                </c:pt>
                <c:pt idx="332">
                  <c:v>196.653</c:v>
                </c:pt>
                <c:pt idx="333">
                  <c:v>196.579</c:v>
                </c:pt>
                <c:pt idx="334">
                  <c:v>197.017</c:v>
                </c:pt>
                <c:pt idx="335">
                  <c:v>201.15</c:v>
                </c:pt>
                <c:pt idx="336">
                  <c:v>203.441</c:v>
                </c:pt>
                <c:pt idx="337">
                  <c:v>205.676</c:v>
                </c:pt>
                <c:pt idx="338">
                  <c:v>205.602</c:v>
                </c:pt>
                <c:pt idx="339">
                  <c:v>205.586</c:v>
                </c:pt>
                <c:pt idx="340">
                  <c:v>205.586</c:v>
                </c:pt>
                <c:pt idx="341">
                  <c:v>205.453</c:v>
                </c:pt>
                <c:pt idx="342">
                  <c:v>231.926</c:v>
                </c:pt>
                <c:pt idx="343">
                  <c:v>230.605</c:v>
                </c:pt>
                <c:pt idx="344">
                  <c:v>230.645</c:v>
                </c:pt>
                <c:pt idx="345">
                  <c:v>230.668</c:v>
                </c:pt>
                <c:pt idx="346">
                  <c:v>244.084</c:v>
                </c:pt>
                <c:pt idx="347">
                  <c:v>242.893</c:v>
                </c:pt>
                <c:pt idx="348">
                  <c:v>243.584</c:v>
                </c:pt>
                <c:pt idx="349">
                  <c:v>207.062</c:v>
                </c:pt>
                <c:pt idx="350">
                  <c:v>208.32</c:v>
                </c:pt>
                <c:pt idx="351">
                  <c:v>209.691</c:v>
                </c:pt>
                <c:pt idx="352">
                  <c:v>209.324</c:v>
                </c:pt>
                <c:pt idx="353">
                  <c:v>209.199</c:v>
                </c:pt>
                <c:pt idx="354">
                  <c:v>208.422</c:v>
                </c:pt>
                <c:pt idx="355">
                  <c:v>207.961</c:v>
                </c:pt>
                <c:pt idx="356">
                  <c:v>208.66</c:v>
                </c:pt>
                <c:pt idx="357">
                  <c:v>209.398</c:v>
                </c:pt>
                <c:pt idx="358">
                  <c:v>240.927</c:v>
                </c:pt>
                <c:pt idx="359">
                  <c:v>217.501</c:v>
                </c:pt>
                <c:pt idx="360">
                  <c:v>217.517</c:v>
                </c:pt>
                <c:pt idx="361">
                  <c:v>217.505</c:v>
                </c:pt>
                <c:pt idx="362">
                  <c:v>179.446</c:v>
                </c:pt>
                <c:pt idx="363">
                  <c:v>128.281</c:v>
                </c:pt>
                <c:pt idx="364">
                  <c:v>128.25</c:v>
                </c:pt>
                <c:pt idx="365">
                  <c:v>128.266</c:v>
                </c:pt>
                <c:pt idx="366">
                  <c:v>128.25</c:v>
                </c:pt>
                <c:pt idx="367">
                  <c:v>128.266</c:v>
                </c:pt>
                <c:pt idx="368">
                  <c:v>128.254</c:v>
                </c:pt>
                <c:pt idx="369">
                  <c:v>128.266</c:v>
                </c:pt>
                <c:pt idx="370">
                  <c:v>128.266</c:v>
                </c:pt>
                <c:pt idx="371">
                  <c:v>128.27</c:v>
                </c:pt>
                <c:pt idx="372">
                  <c:v>128.074</c:v>
                </c:pt>
                <c:pt idx="373">
                  <c:v>128.086</c:v>
                </c:pt>
                <c:pt idx="374">
                  <c:v>128.074</c:v>
                </c:pt>
                <c:pt idx="375">
                  <c:v>128.09</c:v>
                </c:pt>
                <c:pt idx="376">
                  <c:v>128.094</c:v>
                </c:pt>
                <c:pt idx="377">
                  <c:v>128.082</c:v>
                </c:pt>
                <c:pt idx="378">
                  <c:v>128.082</c:v>
                </c:pt>
                <c:pt idx="379">
                  <c:v>127.051</c:v>
                </c:pt>
                <c:pt idx="380">
                  <c:v>127.055</c:v>
                </c:pt>
                <c:pt idx="381">
                  <c:v>127.043</c:v>
                </c:pt>
                <c:pt idx="382">
                  <c:v>127.043</c:v>
                </c:pt>
                <c:pt idx="383">
                  <c:v>127.051</c:v>
                </c:pt>
                <c:pt idx="384">
                  <c:v>127.043</c:v>
                </c:pt>
                <c:pt idx="385">
                  <c:v>127.039</c:v>
                </c:pt>
                <c:pt idx="386">
                  <c:v>127.039</c:v>
                </c:pt>
                <c:pt idx="387">
                  <c:v>127.035</c:v>
                </c:pt>
                <c:pt idx="388">
                  <c:v>127.047</c:v>
                </c:pt>
                <c:pt idx="389">
                  <c:v>127.039</c:v>
                </c:pt>
                <c:pt idx="390">
                  <c:v>127.051</c:v>
                </c:pt>
                <c:pt idx="391">
                  <c:v>127.043</c:v>
                </c:pt>
                <c:pt idx="392">
                  <c:v>127.047</c:v>
                </c:pt>
                <c:pt idx="393">
                  <c:v>127.035</c:v>
                </c:pt>
                <c:pt idx="394">
                  <c:v>127.039</c:v>
                </c:pt>
                <c:pt idx="395">
                  <c:v>127.031</c:v>
                </c:pt>
                <c:pt idx="396">
                  <c:v>127.039</c:v>
                </c:pt>
                <c:pt idx="397">
                  <c:v>127.035</c:v>
                </c:pt>
                <c:pt idx="398">
                  <c:v>127.039</c:v>
                </c:pt>
                <c:pt idx="399">
                  <c:v>127.031</c:v>
                </c:pt>
                <c:pt idx="400">
                  <c:v>127.039</c:v>
                </c:pt>
                <c:pt idx="401">
                  <c:v>127.031</c:v>
                </c:pt>
                <c:pt idx="402">
                  <c:v>127.027</c:v>
                </c:pt>
                <c:pt idx="403">
                  <c:v>127.031</c:v>
                </c:pt>
                <c:pt idx="404">
                  <c:v>127.039</c:v>
                </c:pt>
                <c:pt idx="405">
                  <c:v>127.031</c:v>
                </c:pt>
                <c:pt idx="406">
                  <c:v>127.031</c:v>
                </c:pt>
                <c:pt idx="407">
                  <c:v>126.172</c:v>
                </c:pt>
                <c:pt idx="408">
                  <c:v>126.172</c:v>
                </c:pt>
                <c:pt idx="409">
                  <c:v>126.168</c:v>
                </c:pt>
                <c:pt idx="410">
                  <c:v>126.176</c:v>
                </c:pt>
                <c:pt idx="411">
                  <c:v>126.172</c:v>
                </c:pt>
                <c:pt idx="412">
                  <c:v>126.176</c:v>
                </c:pt>
                <c:pt idx="413">
                  <c:v>126.172</c:v>
                </c:pt>
                <c:pt idx="414">
                  <c:v>126.184</c:v>
                </c:pt>
                <c:pt idx="415">
                  <c:v>126.164</c:v>
                </c:pt>
                <c:pt idx="416">
                  <c:v>126.176</c:v>
                </c:pt>
                <c:pt idx="417">
                  <c:v>126.168</c:v>
                </c:pt>
                <c:pt idx="418">
                  <c:v>126.176</c:v>
                </c:pt>
                <c:pt idx="419">
                  <c:v>111.76</c:v>
                </c:pt>
                <c:pt idx="420">
                  <c:v>111.76</c:v>
                </c:pt>
                <c:pt idx="421">
                  <c:v>111.756</c:v>
                </c:pt>
                <c:pt idx="422">
                  <c:v>111.756</c:v>
                </c:pt>
                <c:pt idx="423">
                  <c:v>111.76</c:v>
                </c:pt>
                <c:pt idx="424">
                  <c:v>134.759</c:v>
                </c:pt>
                <c:pt idx="425">
                  <c:v>151.19</c:v>
                </c:pt>
                <c:pt idx="426">
                  <c:v>150.058</c:v>
                </c:pt>
                <c:pt idx="427">
                  <c:v>148.339</c:v>
                </c:pt>
                <c:pt idx="428">
                  <c:v>148.272</c:v>
                </c:pt>
                <c:pt idx="429">
                  <c:v>126.172</c:v>
                </c:pt>
                <c:pt idx="430">
                  <c:v>126.176</c:v>
                </c:pt>
                <c:pt idx="431">
                  <c:v>126.168</c:v>
                </c:pt>
                <c:pt idx="432">
                  <c:v>126.176</c:v>
                </c:pt>
                <c:pt idx="433">
                  <c:v>126.176</c:v>
                </c:pt>
                <c:pt idx="434">
                  <c:v>126.18</c:v>
                </c:pt>
                <c:pt idx="435">
                  <c:v>126.168</c:v>
                </c:pt>
                <c:pt idx="436">
                  <c:v>126.18</c:v>
                </c:pt>
                <c:pt idx="437">
                  <c:v>126.176</c:v>
                </c:pt>
                <c:pt idx="438">
                  <c:v>126.172</c:v>
                </c:pt>
                <c:pt idx="439">
                  <c:v>126.172</c:v>
                </c:pt>
                <c:pt idx="440">
                  <c:v>125.996</c:v>
                </c:pt>
                <c:pt idx="441">
                  <c:v>125.992</c:v>
                </c:pt>
                <c:pt idx="442">
                  <c:v>125.996</c:v>
                </c:pt>
                <c:pt idx="443">
                  <c:v>126</c:v>
                </c:pt>
                <c:pt idx="444">
                  <c:v>126.004</c:v>
                </c:pt>
                <c:pt idx="445">
                  <c:v>126</c:v>
                </c:pt>
                <c:pt idx="446">
                  <c:v>126.004</c:v>
                </c:pt>
                <c:pt idx="447">
                  <c:v>125.98</c:v>
                </c:pt>
                <c:pt idx="448">
                  <c:v>125.992</c:v>
                </c:pt>
                <c:pt idx="449">
                  <c:v>125.984</c:v>
                </c:pt>
                <c:pt idx="450">
                  <c:v>125.996</c:v>
                </c:pt>
                <c:pt idx="451">
                  <c:v>125.988</c:v>
                </c:pt>
                <c:pt idx="452">
                  <c:v>125.973</c:v>
                </c:pt>
                <c:pt idx="453">
                  <c:v>125.957</c:v>
                </c:pt>
                <c:pt idx="454">
                  <c:v>125.977</c:v>
                </c:pt>
                <c:pt idx="455">
                  <c:v>125.949</c:v>
                </c:pt>
                <c:pt idx="456">
                  <c:v>125.969</c:v>
                </c:pt>
                <c:pt idx="457">
                  <c:v>125.953</c:v>
                </c:pt>
                <c:pt idx="458">
                  <c:v>125.969</c:v>
                </c:pt>
                <c:pt idx="459">
                  <c:v>125.953</c:v>
                </c:pt>
                <c:pt idx="460">
                  <c:v>125.957</c:v>
                </c:pt>
                <c:pt idx="461">
                  <c:v>125.926</c:v>
                </c:pt>
                <c:pt idx="462">
                  <c:v>125.93</c:v>
                </c:pt>
                <c:pt idx="463">
                  <c:v>125.57</c:v>
                </c:pt>
                <c:pt idx="464">
                  <c:v>125.578</c:v>
                </c:pt>
                <c:pt idx="465">
                  <c:v>125.57</c:v>
                </c:pt>
                <c:pt idx="466">
                  <c:v>125.582</c:v>
                </c:pt>
                <c:pt idx="467">
                  <c:v>125.562</c:v>
                </c:pt>
                <c:pt idx="468">
                  <c:v>125.582</c:v>
                </c:pt>
                <c:pt idx="469">
                  <c:v>125.562</c:v>
                </c:pt>
                <c:pt idx="470">
                  <c:v>125.578</c:v>
                </c:pt>
                <c:pt idx="471">
                  <c:v>125.566</c:v>
                </c:pt>
                <c:pt idx="472">
                  <c:v>125.578</c:v>
                </c:pt>
                <c:pt idx="473">
                  <c:v>125.566</c:v>
                </c:pt>
                <c:pt idx="474">
                  <c:v>125.578</c:v>
                </c:pt>
                <c:pt idx="475">
                  <c:v>125.57</c:v>
                </c:pt>
                <c:pt idx="476">
                  <c:v>125.586</c:v>
                </c:pt>
                <c:pt idx="477">
                  <c:v>125.57</c:v>
                </c:pt>
                <c:pt idx="478">
                  <c:v>125.586</c:v>
                </c:pt>
                <c:pt idx="479">
                  <c:v>125.578</c:v>
                </c:pt>
                <c:pt idx="480">
                  <c:v>125.578</c:v>
                </c:pt>
                <c:pt idx="481">
                  <c:v>125.562</c:v>
                </c:pt>
                <c:pt idx="482">
                  <c:v>125.586</c:v>
                </c:pt>
                <c:pt idx="483">
                  <c:v>125.562</c:v>
                </c:pt>
                <c:pt idx="484">
                  <c:v>125.578</c:v>
                </c:pt>
                <c:pt idx="485">
                  <c:v>125.57</c:v>
                </c:pt>
                <c:pt idx="486">
                  <c:v>125.578</c:v>
                </c:pt>
                <c:pt idx="487">
                  <c:v>125.566</c:v>
                </c:pt>
                <c:pt idx="488">
                  <c:v>125.582</c:v>
                </c:pt>
                <c:pt idx="489">
                  <c:v>125.574</c:v>
                </c:pt>
                <c:pt idx="490">
                  <c:v>125.586</c:v>
                </c:pt>
                <c:pt idx="491">
                  <c:v>125.566</c:v>
                </c:pt>
                <c:pt idx="492">
                  <c:v>125.574</c:v>
                </c:pt>
                <c:pt idx="493">
                  <c:v>125.562</c:v>
                </c:pt>
                <c:pt idx="494">
                  <c:v>125.578</c:v>
                </c:pt>
                <c:pt idx="495">
                  <c:v>125.566</c:v>
                </c:pt>
                <c:pt idx="496">
                  <c:v>125.578</c:v>
                </c:pt>
                <c:pt idx="497">
                  <c:v>125.578</c:v>
                </c:pt>
                <c:pt idx="498">
                  <c:v>125.582</c:v>
                </c:pt>
                <c:pt idx="499">
                  <c:v>125.57</c:v>
                </c:pt>
                <c:pt idx="500">
                  <c:v>125.582</c:v>
                </c:pt>
                <c:pt idx="501">
                  <c:v>125.566</c:v>
                </c:pt>
                <c:pt idx="502">
                  <c:v>125.574</c:v>
                </c:pt>
                <c:pt idx="503">
                  <c:v>125.57</c:v>
                </c:pt>
                <c:pt idx="504">
                  <c:v>125.586</c:v>
                </c:pt>
                <c:pt idx="505">
                  <c:v>125.566</c:v>
                </c:pt>
                <c:pt idx="506">
                  <c:v>125.586</c:v>
                </c:pt>
                <c:pt idx="507">
                  <c:v>125.566</c:v>
                </c:pt>
                <c:pt idx="508">
                  <c:v>125.574</c:v>
                </c:pt>
                <c:pt idx="509">
                  <c:v>125.57</c:v>
                </c:pt>
                <c:pt idx="510">
                  <c:v>125.578</c:v>
                </c:pt>
                <c:pt idx="511">
                  <c:v>125.566</c:v>
                </c:pt>
                <c:pt idx="512">
                  <c:v>125.57</c:v>
                </c:pt>
                <c:pt idx="513">
                  <c:v>125.57</c:v>
                </c:pt>
                <c:pt idx="514">
                  <c:v>125.578</c:v>
                </c:pt>
                <c:pt idx="515">
                  <c:v>125.574</c:v>
                </c:pt>
                <c:pt idx="516">
                  <c:v>125.872</c:v>
                </c:pt>
                <c:pt idx="517">
                  <c:v>164.664</c:v>
                </c:pt>
                <c:pt idx="518">
                  <c:v>161.039</c:v>
                </c:pt>
                <c:pt idx="519">
                  <c:v>159.811</c:v>
                </c:pt>
                <c:pt idx="520">
                  <c:v>159.783</c:v>
                </c:pt>
                <c:pt idx="521">
                  <c:v>150.338</c:v>
                </c:pt>
                <c:pt idx="522">
                  <c:v>161.986</c:v>
                </c:pt>
                <c:pt idx="523">
                  <c:v>162.068</c:v>
                </c:pt>
                <c:pt idx="524">
                  <c:v>153.279</c:v>
                </c:pt>
                <c:pt idx="525">
                  <c:v>153.676</c:v>
                </c:pt>
                <c:pt idx="526">
                  <c:v>177.984</c:v>
                </c:pt>
                <c:pt idx="527">
                  <c:v>177.957</c:v>
                </c:pt>
                <c:pt idx="528">
                  <c:v>189.793</c:v>
                </c:pt>
                <c:pt idx="529">
                  <c:v>189.855</c:v>
                </c:pt>
                <c:pt idx="530">
                  <c:v>189.797</c:v>
                </c:pt>
                <c:pt idx="531">
                  <c:v>189.785</c:v>
                </c:pt>
                <c:pt idx="532">
                  <c:v>189.938</c:v>
                </c:pt>
                <c:pt idx="533">
                  <c:v>190.762</c:v>
                </c:pt>
                <c:pt idx="534">
                  <c:v>190.105</c:v>
                </c:pt>
                <c:pt idx="535">
                  <c:v>190.09</c:v>
                </c:pt>
                <c:pt idx="536">
                  <c:v>191.021</c:v>
                </c:pt>
                <c:pt idx="537">
                  <c:v>154.85</c:v>
                </c:pt>
                <c:pt idx="538">
                  <c:v>154.705</c:v>
                </c:pt>
                <c:pt idx="539">
                  <c:v>154.666</c:v>
                </c:pt>
                <c:pt idx="540">
                  <c:v>153.939</c:v>
                </c:pt>
                <c:pt idx="541">
                  <c:v>153.746</c:v>
                </c:pt>
                <c:pt idx="542">
                  <c:v>164.492</c:v>
                </c:pt>
                <c:pt idx="543">
                  <c:v>167.582</c:v>
                </c:pt>
                <c:pt idx="544">
                  <c:v>170.672</c:v>
                </c:pt>
                <c:pt idx="545">
                  <c:v>174.941</c:v>
                </c:pt>
                <c:pt idx="546">
                  <c:v>177.941</c:v>
                </c:pt>
                <c:pt idx="547">
                  <c:v>179.949</c:v>
                </c:pt>
                <c:pt idx="548">
                  <c:v>180.051</c:v>
                </c:pt>
                <c:pt idx="549">
                  <c:v>179.957</c:v>
                </c:pt>
                <c:pt idx="550">
                  <c:v>179.969</c:v>
                </c:pt>
                <c:pt idx="551">
                  <c:v>179.938</c:v>
                </c:pt>
                <c:pt idx="552">
                  <c:v>179.914</c:v>
                </c:pt>
                <c:pt idx="553">
                  <c:v>179.891</c:v>
                </c:pt>
                <c:pt idx="554">
                  <c:v>179.797</c:v>
                </c:pt>
                <c:pt idx="555">
                  <c:v>181.059</c:v>
                </c:pt>
                <c:pt idx="556">
                  <c:v>183.625</c:v>
                </c:pt>
                <c:pt idx="557">
                  <c:v>183.645</c:v>
                </c:pt>
                <c:pt idx="558">
                  <c:v>183.168</c:v>
                </c:pt>
                <c:pt idx="559">
                  <c:v>183.148</c:v>
                </c:pt>
                <c:pt idx="560">
                  <c:v>183.148</c:v>
                </c:pt>
                <c:pt idx="561">
                  <c:v>182.984</c:v>
                </c:pt>
                <c:pt idx="562">
                  <c:v>185.219</c:v>
                </c:pt>
                <c:pt idx="563">
                  <c:v>188.035</c:v>
                </c:pt>
                <c:pt idx="564">
                  <c:v>190.527</c:v>
                </c:pt>
                <c:pt idx="565">
                  <c:v>192.566</c:v>
                </c:pt>
                <c:pt idx="566">
                  <c:v>193.293</c:v>
                </c:pt>
                <c:pt idx="567">
                  <c:v>193.219</c:v>
                </c:pt>
                <c:pt idx="568">
                  <c:v>193.293</c:v>
                </c:pt>
                <c:pt idx="569">
                  <c:v>193.223</c:v>
                </c:pt>
                <c:pt idx="570">
                  <c:v>193.23</c:v>
                </c:pt>
                <c:pt idx="571">
                  <c:v>193.215</c:v>
                </c:pt>
                <c:pt idx="572">
                  <c:v>193.25</c:v>
                </c:pt>
                <c:pt idx="573">
                  <c:v>193.223</c:v>
                </c:pt>
                <c:pt idx="574">
                  <c:v>193.215</c:v>
                </c:pt>
                <c:pt idx="575">
                  <c:v>193.273</c:v>
                </c:pt>
                <c:pt idx="576">
                  <c:v>193.297</c:v>
                </c:pt>
                <c:pt idx="577">
                  <c:v>193.207</c:v>
                </c:pt>
                <c:pt idx="578">
                  <c:v>194.105</c:v>
                </c:pt>
                <c:pt idx="579">
                  <c:v>195.789</c:v>
                </c:pt>
                <c:pt idx="580">
                  <c:v>195.344</c:v>
                </c:pt>
                <c:pt idx="581">
                  <c:v>195.234</c:v>
                </c:pt>
                <c:pt idx="582">
                  <c:v>195.027</c:v>
                </c:pt>
                <c:pt idx="583">
                  <c:v>195.023</c:v>
                </c:pt>
                <c:pt idx="584">
                  <c:v>194.789</c:v>
                </c:pt>
                <c:pt idx="585">
                  <c:v>194.793</c:v>
                </c:pt>
                <c:pt idx="586">
                  <c:v>194.781</c:v>
                </c:pt>
                <c:pt idx="587">
                  <c:v>194.785</c:v>
                </c:pt>
                <c:pt idx="588">
                  <c:v>194.789</c:v>
                </c:pt>
                <c:pt idx="589">
                  <c:v>194.797</c:v>
                </c:pt>
                <c:pt idx="590">
                  <c:v>194.773</c:v>
                </c:pt>
                <c:pt idx="591">
                  <c:v>194.777</c:v>
                </c:pt>
                <c:pt idx="592">
                  <c:v>194.832</c:v>
                </c:pt>
                <c:pt idx="593">
                  <c:v>194.855</c:v>
                </c:pt>
                <c:pt idx="594">
                  <c:v>194.77</c:v>
                </c:pt>
                <c:pt idx="595">
                  <c:v>195.047</c:v>
                </c:pt>
                <c:pt idx="596">
                  <c:v>195.781</c:v>
                </c:pt>
                <c:pt idx="597">
                  <c:v>195.617</c:v>
                </c:pt>
                <c:pt idx="598">
                  <c:v>195.855</c:v>
                </c:pt>
                <c:pt idx="599">
                  <c:v>195.426</c:v>
                </c:pt>
                <c:pt idx="600">
                  <c:v>195.41</c:v>
                </c:pt>
                <c:pt idx="601">
                  <c:v>197.293</c:v>
                </c:pt>
                <c:pt idx="602">
                  <c:v>198.441</c:v>
                </c:pt>
                <c:pt idx="603">
                  <c:v>200.031</c:v>
                </c:pt>
                <c:pt idx="604">
                  <c:v>200.91</c:v>
                </c:pt>
                <c:pt idx="605">
                  <c:v>201.812</c:v>
                </c:pt>
                <c:pt idx="606">
                  <c:v>201.781</c:v>
                </c:pt>
                <c:pt idx="607">
                  <c:v>201.328</c:v>
                </c:pt>
                <c:pt idx="608">
                  <c:v>201.316</c:v>
                </c:pt>
                <c:pt idx="609">
                  <c:v>201.312</c:v>
                </c:pt>
                <c:pt idx="610">
                  <c:v>201.32</c:v>
                </c:pt>
                <c:pt idx="611">
                  <c:v>201.352</c:v>
                </c:pt>
                <c:pt idx="612">
                  <c:v>201.41</c:v>
                </c:pt>
                <c:pt idx="613">
                  <c:v>201.316</c:v>
                </c:pt>
                <c:pt idx="614">
                  <c:v>201.375</c:v>
                </c:pt>
                <c:pt idx="615">
                  <c:v>201.301</c:v>
                </c:pt>
                <c:pt idx="616">
                  <c:v>201.316</c:v>
                </c:pt>
                <c:pt idx="617">
                  <c:v>201.309</c:v>
                </c:pt>
                <c:pt idx="618">
                  <c:v>201.301</c:v>
                </c:pt>
                <c:pt idx="619">
                  <c:v>201.309</c:v>
                </c:pt>
                <c:pt idx="620">
                  <c:v>201.023</c:v>
                </c:pt>
                <c:pt idx="621">
                  <c:v>193.701</c:v>
                </c:pt>
                <c:pt idx="622">
                  <c:v>208.576</c:v>
                </c:pt>
                <c:pt idx="623">
                  <c:v>212.42</c:v>
                </c:pt>
                <c:pt idx="624">
                  <c:v>212.85</c:v>
                </c:pt>
                <c:pt idx="625">
                  <c:v>212.85</c:v>
                </c:pt>
                <c:pt idx="626">
                  <c:v>213.291</c:v>
                </c:pt>
                <c:pt idx="627">
                  <c:v>214.104</c:v>
                </c:pt>
                <c:pt idx="628">
                  <c:v>176.245</c:v>
                </c:pt>
                <c:pt idx="629">
                  <c:v>175.831</c:v>
                </c:pt>
                <c:pt idx="630">
                  <c:v>175.835</c:v>
                </c:pt>
                <c:pt idx="631">
                  <c:v>128.08</c:v>
                </c:pt>
                <c:pt idx="632">
                  <c:v>128.064</c:v>
                </c:pt>
                <c:pt idx="633">
                  <c:v>128.068</c:v>
                </c:pt>
                <c:pt idx="634">
                  <c:v>128.064</c:v>
                </c:pt>
                <c:pt idx="635">
                  <c:v>127.861</c:v>
                </c:pt>
                <c:pt idx="636">
                  <c:v>127.854</c:v>
                </c:pt>
                <c:pt idx="637">
                  <c:v>127.861</c:v>
                </c:pt>
                <c:pt idx="638">
                  <c:v>127.865</c:v>
                </c:pt>
                <c:pt idx="639">
                  <c:v>127.865</c:v>
                </c:pt>
                <c:pt idx="640">
                  <c:v>127.857</c:v>
                </c:pt>
                <c:pt idx="641">
                  <c:v>155.017</c:v>
                </c:pt>
                <c:pt idx="642">
                  <c:v>163.28</c:v>
                </c:pt>
                <c:pt idx="643">
                  <c:v>157.726</c:v>
                </c:pt>
                <c:pt idx="644">
                  <c:v>156.046</c:v>
                </c:pt>
                <c:pt idx="645">
                  <c:v>156.03</c:v>
                </c:pt>
                <c:pt idx="646">
                  <c:v>156.019</c:v>
                </c:pt>
                <c:pt idx="647">
                  <c:v>160.171</c:v>
                </c:pt>
                <c:pt idx="648">
                  <c:v>160.257</c:v>
                </c:pt>
                <c:pt idx="649">
                  <c:v>154.038</c:v>
                </c:pt>
                <c:pt idx="650">
                  <c:v>163.663</c:v>
                </c:pt>
                <c:pt idx="651">
                  <c:v>167.526</c:v>
                </c:pt>
                <c:pt idx="652">
                  <c:v>170.839</c:v>
                </c:pt>
                <c:pt idx="653">
                  <c:v>174.007</c:v>
                </c:pt>
                <c:pt idx="654">
                  <c:v>176.312</c:v>
                </c:pt>
                <c:pt idx="655">
                  <c:v>179.55</c:v>
                </c:pt>
                <c:pt idx="656">
                  <c:v>179.897</c:v>
                </c:pt>
                <c:pt idx="657">
                  <c:v>179.823</c:v>
                </c:pt>
                <c:pt idx="658">
                  <c:v>179.675</c:v>
                </c:pt>
                <c:pt idx="659">
                  <c:v>179.675</c:v>
                </c:pt>
                <c:pt idx="660">
                  <c:v>179.71</c:v>
                </c:pt>
                <c:pt idx="661">
                  <c:v>180.069</c:v>
                </c:pt>
                <c:pt idx="662">
                  <c:v>183.409</c:v>
                </c:pt>
                <c:pt idx="663">
                  <c:v>183.257</c:v>
                </c:pt>
                <c:pt idx="664">
                  <c:v>183.249</c:v>
                </c:pt>
                <c:pt idx="665">
                  <c:v>182.925</c:v>
                </c:pt>
                <c:pt idx="666">
                  <c:v>211.3</c:v>
                </c:pt>
                <c:pt idx="667">
                  <c:v>189.729</c:v>
                </c:pt>
                <c:pt idx="668">
                  <c:v>194.468</c:v>
                </c:pt>
                <c:pt idx="669">
                  <c:v>195.593</c:v>
                </c:pt>
                <c:pt idx="670">
                  <c:v>195.554</c:v>
                </c:pt>
                <c:pt idx="671">
                  <c:v>196.495</c:v>
                </c:pt>
                <c:pt idx="672">
                  <c:v>196.87</c:v>
                </c:pt>
                <c:pt idx="673">
                  <c:v>197.684</c:v>
                </c:pt>
                <c:pt idx="674">
                  <c:v>197.605</c:v>
                </c:pt>
                <c:pt idx="675">
                  <c:v>197.613</c:v>
                </c:pt>
                <c:pt idx="676">
                  <c:v>197.586</c:v>
                </c:pt>
                <c:pt idx="677">
                  <c:v>197.605</c:v>
                </c:pt>
                <c:pt idx="678">
                  <c:v>197.633</c:v>
                </c:pt>
                <c:pt idx="679">
                  <c:v>197.605</c:v>
                </c:pt>
                <c:pt idx="680">
                  <c:v>158.633</c:v>
                </c:pt>
                <c:pt idx="681">
                  <c:v>120.073</c:v>
                </c:pt>
                <c:pt idx="682">
                  <c:v>120.05</c:v>
                </c:pt>
                <c:pt idx="683">
                  <c:v>120.046</c:v>
                </c:pt>
                <c:pt idx="684">
                  <c:v>120.038</c:v>
                </c:pt>
                <c:pt idx="685">
                  <c:v>120.026</c:v>
                </c:pt>
                <c:pt idx="686">
                  <c:v>120.042</c:v>
                </c:pt>
                <c:pt idx="687">
                  <c:v>120.034</c:v>
                </c:pt>
                <c:pt idx="688">
                  <c:v>120.034</c:v>
                </c:pt>
                <c:pt idx="689">
                  <c:v>120.034</c:v>
                </c:pt>
                <c:pt idx="690">
                  <c:v>120.038</c:v>
                </c:pt>
                <c:pt idx="691">
                  <c:v>135.619</c:v>
                </c:pt>
                <c:pt idx="692">
                  <c:v>159.692</c:v>
                </c:pt>
                <c:pt idx="693">
                  <c:v>156.704</c:v>
                </c:pt>
                <c:pt idx="694">
                  <c:v>156.353</c:v>
                </c:pt>
                <c:pt idx="695">
                  <c:v>156.349</c:v>
                </c:pt>
                <c:pt idx="696">
                  <c:v>159.024</c:v>
                </c:pt>
                <c:pt idx="697">
                  <c:v>168.192</c:v>
                </c:pt>
                <c:pt idx="698">
                  <c:v>170.267</c:v>
                </c:pt>
                <c:pt idx="699">
                  <c:v>172.47</c:v>
                </c:pt>
                <c:pt idx="700">
                  <c:v>174.731</c:v>
                </c:pt>
                <c:pt idx="701">
                  <c:v>177.372</c:v>
                </c:pt>
                <c:pt idx="702">
                  <c:v>180.771</c:v>
                </c:pt>
                <c:pt idx="703">
                  <c:v>180.333</c:v>
                </c:pt>
                <c:pt idx="704">
                  <c:v>180.278</c:v>
                </c:pt>
                <c:pt idx="705">
                  <c:v>180.271</c:v>
                </c:pt>
                <c:pt idx="706">
                  <c:v>180.29</c:v>
                </c:pt>
                <c:pt idx="707">
                  <c:v>180.345</c:v>
                </c:pt>
                <c:pt idx="708">
                  <c:v>180.251</c:v>
                </c:pt>
                <c:pt idx="709">
                  <c:v>182.646</c:v>
                </c:pt>
                <c:pt idx="710">
                  <c:v>183.005</c:v>
                </c:pt>
                <c:pt idx="711">
                  <c:v>182.993</c:v>
                </c:pt>
                <c:pt idx="712">
                  <c:v>182.989</c:v>
                </c:pt>
                <c:pt idx="713">
                  <c:v>183.688</c:v>
                </c:pt>
                <c:pt idx="714">
                  <c:v>199.897</c:v>
                </c:pt>
                <c:pt idx="715">
                  <c:v>190.124</c:v>
                </c:pt>
                <c:pt idx="716">
                  <c:v>194.861</c:v>
                </c:pt>
                <c:pt idx="717">
                  <c:v>199.663</c:v>
                </c:pt>
                <c:pt idx="718">
                  <c:v>199.382</c:v>
                </c:pt>
                <c:pt idx="719">
                  <c:v>200.089</c:v>
                </c:pt>
                <c:pt idx="720">
                  <c:v>200.046</c:v>
                </c:pt>
                <c:pt idx="721">
                  <c:v>200.397</c:v>
                </c:pt>
                <c:pt idx="722">
                  <c:v>200.347</c:v>
                </c:pt>
                <c:pt idx="723">
                  <c:v>200.331</c:v>
                </c:pt>
                <c:pt idx="724">
                  <c:v>200.319</c:v>
                </c:pt>
                <c:pt idx="725">
                  <c:v>200.315</c:v>
                </c:pt>
                <c:pt idx="726">
                  <c:v>200.296</c:v>
                </c:pt>
                <c:pt idx="727">
                  <c:v>200.272</c:v>
                </c:pt>
                <c:pt idx="728">
                  <c:v>200.562</c:v>
                </c:pt>
                <c:pt idx="729">
                  <c:v>194.472</c:v>
                </c:pt>
                <c:pt idx="730">
                  <c:v>207.878</c:v>
                </c:pt>
                <c:pt idx="731">
                  <c:v>207.901</c:v>
                </c:pt>
                <c:pt idx="732">
                  <c:v>207.862</c:v>
                </c:pt>
                <c:pt idx="733">
                  <c:v>207.866</c:v>
                </c:pt>
                <c:pt idx="734">
                  <c:v>207.851</c:v>
                </c:pt>
                <c:pt idx="735">
                  <c:v>207.917</c:v>
                </c:pt>
                <c:pt idx="736">
                  <c:v>196.987</c:v>
                </c:pt>
                <c:pt idx="737">
                  <c:v>209.304</c:v>
                </c:pt>
                <c:pt idx="738">
                  <c:v>214.665</c:v>
                </c:pt>
                <c:pt idx="739">
                  <c:v>214.907</c:v>
                </c:pt>
                <c:pt idx="740">
                  <c:v>214.743</c:v>
                </c:pt>
                <c:pt idx="741">
                  <c:v>212.755</c:v>
                </c:pt>
                <c:pt idx="742">
                  <c:v>212.728</c:v>
                </c:pt>
                <c:pt idx="743">
                  <c:v>210.325</c:v>
                </c:pt>
                <c:pt idx="744">
                  <c:v>210.341</c:v>
                </c:pt>
                <c:pt idx="745">
                  <c:v>210.188</c:v>
                </c:pt>
                <c:pt idx="746">
                  <c:v>210.173</c:v>
                </c:pt>
                <c:pt idx="747">
                  <c:v>170.54</c:v>
                </c:pt>
                <c:pt idx="748">
                  <c:v>128.422</c:v>
                </c:pt>
                <c:pt idx="749">
                  <c:v>128.406</c:v>
                </c:pt>
                <c:pt idx="750">
                  <c:v>128.391</c:v>
                </c:pt>
                <c:pt idx="751">
                  <c:v>128.402</c:v>
                </c:pt>
                <c:pt idx="752">
                  <c:v>128.402</c:v>
                </c:pt>
                <c:pt idx="753">
                  <c:v>128.406</c:v>
                </c:pt>
                <c:pt idx="754">
                  <c:v>128.391</c:v>
                </c:pt>
                <c:pt idx="755">
                  <c:v>128.398</c:v>
                </c:pt>
                <c:pt idx="756">
                  <c:v>128.398</c:v>
                </c:pt>
                <c:pt idx="757">
                  <c:v>128.398</c:v>
                </c:pt>
                <c:pt idx="758">
                  <c:v>128.402</c:v>
                </c:pt>
                <c:pt idx="759">
                  <c:v>128.406</c:v>
                </c:pt>
                <c:pt idx="760">
                  <c:v>128.395</c:v>
                </c:pt>
                <c:pt idx="761">
                  <c:v>128.32</c:v>
                </c:pt>
                <c:pt idx="762">
                  <c:v>128.316</c:v>
                </c:pt>
                <c:pt idx="763">
                  <c:v>127.504</c:v>
                </c:pt>
                <c:pt idx="764">
                  <c:v>127.5</c:v>
                </c:pt>
                <c:pt idx="765">
                  <c:v>127.508</c:v>
                </c:pt>
                <c:pt idx="766">
                  <c:v>127.5</c:v>
                </c:pt>
                <c:pt idx="767">
                  <c:v>127.508</c:v>
                </c:pt>
                <c:pt idx="768">
                  <c:v>127.496</c:v>
                </c:pt>
                <c:pt idx="769">
                  <c:v>127.5</c:v>
                </c:pt>
                <c:pt idx="770">
                  <c:v>127.492</c:v>
                </c:pt>
                <c:pt idx="771">
                  <c:v>127.504</c:v>
                </c:pt>
                <c:pt idx="772">
                  <c:v>127.504</c:v>
                </c:pt>
                <c:pt idx="773">
                  <c:v>127.5</c:v>
                </c:pt>
                <c:pt idx="774">
                  <c:v>127.496</c:v>
                </c:pt>
                <c:pt idx="775">
                  <c:v>127.504</c:v>
                </c:pt>
                <c:pt idx="776">
                  <c:v>127.496</c:v>
                </c:pt>
                <c:pt idx="777">
                  <c:v>127.512</c:v>
                </c:pt>
                <c:pt idx="778">
                  <c:v>126.496</c:v>
                </c:pt>
                <c:pt idx="779">
                  <c:v>126.508</c:v>
                </c:pt>
                <c:pt idx="780">
                  <c:v>126.496</c:v>
                </c:pt>
                <c:pt idx="781">
                  <c:v>126.508</c:v>
                </c:pt>
                <c:pt idx="782">
                  <c:v>125.578</c:v>
                </c:pt>
                <c:pt idx="783">
                  <c:v>125.59</c:v>
                </c:pt>
                <c:pt idx="784">
                  <c:v>125.578</c:v>
                </c:pt>
                <c:pt idx="785">
                  <c:v>125.59</c:v>
                </c:pt>
                <c:pt idx="786">
                  <c:v>125.59</c:v>
                </c:pt>
                <c:pt idx="787">
                  <c:v>125.59</c:v>
                </c:pt>
                <c:pt idx="788">
                  <c:v>125.578</c:v>
                </c:pt>
                <c:pt idx="789">
                  <c:v>125.582</c:v>
                </c:pt>
                <c:pt idx="790">
                  <c:v>125.551</c:v>
                </c:pt>
                <c:pt idx="791">
                  <c:v>125.551</c:v>
                </c:pt>
                <c:pt idx="792">
                  <c:v>125.555</c:v>
                </c:pt>
                <c:pt idx="793">
                  <c:v>125.523</c:v>
                </c:pt>
                <c:pt idx="794">
                  <c:v>125.512</c:v>
                </c:pt>
                <c:pt idx="795">
                  <c:v>125.535</c:v>
                </c:pt>
                <c:pt idx="796">
                  <c:v>125.508</c:v>
                </c:pt>
                <c:pt idx="797">
                  <c:v>125.527</c:v>
                </c:pt>
                <c:pt idx="798">
                  <c:v>125.52</c:v>
                </c:pt>
                <c:pt idx="799">
                  <c:v>125.523</c:v>
                </c:pt>
                <c:pt idx="800">
                  <c:v>125.52</c:v>
                </c:pt>
                <c:pt idx="801">
                  <c:v>125.531</c:v>
                </c:pt>
                <c:pt idx="802">
                  <c:v>125.523</c:v>
                </c:pt>
                <c:pt idx="803">
                  <c:v>125.516</c:v>
                </c:pt>
                <c:pt idx="804">
                  <c:v>125.516</c:v>
                </c:pt>
                <c:pt idx="805">
                  <c:v>125.52</c:v>
                </c:pt>
                <c:pt idx="806">
                  <c:v>125.512</c:v>
                </c:pt>
                <c:pt idx="807">
                  <c:v>125.512</c:v>
                </c:pt>
                <c:pt idx="808">
                  <c:v>125.52</c:v>
                </c:pt>
                <c:pt idx="809">
                  <c:v>125.535</c:v>
                </c:pt>
                <c:pt idx="810">
                  <c:v>125.523</c:v>
                </c:pt>
                <c:pt idx="811">
                  <c:v>125.523</c:v>
                </c:pt>
                <c:pt idx="812">
                  <c:v>125.52</c:v>
                </c:pt>
                <c:pt idx="813">
                  <c:v>125.539</c:v>
                </c:pt>
                <c:pt idx="814">
                  <c:v>125.512</c:v>
                </c:pt>
                <c:pt idx="815">
                  <c:v>125.523</c:v>
                </c:pt>
                <c:pt idx="816">
                  <c:v>125.52</c:v>
                </c:pt>
                <c:pt idx="817">
                  <c:v>125.523</c:v>
                </c:pt>
                <c:pt idx="818">
                  <c:v>125.523</c:v>
                </c:pt>
                <c:pt idx="819">
                  <c:v>125.516</c:v>
                </c:pt>
                <c:pt idx="820">
                  <c:v>125.52</c:v>
                </c:pt>
                <c:pt idx="821">
                  <c:v>125.527</c:v>
                </c:pt>
                <c:pt idx="822">
                  <c:v>125.516</c:v>
                </c:pt>
                <c:pt idx="823">
                  <c:v>125.52</c:v>
                </c:pt>
                <c:pt idx="824">
                  <c:v>125.516</c:v>
                </c:pt>
                <c:pt idx="825">
                  <c:v>125.516</c:v>
                </c:pt>
                <c:pt idx="826">
                  <c:v>125.508</c:v>
                </c:pt>
                <c:pt idx="827">
                  <c:v>125.512</c:v>
                </c:pt>
                <c:pt idx="828">
                  <c:v>125.512</c:v>
                </c:pt>
                <c:pt idx="829">
                  <c:v>125.512</c:v>
                </c:pt>
                <c:pt idx="830">
                  <c:v>125.516</c:v>
                </c:pt>
                <c:pt idx="831">
                  <c:v>125.512</c:v>
                </c:pt>
                <c:pt idx="832">
                  <c:v>125.484</c:v>
                </c:pt>
                <c:pt idx="833">
                  <c:v>125.5</c:v>
                </c:pt>
                <c:pt idx="834">
                  <c:v>125.488</c:v>
                </c:pt>
                <c:pt idx="835">
                  <c:v>125.492</c:v>
                </c:pt>
                <c:pt idx="836">
                  <c:v>125.496</c:v>
                </c:pt>
                <c:pt idx="837">
                  <c:v>125.488</c:v>
                </c:pt>
                <c:pt idx="838">
                  <c:v>125.496</c:v>
                </c:pt>
                <c:pt idx="839">
                  <c:v>125.488</c:v>
                </c:pt>
                <c:pt idx="840">
                  <c:v>125.488</c:v>
                </c:pt>
                <c:pt idx="841">
                  <c:v>125.496</c:v>
                </c:pt>
                <c:pt idx="842">
                  <c:v>125.488</c:v>
                </c:pt>
                <c:pt idx="843">
                  <c:v>125.492</c:v>
                </c:pt>
                <c:pt idx="844">
                  <c:v>125.488</c:v>
                </c:pt>
                <c:pt idx="845">
                  <c:v>125.496</c:v>
                </c:pt>
                <c:pt idx="846">
                  <c:v>125.477</c:v>
                </c:pt>
                <c:pt idx="847">
                  <c:v>125.484</c:v>
                </c:pt>
                <c:pt idx="848">
                  <c:v>125.48</c:v>
                </c:pt>
                <c:pt idx="849">
                  <c:v>125.488</c:v>
                </c:pt>
                <c:pt idx="850">
                  <c:v>125.488</c:v>
                </c:pt>
                <c:pt idx="851">
                  <c:v>125.488</c:v>
                </c:pt>
                <c:pt idx="852">
                  <c:v>125.477</c:v>
                </c:pt>
                <c:pt idx="853">
                  <c:v>125.484</c:v>
                </c:pt>
                <c:pt idx="854">
                  <c:v>125.484</c:v>
                </c:pt>
                <c:pt idx="855">
                  <c:v>125.496</c:v>
                </c:pt>
                <c:pt idx="856">
                  <c:v>125.477</c:v>
                </c:pt>
                <c:pt idx="857">
                  <c:v>125.496</c:v>
                </c:pt>
                <c:pt idx="858">
                  <c:v>125.48</c:v>
                </c:pt>
                <c:pt idx="859">
                  <c:v>125.48</c:v>
                </c:pt>
                <c:pt idx="860">
                  <c:v>125.488</c:v>
                </c:pt>
                <c:pt idx="861">
                  <c:v>125.496</c:v>
                </c:pt>
                <c:pt idx="862">
                  <c:v>125.492</c:v>
                </c:pt>
                <c:pt idx="863">
                  <c:v>125.492</c:v>
                </c:pt>
                <c:pt idx="864">
                  <c:v>125.477</c:v>
                </c:pt>
                <c:pt idx="865">
                  <c:v>125.488</c:v>
                </c:pt>
                <c:pt idx="866">
                  <c:v>125.484</c:v>
                </c:pt>
                <c:pt idx="867">
                  <c:v>125.492</c:v>
                </c:pt>
                <c:pt idx="868">
                  <c:v>125.477</c:v>
                </c:pt>
                <c:pt idx="869">
                  <c:v>125.492</c:v>
                </c:pt>
                <c:pt idx="870">
                  <c:v>125.48</c:v>
                </c:pt>
                <c:pt idx="871">
                  <c:v>125.496</c:v>
                </c:pt>
                <c:pt idx="872">
                  <c:v>125.484</c:v>
                </c:pt>
                <c:pt idx="873">
                  <c:v>125.488</c:v>
                </c:pt>
                <c:pt idx="874">
                  <c:v>125.477</c:v>
                </c:pt>
                <c:pt idx="875">
                  <c:v>125.492</c:v>
                </c:pt>
                <c:pt idx="876">
                  <c:v>125.488</c:v>
                </c:pt>
                <c:pt idx="877">
                  <c:v>125.48</c:v>
                </c:pt>
                <c:pt idx="878">
                  <c:v>125.48</c:v>
                </c:pt>
                <c:pt idx="879">
                  <c:v>125.488</c:v>
                </c:pt>
                <c:pt idx="880">
                  <c:v>125.48</c:v>
                </c:pt>
                <c:pt idx="881">
                  <c:v>125.484</c:v>
                </c:pt>
                <c:pt idx="882">
                  <c:v>125.48</c:v>
                </c:pt>
                <c:pt idx="883">
                  <c:v>125.484</c:v>
                </c:pt>
                <c:pt idx="884">
                  <c:v>125.461</c:v>
                </c:pt>
                <c:pt idx="885">
                  <c:v>125.457</c:v>
                </c:pt>
                <c:pt idx="886">
                  <c:v>125.457</c:v>
                </c:pt>
                <c:pt idx="887">
                  <c:v>125.469</c:v>
                </c:pt>
                <c:pt idx="888">
                  <c:v>125.469</c:v>
                </c:pt>
                <c:pt idx="889">
                  <c:v>125.457</c:v>
                </c:pt>
                <c:pt idx="890">
                  <c:v>125.453</c:v>
                </c:pt>
                <c:pt idx="891">
                  <c:v>125.469</c:v>
                </c:pt>
                <c:pt idx="892">
                  <c:v>125.461</c:v>
                </c:pt>
                <c:pt idx="893">
                  <c:v>125.457</c:v>
                </c:pt>
                <c:pt idx="894">
                  <c:v>125.465</c:v>
                </c:pt>
                <c:pt idx="895">
                  <c:v>125.465</c:v>
                </c:pt>
                <c:pt idx="896">
                  <c:v>125.457</c:v>
                </c:pt>
                <c:pt idx="897">
                  <c:v>125.453</c:v>
                </c:pt>
                <c:pt idx="898">
                  <c:v>125.457</c:v>
                </c:pt>
                <c:pt idx="899">
                  <c:v>125.457</c:v>
                </c:pt>
                <c:pt idx="900">
                  <c:v>125.449</c:v>
                </c:pt>
                <c:pt idx="901">
                  <c:v>125.477</c:v>
                </c:pt>
                <c:pt idx="902">
                  <c:v>125.457</c:v>
                </c:pt>
                <c:pt idx="903">
                  <c:v>125.469</c:v>
                </c:pt>
                <c:pt idx="904">
                  <c:v>125.469</c:v>
                </c:pt>
                <c:pt idx="905">
                  <c:v>125.469</c:v>
                </c:pt>
                <c:pt idx="906">
                  <c:v>125.449</c:v>
                </c:pt>
                <c:pt idx="907">
                  <c:v>125.441</c:v>
                </c:pt>
                <c:pt idx="908">
                  <c:v>125.445</c:v>
                </c:pt>
                <c:pt idx="909">
                  <c:v>125.441</c:v>
                </c:pt>
                <c:pt idx="910">
                  <c:v>125.43</c:v>
                </c:pt>
                <c:pt idx="911">
                  <c:v>125.449</c:v>
                </c:pt>
                <c:pt idx="912">
                  <c:v>125.438</c:v>
                </c:pt>
                <c:pt idx="913">
                  <c:v>125.445</c:v>
                </c:pt>
                <c:pt idx="914">
                  <c:v>125.68</c:v>
                </c:pt>
                <c:pt idx="915">
                  <c:v>164.997</c:v>
                </c:pt>
                <c:pt idx="916">
                  <c:v>161.329</c:v>
                </c:pt>
                <c:pt idx="917">
                  <c:v>160.849</c:v>
                </c:pt>
                <c:pt idx="918">
                  <c:v>160.829</c:v>
                </c:pt>
                <c:pt idx="919">
                  <c:v>162.661</c:v>
                </c:pt>
                <c:pt idx="920">
                  <c:v>161.931</c:v>
                </c:pt>
                <c:pt idx="921">
                  <c:v>166.282</c:v>
                </c:pt>
                <c:pt idx="922">
                  <c:v>169.896</c:v>
                </c:pt>
                <c:pt idx="923">
                  <c:v>173.22</c:v>
                </c:pt>
                <c:pt idx="924">
                  <c:v>176.149</c:v>
                </c:pt>
                <c:pt idx="925">
                  <c:v>179.185</c:v>
                </c:pt>
                <c:pt idx="926">
                  <c:v>179.478</c:v>
                </c:pt>
                <c:pt idx="927">
                  <c:v>179.032</c:v>
                </c:pt>
                <c:pt idx="928">
                  <c:v>179.036</c:v>
                </c:pt>
                <c:pt idx="929">
                  <c:v>178.974</c:v>
                </c:pt>
                <c:pt idx="930">
                  <c:v>179.024</c:v>
                </c:pt>
                <c:pt idx="931">
                  <c:v>178.997</c:v>
                </c:pt>
                <c:pt idx="932">
                  <c:v>178.845</c:v>
                </c:pt>
                <c:pt idx="933">
                  <c:v>181.993</c:v>
                </c:pt>
                <c:pt idx="934">
                  <c:v>182.72</c:v>
                </c:pt>
                <c:pt idx="935">
                  <c:v>182.755</c:v>
                </c:pt>
                <c:pt idx="936">
                  <c:v>182.286</c:v>
                </c:pt>
                <c:pt idx="937">
                  <c:v>182.313</c:v>
                </c:pt>
                <c:pt idx="938">
                  <c:v>182.302</c:v>
                </c:pt>
                <c:pt idx="939">
                  <c:v>182.29</c:v>
                </c:pt>
                <c:pt idx="940">
                  <c:v>182.423</c:v>
                </c:pt>
                <c:pt idx="941">
                  <c:v>182.431</c:v>
                </c:pt>
                <c:pt idx="942">
                  <c:v>182.446</c:v>
                </c:pt>
                <c:pt idx="943">
                  <c:v>182.435</c:v>
                </c:pt>
                <c:pt idx="944">
                  <c:v>182.974</c:v>
                </c:pt>
                <c:pt idx="945">
                  <c:v>186.204</c:v>
                </c:pt>
                <c:pt idx="946">
                  <c:v>190.501</c:v>
                </c:pt>
                <c:pt idx="947">
                  <c:v>195.958</c:v>
                </c:pt>
                <c:pt idx="948">
                  <c:v>197.403</c:v>
                </c:pt>
                <c:pt idx="949">
                  <c:v>197.411</c:v>
                </c:pt>
                <c:pt idx="950">
                  <c:v>197.388</c:v>
                </c:pt>
                <c:pt idx="951">
                  <c:v>197.497</c:v>
                </c:pt>
                <c:pt idx="952">
                  <c:v>198.192</c:v>
                </c:pt>
                <c:pt idx="953">
                  <c:v>198.161</c:v>
                </c:pt>
                <c:pt idx="954">
                  <c:v>198.437</c:v>
                </c:pt>
                <c:pt idx="955">
                  <c:v>198.39</c:v>
                </c:pt>
                <c:pt idx="956">
                  <c:v>198.401</c:v>
                </c:pt>
                <c:pt idx="957">
                  <c:v>160.323</c:v>
                </c:pt>
                <c:pt idx="958">
                  <c:v>159.4</c:v>
                </c:pt>
                <c:pt idx="959">
                  <c:v>159.366</c:v>
                </c:pt>
                <c:pt idx="960">
                  <c:v>159.366</c:v>
                </c:pt>
                <c:pt idx="961">
                  <c:v>119.422</c:v>
                </c:pt>
                <c:pt idx="962">
                  <c:v>119.398</c:v>
                </c:pt>
                <c:pt idx="963">
                  <c:v>119.391</c:v>
                </c:pt>
                <c:pt idx="964">
                  <c:v>119.391</c:v>
                </c:pt>
                <c:pt idx="965">
                  <c:v>119.391</c:v>
                </c:pt>
                <c:pt idx="966">
                  <c:v>119.395</c:v>
                </c:pt>
                <c:pt idx="967">
                  <c:v>135.448</c:v>
                </c:pt>
                <c:pt idx="968">
                  <c:v>159.575</c:v>
                </c:pt>
                <c:pt idx="969">
                  <c:v>156.653</c:v>
                </c:pt>
                <c:pt idx="970">
                  <c:v>156.321</c:v>
                </c:pt>
                <c:pt idx="971">
                  <c:v>156.317</c:v>
                </c:pt>
                <c:pt idx="972">
                  <c:v>156.11</c:v>
                </c:pt>
                <c:pt idx="973">
                  <c:v>167.892</c:v>
                </c:pt>
                <c:pt idx="974">
                  <c:v>167.962</c:v>
                </c:pt>
                <c:pt idx="975">
                  <c:v>167.958</c:v>
                </c:pt>
                <c:pt idx="976">
                  <c:v>167.966</c:v>
                </c:pt>
                <c:pt idx="977">
                  <c:v>167.958</c:v>
                </c:pt>
                <c:pt idx="978">
                  <c:v>167.962</c:v>
                </c:pt>
                <c:pt idx="979">
                  <c:v>167.966</c:v>
                </c:pt>
                <c:pt idx="980">
                  <c:v>167.962</c:v>
                </c:pt>
                <c:pt idx="981">
                  <c:v>167.958</c:v>
                </c:pt>
                <c:pt idx="982">
                  <c:v>167.962</c:v>
                </c:pt>
                <c:pt idx="983">
                  <c:v>153.946</c:v>
                </c:pt>
                <c:pt idx="984">
                  <c:v>160.677</c:v>
                </c:pt>
                <c:pt idx="985">
                  <c:v>167.435</c:v>
                </c:pt>
                <c:pt idx="986">
                  <c:v>170.353</c:v>
                </c:pt>
                <c:pt idx="987">
                  <c:v>173.923</c:v>
                </c:pt>
                <c:pt idx="988">
                  <c:v>176.626</c:v>
                </c:pt>
                <c:pt idx="989">
                  <c:v>179.86</c:v>
                </c:pt>
                <c:pt idx="990">
                  <c:v>180.571</c:v>
                </c:pt>
                <c:pt idx="991">
                  <c:v>180.556</c:v>
                </c:pt>
                <c:pt idx="992">
                  <c:v>180.392</c:v>
                </c:pt>
                <c:pt idx="993">
                  <c:v>180.438</c:v>
                </c:pt>
                <c:pt idx="994">
                  <c:v>180.474</c:v>
                </c:pt>
                <c:pt idx="995">
                  <c:v>181.122</c:v>
                </c:pt>
                <c:pt idx="996">
                  <c:v>182.106</c:v>
                </c:pt>
                <c:pt idx="997">
                  <c:v>183.892</c:v>
                </c:pt>
                <c:pt idx="998">
                  <c:v>183.884</c:v>
                </c:pt>
                <c:pt idx="999">
                  <c:v>183.794</c:v>
                </c:pt>
                <c:pt idx="1000">
                  <c:v>187.8</c:v>
                </c:pt>
                <c:pt idx="1001">
                  <c:v>190.167</c:v>
                </c:pt>
                <c:pt idx="1002">
                  <c:v>194.089</c:v>
                </c:pt>
                <c:pt idx="1003">
                  <c:v>198.62</c:v>
                </c:pt>
                <c:pt idx="1004">
                  <c:v>198.417</c:v>
                </c:pt>
                <c:pt idx="1005">
                  <c:v>199.519</c:v>
                </c:pt>
                <c:pt idx="1006">
                  <c:v>199.644</c:v>
                </c:pt>
                <c:pt idx="1007">
                  <c:v>200.022</c:v>
                </c:pt>
                <c:pt idx="1008">
                  <c:v>200.038</c:v>
                </c:pt>
                <c:pt idx="1009">
                  <c:v>199.96</c:v>
                </c:pt>
                <c:pt idx="1010">
                  <c:v>199.964</c:v>
                </c:pt>
                <c:pt idx="1011">
                  <c:v>199.964</c:v>
                </c:pt>
                <c:pt idx="1012">
                  <c:v>232.503</c:v>
                </c:pt>
                <c:pt idx="1013">
                  <c:v>208.628</c:v>
                </c:pt>
                <c:pt idx="1014">
                  <c:v>208.632</c:v>
                </c:pt>
                <c:pt idx="1015">
                  <c:v>208.585</c:v>
                </c:pt>
                <c:pt idx="1016">
                  <c:v>208.655</c:v>
                </c:pt>
                <c:pt idx="1017">
                  <c:v>198.284</c:v>
                </c:pt>
                <c:pt idx="1018">
                  <c:v>198.269</c:v>
                </c:pt>
                <c:pt idx="1019">
                  <c:v>212.226</c:v>
                </c:pt>
                <c:pt idx="1020">
                  <c:v>203.917</c:v>
                </c:pt>
                <c:pt idx="1021">
                  <c:v>214.987</c:v>
                </c:pt>
                <c:pt idx="1022">
                  <c:v>215.007</c:v>
                </c:pt>
                <c:pt idx="1023">
                  <c:v>214.968</c:v>
                </c:pt>
                <c:pt idx="1024">
                  <c:v>238.718</c:v>
                </c:pt>
                <c:pt idx="1025">
                  <c:v>197.167</c:v>
                </c:pt>
                <c:pt idx="1026">
                  <c:v>207.171</c:v>
                </c:pt>
                <c:pt idx="1027">
                  <c:v>207.905</c:v>
                </c:pt>
                <c:pt idx="1028">
                  <c:v>205.905</c:v>
                </c:pt>
                <c:pt idx="1029">
                  <c:v>203.964</c:v>
                </c:pt>
                <c:pt idx="1030">
                  <c:v>201.823</c:v>
                </c:pt>
                <c:pt idx="1031">
                  <c:v>194.999</c:v>
                </c:pt>
                <c:pt idx="1032">
                  <c:v>208.929</c:v>
                </c:pt>
                <c:pt idx="1033">
                  <c:v>208.897</c:v>
                </c:pt>
                <c:pt idx="1034">
                  <c:v>208.624</c:v>
                </c:pt>
                <c:pt idx="1035">
                  <c:v>198.495</c:v>
                </c:pt>
                <c:pt idx="1036">
                  <c:v>198.608</c:v>
                </c:pt>
                <c:pt idx="1037">
                  <c:v>198.397</c:v>
                </c:pt>
                <c:pt idx="1038">
                  <c:v>209.772</c:v>
                </c:pt>
                <c:pt idx="1039">
                  <c:v>201.831</c:v>
                </c:pt>
                <c:pt idx="1040">
                  <c:v>215.487</c:v>
                </c:pt>
                <c:pt idx="1041">
                  <c:v>215.378</c:v>
                </c:pt>
                <c:pt idx="1042">
                  <c:v>215.335</c:v>
                </c:pt>
                <c:pt idx="1043">
                  <c:v>215.351</c:v>
                </c:pt>
                <c:pt idx="1044">
                  <c:v>240.538</c:v>
                </c:pt>
                <c:pt idx="1045">
                  <c:v>204.491</c:v>
                </c:pt>
                <c:pt idx="1046">
                  <c:v>214.401</c:v>
                </c:pt>
                <c:pt idx="1047">
                  <c:v>216.882</c:v>
                </c:pt>
                <c:pt idx="1048">
                  <c:v>207.081</c:v>
                </c:pt>
                <c:pt idx="1049">
                  <c:v>221.64</c:v>
                </c:pt>
                <c:pt idx="1050">
                  <c:v>221.651</c:v>
                </c:pt>
                <c:pt idx="1051">
                  <c:v>221.569</c:v>
                </c:pt>
                <c:pt idx="1052">
                  <c:v>198.097</c:v>
                </c:pt>
                <c:pt idx="1053">
                  <c:v>198.101</c:v>
                </c:pt>
                <c:pt idx="1054">
                  <c:v>197.104</c:v>
                </c:pt>
                <c:pt idx="1055">
                  <c:v>196.187</c:v>
                </c:pt>
                <c:pt idx="1056">
                  <c:v>195.065</c:v>
                </c:pt>
                <c:pt idx="1057">
                  <c:v>193.343</c:v>
                </c:pt>
                <c:pt idx="1058">
                  <c:v>188.358</c:v>
                </c:pt>
                <c:pt idx="1059">
                  <c:v>197.921</c:v>
                </c:pt>
                <c:pt idx="1060">
                  <c:v>223.085</c:v>
                </c:pt>
                <c:pt idx="1061">
                  <c:v>193.87</c:v>
                </c:pt>
                <c:pt idx="1062">
                  <c:v>197.21</c:v>
                </c:pt>
                <c:pt idx="1063">
                  <c:v>196.921</c:v>
                </c:pt>
                <c:pt idx="1064">
                  <c:v>196.878</c:v>
                </c:pt>
                <c:pt idx="1065">
                  <c:v>196.874</c:v>
                </c:pt>
                <c:pt idx="1066">
                  <c:v>196.882</c:v>
                </c:pt>
                <c:pt idx="1067">
                  <c:v>196.745</c:v>
                </c:pt>
                <c:pt idx="1068">
                  <c:v>196.78</c:v>
                </c:pt>
                <c:pt idx="1069">
                  <c:v>197.464</c:v>
                </c:pt>
                <c:pt idx="1070">
                  <c:v>217.694</c:v>
                </c:pt>
                <c:pt idx="1071">
                  <c:v>207.448</c:v>
                </c:pt>
                <c:pt idx="1072">
                  <c:v>208.565</c:v>
                </c:pt>
                <c:pt idx="1073">
                  <c:v>213.476</c:v>
                </c:pt>
                <c:pt idx="1074">
                  <c:v>214.3</c:v>
                </c:pt>
                <c:pt idx="1075">
                  <c:v>215.292</c:v>
                </c:pt>
                <c:pt idx="1076">
                  <c:v>212.815</c:v>
                </c:pt>
                <c:pt idx="1077">
                  <c:v>212.569</c:v>
                </c:pt>
                <c:pt idx="1078">
                  <c:v>211.995</c:v>
                </c:pt>
                <c:pt idx="1079">
                  <c:v>201.065</c:v>
                </c:pt>
                <c:pt idx="1080">
                  <c:v>200.999</c:v>
                </c:pt>
                <c:pt idx="1081">
                  <c:v>200.726</c:v>
                </c:pt>
                <c:pt idx="1082">
                  <c:v>222.069</c:v>
                </c:pt>
                <c:pt idx="1083">
                  <c:v>193.296</c:v>
                </c:pt>
                <c:pt idx="1084">
                  <c:v>191.124</c:v>
                </c:pt>
                <c:pt idx="1085">
                  <c:v>200.987</c:v>
                </c:pt>
                <c:pt idx="1086">
                  <c:v>157.354</c:v>
                </c:pt>
                <c:pt idx="1087">
                  <c:v>122.065</c:v>
                </c:pt>
                <c:pt idx="1088">
                  <c:v>120.318</c:v>
                </c:pt>
                <c:pt idx="1089">
                  <c:v>120.307</c:v>
                </c:pt>
                <c:pt idx="1090">
                  <c:v>120.314</c:v>
                </c:pt>
                <c:pt idx="1091">
                  <c:v>120.314</c:v>
                </c:pt>
                <c:pt idx="1092">
                  <c:v>120.311</c:v>
                </c:pt>
                <c:pt idx="1093">
                  <c:v>120.307</c:v>
                </c:pt>
                <c:pt idx="1094">
                  <c:v>120.307</c:v>
                </c:pt>
                <c:pt idx="1095">
                  <c:v>120.307</c:v>
                </c:pt>
                <c:pt idx="1096">
                  <c:v>120.311</c:v>
                </c:pt>
                <c:pt idx="1097">
                  <c:v>120.318</c:v>
                </c:pt>
                <c:pt idx="1098">
                  <c:v>120.291</c:v>
                </c:pt>
                <c:pt idx="1099">
                  <c:v>120.287</c:v>
                </c:pt>
                <c:pt idx="1100">
                  <c:v>120.295</c:v>
                </c:pt>
                <c:pt idx="1101">
                  <c:v>120.295</c:v>
                </c:pt>
                <c:pt idx="1102">
                  <c:v>118.205</c:v>
                </c:pt>
                <c:pt idx="1103">
                  <c:v>118.201</c:v>
                </c:pt>
                <c:pt idx="1104">
                  <c:v>118.213</c:v>
                </c:pt>
                <c:pt idx="1105">
                  <c:v>114.717</c:v>
                </c:pt>
                <c:pt idx="1106">
                  <c:v>114.713</c:v>
                </c:pt>
                <c:pt idx="1107">
                  <c:v>114.705</c:v>
                </c:pt>
                <c:pt idx="1108">
                  <c:v>114.709</c:v>
                </c:pt>
                <c:pt idx="1109">
                  <c:v>114.709</c:v>
                </c:pt>
                <c:pt idx="1110">
                  <c:v>114.713</c:v>
                </c:pt>
                <c:pt idx="1111">
                  <c:v>114.701</c:v>
                </c:pt>
                <c:pt idx="1112">
                  <c:v>114.709</c:v>
                </c:pt>
                <c:pt idx="1113">
                  <c:v>114.713</c:v>
                </c:pt>
                <c:pt idx="1114">
                  <c:v>114.701</c:v>
                </c:pt>
                <c:pt idx="1115">
                  <c:v>114.709</c:v>
                </c:pt>
                <c:pt idx="1116">
                  <c:v>114.701</c:v>
                </c:pt>
                <c:pt idx="1117">
                  <c:v>114.709</c:v>
                </c:pt>
                <c:pt idx="1118">
                  <c:v>114.705</c:v>
                </c:pt>
                <c:pt idx="1119">
                  <c:v>114.701</c:v>
                </c:pt>
                <c:pt idx="1120">
                  <c:v>114.701</c:v>
                </c:pt>
                <c:pt idx="1121">
                  <c:v>114.701</c:v>
                </c:pt>
                <c:pt idx="1122">
                  <c:v>114.709</c:v>
                </c:pt>
                <c:pt idx="1123">
                  <c:v>114.713</c:v>
                </c:pt>
                <c:pt idx="1124">
                  <c:v>114.705</c:v>
                </c:pt>
                <c:pt idx="1125">
                  <c:v>114.701</c:v>
                </c:pt>
                <c:pt idx="1126">
                  <c:v>114.709</c:v>
                </c:pt>
                <c:pt idx="1127">
                  <c:v>114.709</c:v>
                </c:pt>
                <c:pt idx="1128">
                  <c:v>114.713</c:v>
                </c:pt>
                <c:pt idx="1129">
                  <c:v>114.705</c:v>
                </c:pt>
                <c:pt idx="1130">
                  <c:v>114.682</c:v>
                </c:pt>
                <c:pt idx="1131">
                  <c:v>114.689</c:v>
                </c:pt>
                <c:pt idx="1132">
                  <c:v>114.682</c:v>
                </c:pt>
                <c:pt idx="1133">
                  <c:v>114.686</c:v>
                </c:pt>
                <c:pt idx="1134">
                  <c:v>114.678</c:v>
                </c:pt>
                <c:pt idx="1135">
                  <c:v>114.686</c:v>
                </c:pt>
                <c:pt idx="1136">
                  <c:v>114.693</c:v>
                </c:pt>
                <c:pt idx="1137">
                  <c:v>114.682</c:v>
                </c:pt>
                <c:pt idx="1138">
                  <c:v>114.666</c:v>
                </c:pt>
                <c:pt idx="1139">
                  <c:v>114.674</c:v>
                </c:pt>
                <c:pt idx="1140">
                  <c:v>114.662</c:v>
                </c:pt>
                <c:pt idx="1141">
                  <c:v>114.666</c:v>
                </c:pt>
                <c:pt idx="1142">
                  <c:v>114.662</c:v>
                </c:pt>
                <c:pt idx="1143">
                  <c:v>114.666</c:v>
                </c:pt>
                <c:pt idx="1144">
                  <c:v>114.666</c:v>
                </c:pt>
                <c:pt idx="1145">
                  <c:v>114.666</c:v>
                </c:pt>
                <c:pt idx="1146">
                  <c:v>114.674</c:v>
                </c:pt>
                <c:pt idx="1147">
                  <c:v>114.662</c:v>
                </c:pt>
                <c:pt idx="1148">
                  <c:v>114.646</c:v>
                </c:pt>
                <c:pt idx="1149">
                  <c:v>114.65</c:v>
                </c:pt>
                <c:pt idx="1150">
                  <c:v>114.646</c:v>
                </c:pt>
                <c:pt idx="1151">
                  <c:v>114.646</c:v>
                </c:pt>
                <c:pt idx="1152">
                  <c:v>114.646</c:v>
                </c:pt>
                <c:pt idx="1153">
                  <c:v>114.646</c:v>
                </c:pt>
                <c:pt idx="1154">
                  <c:v>114.65</c:v>
                </c:pt>
                <c:pt idx="1155">
                  <c:v>114.654</c:v>
                </c:pt>
                <c:pt idx="1156">
                  <c:v>114.646</c:v>
                </c:pt>
                <c:pt idx="1157">
                  <c:v>114.65</c:v>
                </c:pt>
                <c:pt idx="1158">
                  <c:v>114.658</c:v>
                </c:pt>
                <c:pt idx="1159">
                  <c:v>114.65</c:v>
                </c:pt>
                <c:pt idx="1160">
                  <c:v>114.65</c:v>
                </c:pt>
                <c:pt idx="1161">
                  <c:v>114.646</c:v>
                </c:pt>
                <c:pt idx="1162">
                  <c:v>114.646</c:v>
                </c:pt>
                <c:pt idx="1163">
                  <c:v>114.658</c:v>
                </c:pt>
                <c:pt idx="1164">
                  <c:v>114.65</c:v>
                </c:pt>
                <c:pt idx="1165">
                  <c:v>114.654</c:v>
                </c:pt>
                <c:pt idx="1166">
                  <c:v>114.658</c:v>
                </c:pt>
                <c:pt idx="1167">
                  <c:v>114.654</c:v>
                </c:pt>
                <c:pt idx="1168">
                  <c:v>114.646</c:v>
                </c:pt>
                <c:pt idx="1169">
                  <c:v>114.654</c:v>
                </c:pt>
                <c:pt idx="1170">
                  <c:v>114.658</c:v>
                </c:pt>
                <c:pt idx="1171">
                  <c:v>114.654</c:v>
                </c:pt>
                <c:pt idx="1172">
                  <c:v>114.646</c:v>
                </c:pt>
                <c:pt idx="1173">
                  <c:v>114.65</c:v>
                </c:pt>
                <c:pt idx="1174">
                  <c:v>114.654</c:v>
                </c:pt>
                <c:pt idx="1175">
                  <c:v>114.646</c:v>
                </c:pt>
                <c:pt idx="1176">
                  <c:v>114.643</c:v>
                </c:pt>
                <c:pt idx="1177">
                  <c:v>114.65</c:v>
                </c:pt>
                <c:pt idx="1178">
                  <c:v>114.646</c:v>
                </c:pt>
                <c:pt idx="1179">
                  <c:v>114.643</c:v>
                </c:pt>
                <c:pt idx="1180">
                  <c:v>114.643</c:v>
                </c:pt>
                <c:pt idx="1181">
                  <c:v>114.643</c:v>
                </c:pt>
                <c:pt idx="1182">
                  <c:v>114.654</c:v>
                </c:pt>
                <c:pt idx="1183">
                  <c:v>114.643</c:v>
                </c:pt>
                <c:pt idx="1184">
                  <c:v>114.654</c:v>
                </c:pt>
                <c:pt idx="1185">
                  <c:v>114.65</c:v>
                </c:pt>
                <c:pt idx="1186">
                  <c:v>114.65</c:v>
                </c:pt>
                <c:pt idx="1187">
                  <c:v>114.646</c:v>
                </c:pt>
                <c:pt idx="1188">
                  <c:v>114.646</c:v>
                </c:pt>
                <c:pt idx="1189">
                  <c:v>114.646</c:v>
                </c:pt>
                <c:pt idx="1190">
                  <c:v>114.639</c:v>
                </c:pt>
                <c:pt idx="1191">
                  <c:v>114.646</c:v>
                </c:pt>
                <c:pt idx="1192">
                  <c:v>114.635</c:v>
                </c:pt>
                <c:pt idx="1193">
                  <c:v>114.643</c:v>
                </c:pt>
                <c:pt idx="1194">
                  <c:v>114.639</c:v>
                </c:pt>
                <c:pt idx="1195">
                  <c:v>114.631</c:v>
                </c:pt>
                <c:pt idx="1196">
                  <c:v>114.635</c:v>
                </c:pt>
                <c:pt idx="1197">
                  <c:v>114.635</c:v>
                </c:pt>
                <c:pt idx="1198">
                  <c:v>114.627</c:v>
                </c:pt>
                <c:pt idx="1199">
                  <c:v>114.639</c:v>
                </c:pt>
                <c:pt idx="1200">
                  <c:v>114.635</c:v>
                </c:pt>
                <c:pt idx="1201">
                  <c:v>114.627</c:v>
                </c:pt>
                <c:pt idx="1202">
                  <c:v>114.635</c:v>
                </c:pt>
                <c:pt idx="1203">
                  <c:v>114.588</c:v>
                </c:pt>
                <c:pt idx="1204">
                  <c:v>114.58</c:v>
                </c:pt>
                <c:pt idx="1205">
                  <c:v>114.584</c:v>
                </c:pt>
                <c:pt idx="1206">
                  <c:v>114.584</c:v>
                </c:pt>
                <c:pt idx="1207">
                  <c:v>114.576</c:v>
                </c:pt>
                <c:pt idx="1208">
                  <c:v>114.584</c:v>
                </c:pt>
                <c:pt idx="1209">
                  <c:v>114.58</c:v>
                </c:pt>
                <c:pt idx="1210">
                  <c:v>114.588</c:v>
                </c:pt>
                <c:pt idx="1211">
                  <c:v>114.584</c:v>
                </c:pt>
                <c:pt idx="1212">
                  <c:v>114.584</c:v>
                </c:pt>
                <c:pt idx="1213">
                  <c:v>113.959</c:v>
                </c:pt>
                <c:pt idx="1214">
                  <c:v>111.896</c:v>
                </c:pt>
                <c:pt idx="1215">
                  <c:v>111.904</c:v>
                </c:pt>
                <c:pt idx="1216">
                  <c:v>111.9</c:v>
                </c:pt>
                <c:pt idx="1217">
                  <c:v>111.9</c:v>
                </c:pt>
                <c:pt idx="1218">
                  <c:v>111.9</c:v>
                </c:pt>
                <c:pt idx="1219">
                  <c:v>111.9</c:v>
                </c:pt>
                <c:pt idx="1220">
                  <c:v>111.912</c:v>
                </c:pt>
                <c:pt idx="1221">
                  <c:v>111.896</c:v>
                </c:pt>
                <c:pt idx="1222">
                  <c:v>111.912</c:v>
                </c:pt>
                <c:pt idx="1223">
                  <c:v>111.904</c:v>
                </c:pt>
                <c:pt idx="1224">
                  <c:v>111.9</c:v>
                </c:pt>
                <c:pt idx="1225">
                  <c:v>111.9</c:v>
                </c:pt>
                <c:pt idx="1226">
                  <c:v>111.896</c:v>
                </c:pt>
                <c:pt idx="1227">
                  <c:v>111.9</c:v>
                </c:pt>
                <c:pt idx="1228">
                  <c:v>111.9</c:v>
                </c:pt>
                <c:pt idx="1229">
                  <c:v>111.9</c:v>
                </c:pt>
                <c:pt idx="1230">
                  <c:v>111.9</c:v>
                </c:pt>
                <c:pt idx="1231">
                  <c:v>111.9</c:v>
                </c:pt>
                <c:pt idx="1232">
                  <c:v>111.904</c:v>
                </c:pt>
                <c:pt idx="1233">
                  <c:v>111.889</c:v>
                </c:pt>
                <c:pt idx="1234">
                  <c:v>111.893</c:v>
                </c:pt>
                <c:pt idx="1235">
                  <c:v>111.896</c:v>
                </c:pt>
                <c:pt idx="1236">
                  <c:v>111.889</c:v>
                </c:pt>
                <c:pt idx="1237">
                  <c:v>111.893</c:v>
                </c:pt>
                <c:pt idx="1238">
                  <c:v>111.893</c:v>
                </c:pt>
                <c:pt idx="1239">
                  <c:v>111.896</c:v>
                </c:pt>
                <c:pt idx="1240">
                  <c:v>111.9</c:v>
                </c:pt>
                <c:pt idx="1241">
                  <c:v>111.893</c:v>
                </c:pt>
                <c:pt idx="1242">
                  <c:v>111.896</c:v>
                </c:pt>
                <c:pt idx="1243">
                  <c:v>111.889</c:v>
                </c:pt>
                <c:pt idx="1244">
                  <c:v>111.846</c:v>
                </c:pt>
                <c:pt idx="1245">
                  <c:v>111.846</c:v>
                </c:pt>
                <c:pt idx="1246">
                  <c:v>111.838</c:v>
                </c:pt>
                <c:pt idx="1247">
                  <c:v>111.846</c:v>
                </c:pt>
                <c:pt idx="1248">
                  <c:v>111.854</c:v>
                </c:pt>
                <c:pt idx="1249">
                  <c:v>111.842</c:v>
                </c:pt>
                <c:pt idx="1250">
                  <c:v>111.846</c:v>
                </c:pt>
                <c:pt idx="1251">
                  <c:v>111.846</c:v>
                </c:pt>
                <c:pt idx="1252">
                  <c:v>111.846</c:v>
                </c:pt>
                <c:pt idx="1253">
                  <c:v>111.85</c:v>
                </c:pt>
                <c:pt idx="1254">
                  <c:v>111.842</c:v>
                </c:pt>
                <c:pt idx="1255">
                  <c:v>111.846</c:v>
                </c:pt>
                <c:pt idx="1256">
                  <c:v>111.846</c:v>
                </c:pt>
                <c:pt idx="1257">
                  <c:v>111.85</c:v>
                </c:pt>
                <c:pt idx="1258">
                  <c:v>111.865</c:v>
                </c:pt>
                <c:pt idx="1259">
                  <c:v>111.85</c:v>
                </c:pt>
                <c:pt idx="1260">
                  <c:v>111.85</c:v>
                </c:pt>
                <c:pt idx="1261">
                  <c:v>111.85</c:v>
                </c:pt>
                <c:pt idx="1262">
                  <c:v>111.846</c:v>
                </c:pt>
                <c:pt idx="1263">
                  <c:v>111.85</c:v>
                </c:pt>
                <c:pt idx="1264">
                  <c:v>111.85</c:v>
                </c:pt>
                <c:pt idx="1265">
                  <c:v>111.85</c:v>
                </c:pt>
                <c:pt idx="1266">
                  <c:v>111.85</c:v>
                </c:pt>
                <c:pt idx="1267">
                  <c:v>111.85</c:v>
                </c:pt>
                <c:pt idx="1268">
                  <c:v>111.854</c:v>
                </c:pt>
                <c:pt idx="1269">
                  <c:v>111.846</c:v>
                </c:pt>
                <c:pt idx="1270">
                  <c:v>111.85</c:v>
                </c:pt>
                <c:pt idx="1271">
                  <c:v>111.85</c:v>
                </c:pt>
                <c:pt idx="1272">
                  <c:v>111.85</c:v>
                </c:pt>
                <c:pt idx="1273">
                  <c:v>111.846</c:v>
                </c:pt>
                <c:pt idx="1274">
                  <c:v>111.857</c:v>
                </c:pt>
                <c:pt idx="1275">
                  <c:v>111.85</c:v>
                </c:pt>
                <c:pt idx="1276">
                  <c:v>111.861</c:v>
                </c:pt>
                <c:pt idx="1277">
                  <c:v>111.818</c:v>
                </c:pt>
                <c:pt idx="1278">
                  <c:v>111.814</c:v>
                </c:pt>
                <c:pt idx="1279">
                  <c:v>111.822</c:v>
                </c:pt>
                <c:pt idx="1280">
                  <c:v>111.818</c:v>
                </c:pt>
                <c:pt idx="1281">
                  <c:v>111.822</c:v>
                </c:pt>
                <c:pt idx="1282">
                  <c:v>111.818</c:v>
                </c:pt>
                <c:pt idx="1283">
                  <c:v>111.814</c:v>
                </c:pt>
                <c:pt idx="1284">
                  <c:v>111.818</c:v>
                </c:pt>
                <c:pt idx="1285">
                  <c:v>111.818</c:v>
                </c:pt>
                <c:pt idx="1286">
                  <c:v>111.818</c:v>
                </c:pt>
                <c:pt idx="1287">
                  <c:v>111.811</c:v>
                </c:pt>
                <c:pt idx="1288">
                  <c:v>111.822</c:v>
                </c:pt>
                <c:pt idx="1289">
                  <c:v>111.818</c:v>
                </c:pt>
                <c:pt idx="1290">
                  <c:v>111.818</c:v>
                </c:pt>
                <c:pt idx="1291">
                  <c:v>111.811</c:v>
                </c:pt>
                <c:pt idx="1292">
                  <c:v>111.814</c:v>
                </c:pt>
                <c:pt idx="1293">
                  <c:v>111.818</c:v>
                </c:pt>
                <c:pt idx="1294">
                  <c:v>111.822</c:v>
                </c:pt>
                <c:pt idx="1295">
                  <c:v>111.826</c:v>
                </c:pt>
                <c:pt idx="1296">
                  <c:v>111.818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84644847"/>
        <c:axId val="1903143327"/>
      </c:lineChart>
      <c:catAx>
        <c:axId val="1984644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3143327"/>
        <c:crosses val="autoZero"/>
        <c:auto val="1"/>
        <c:lblAlgn val="ctr"/>
        <c:lblOffset val="100"/>
        <c:noMultiLvlLbl val="0"/>
      </c:catAx>
      <c:valAx>
        <c:axId val="19031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464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外卖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[13]内存泄漏!$A$1:$A$900</c:f>
              <c:numCache>
                <c:formatCode>General</c:formatCode>
                <c:ptCount val="900"/>
                <c:pt idx="0">
                  <c:v>191.185</c:v>
                </c:pt>
                <c:pt idx="1">
                  <c:v>188.981</c:v>
                </c:pt>
                <c:pt idx="2">
                  <c:v>188.97</c:v>
                </c:pt>
                <c:pt idx="3">
                  <c:v>188.97</c:v>
                </c:pt>
                <c:pt idx="4">
                  <c:v>188.97</c:v>
                </c:pt>
                <c:pt idx="5">
                  <c:v>188.978</c:v>
                </c:pt>
                <c:pt idx="6">
                  <c:v>188.974</c:v>
                </c:pt>
                <c:pt idx="7">
                  <c:v>188.985</c:v>
                </c:pt>
                <c:pt idx="8">
                  <c:v>188.974</c:v>
                </c:pt>
                <c:pt idx="9">
                  <c:v>188.978</c:v>
                </c:pt>
                <c:pt idx="10">
                  <c:v>188.97</c:v>
                </c:pt>
                <c:pt idx="11">
                  <c:v>188.974</c:v>
                </c:pt>
                <c:pt idx="12">
                  <c:v>188.962</c:v>
                </c:pt>
                <c:pt idx="13">
                  <c:v>188.981</c:v>
                </c:pt>
                <c:pt idx="14">
                  <c:v>188.974</c:v>
                </c:pt>
                <c:pt idx="15">
                  <c:v>188.985</c:v>
                </c:pt>
                <c:pt idx="16">
                  <c:v>188.466</c:v>
                </c:pt>
                <c:pt idx="17">
                  <c:v>188.466</c:v>
                </c:pt>
                <c:pt idx="18">
                  <c:v>188.462</c:v>
                </c:pt>
                <c:pt idx="19">
                  <c:v>188.474</c:v>
                </c:pt>
                <c:pt idx="20">
                  <c:v>188.458</c:v>
                </c:pt>
                <c:pt idx="21">
                  <c:v>188.466</c:v>
                </c:pt>
                <c:pt idx="22">
                  <c:v>188.466</c:v>
                </c:pt>
                <c:pt idx="23">
                  <c:v>188.474</c:v>
                </c:pt>
                <c:pt idx="24">
                  <c:v>188.462</c:v>
                </c:pt>
                <c:pt idx="25">
                  <c:v>188.462</c:v>
                </c:pt>
                <c:pt idx="26">
                  <c:v>188.458</c:v>
                </c:pt>
                <c:pt idx="27">
                  <c:v>188.462</c:v>
                </c:pt>
                <c:pt idx="28">
                  <c:v>188.47</c:v>
                </c:pt>
                <c:pt idx="29">
                  <c:v>188.474</c:v>
                </c:pt>
                <c:pt idx="30">
                  <c:v>188.462</c:v>
                </c:pt>
                <c:pt idx="31">
                  <c:v>188.466</c:v>
                </c:pt>
                <c:pt idx="32">
                  <c:v>188.458</c:v>
                </c:pt>
                <c:pt idx="33">
                  <c:v>188.458</c:v>
                </c:pt>
                <c:pt idx="34">
                  <c:v>188.466</c:v>
                </c:pt>
                <c:pt idx="35">
                  <c:v>188.474</c:v>
                </c:pt>
                <c:pt idx="36">
                  <c:v>188.462</c:v>
                </c:pt>
                <c:pt idx="37">
                  <c:v>188.474</c:v>
                </c:pt>
                <c:pt idx="38">
                  <c:v>188.458</c:v>
                </c:pt>
                <c:pt idx="39">
                  <c:v>188.458</c:v>
                </c:pt>
                <c:pt idx="40">
                  <c:v>188.45</c:v>
                </c:pt>
                <c:pt idx="41">
                  <c:v>188.454</c:v>
                </c:pt>
                <c:pt idx="42">
                  <c:v>188.454</c:v>
                </c:pt>
                <c:pt idx="43">
                  <c:v>188.45</c:v>
                </c:pt>
                <c:pt idx="44">
                  <c:v>188.454</c:v>
                </c:pt>
                <c:pt idx="45">
                  <c:v>188.446</c:v>
                </c:pt>
                <c:pt idx="46">
                  <c:v>188.45</c:v>
                </c:pt>
                <c:pt idx="47">
                  <c:v>188.454</c:v>
                </c:pt>
                <c:pt idx="48">
                  <c:v>188.462</c:v>
                </c:pt>
                <c:pt idx="49">
                  <c:v>188.462</c:v>
                </c:pt>
                <c:pt idx="50">
                  <c:v>188.458</c:v>
                </c:pt>
                <c:pt idx="51">
                  <c:v>188.454</c:v>
                </c:pt>
                <c:pt idx="52">
                  <c:v>188.45</c:v>
                </c:pt>
                <c:pt idx="53">
                  <c:v>188.509</c:v>
                </c:pt>
                <c:pt idx="54">
                  <c:v>188.513</c:v>
                </c:pt>
                <c:pt idx="55">
                  <c:v>188.505</c:v>
                </c:pt>
                <c:pt idx="56">
                  <c:v>188.524</c:v>
                </c:pt>
                <c:pt idx="57">
                  <c:v>188.501</c:v>
                </c:pt>
                <c:pt idx="58">
                  <c:v>188.505</c:v>
                </c:pt>
                <c:pt idx="59">
                  <c:v>188.505</c:v>
                </c:pt>
                <c:pt idx="60">
                  <c:v>188.501</c:v>
                </c:pt>
                <c:pt idx="61">
                  <c:v>188.501</c:v>
                </c:pt>
                <c:pt idx="62">
                  <c:v>188.493</c:v>
                </c:pt>
                <c:pt idx="63">
                  <c:v>188.485</c:v>
                </c:pt>
                <c:pt idx="64">
                  <c:v>188.489</c:v>
                </c:pt>
                <c:pt idx="65">
                  <c:v>188.497</c:v>
                </c:pt>
                <c:pt idx="66">
                  <c:v>188.497</c:v>
                </c:pt>
                <c:pt idx="67">
                  <c:v>188.501</c:v>
                </c:pt>
                <c:pt idx="68">
                  <c:v>188.497</c:v>
                </c:pt>
                <c:pt idx="69">
                  <c:v>188.493</c:v>
                </c:pt>
                <c:pt idx="70">
                  <c:v>188.497</c:v>
                </c:pt>
                <c:pt idx="71">
                  <c:v>188.497</c:v>
                </c:pt>
                <c:pt idx="72">
                  <c:v>188.489</c:v>
                </c:pt>
                <c:pt idx="73">
                  <c:v>188.501</c:v>
                </c:pt>
                <c:pt idx="74">
                  <c:v>188.497</c:v>
                </c:pt>
                <c:pt idx="75">
                  <c:v>188.493</c:v>
                </c:pt>
                <c:pt idx="76">
                  <c:v>188.485</c:v>
                </c:pt>
                <c:pt idx="77">
                  <c:v>188.509</c:v>
                </c:pt>
                <c:pt idx="78">
                  <c:v>188.493</c:v>
                </c:pt>
                <c:pt idx="79">
                  <c:v>188.505</c:v>
                </c:pt>
                <c:pt idx="80">
                  <c:v>188.489</c:v>
                </c:pt>
                <c:pt idx="81">
                  <c:v>188.501</c:v>
                </c:pt>
                <c:pt idx="82">
                  <c:v>188.356</c:v>
                </c:pt>
                <c:pt idx="83">
                  <c:v>188.356</c:v>
                </c:pt>
                <c:pt idx="84">
                  <c:v>188.36</c:v>
                </c:pt>
                <c:pt idx="85">
                  <c:v>188.36</c:v>
                </c:pt>
                <c:pt idx="86">
                  <c:v>188.345</c:v>
                </c:pt>
                <c:pt idx="87">
                  <c:v>188.353</c:v>
                </c:pt>
                <c:pt idx="88">
                  <c:v>188.349</c:v>
                </c:pt>
                <c:pt idx="89">
                  <c:v>188.345</c:v>
                </c:pt>
                <c:pt idx="90">
                  <c:v>188.345</c:v>
                </c:pt>
                <c:pt idx="91">
                  <c:v>188.356</c:v>
                </c:pt>
                <c:pt idx="92">
                  <c:v>188.349</c:v>
                </c:pt>
                <c:pt idx="93">
                  <c:v>188.36</c:v>
                </c:pt>
                <c:pt idx="94">
                  <c:v>188.349</c:v>
                </c:pt>
                <c:pt idx="95">
                  <c:v>188.356</c:v>
                </c:pt>
                <c:pt idx="96">
                  <c:v>188.353</c:v>
                </c:pt>
                <c:pt idx="97">
                  <c:v>188.368</c:v>
                </c:pt>
                <c:pt idx="98">
                  <c:v>188.36</c:v>
                </c:pt>
                <c:pt idx="99">
                  <c:v>188.349</c:v>
                </c:pt>
                <c:pt idx="100">
                  <c:v>188.36</c:v>
                </c:pt>
                <c:pt idx="101">
                  <c:v>188.353</c:v>
                </c:pt>
                <c:pt idx="102">
                  <c:v>184.671</c:v>
                </c:pt>
                <c:pt idx="103">
                  <c:v>199.737</c:v>
                </c:pt>
                <c:pt idx="104">
                  <c:v>199.831</c:v>
                </c:pt>
                <c:pt idx="105">
                  <c:v>199.812</c:v>
                </c:pt>
                <c:pt idx="106">
                  <c:v>212.085</c:v>
                </c:pt>
                <c:pt idx="107">
                  <c:v>212.741</c:v>
                </c:pt>
                <c:pt idx="108">
                  <c:v>212.796</c:v>
                </c:pt>
                <c:pt idx="109">
                  <c:v>213.347</c:v>
                </c:pt>
                <c:pt idx="110">
                  <c:v>219.915</c:v>
                </c:pt>
                <c:pt idx="111">
                  <c:v>225.872</c:v>
                </c:pt>
                <c:pt idx="112">
                  <c:v>228.511</c:v>
                </c:pt>
                <c:pt idx="113">
                  <c:v>231.405</c:v>
                </c:pt>
                <c:pt idx="114">
                  <c:v>233.909</c:v>
                </c:pt>
                <c:pt idx="115">
                  <c:v>235.983</c:v>
                </c:pt>
                <c:pt idx="116">
                  <c:v>235.983</c:v>
                </c:pt>
                <c:pt idx="117">
                  <c:v>235.968</c:v>
                </c:pt>
                <c:pt idx="118">
                  <c:v>235.983</c:v>
                </c:pt>
                <c:pt idx="119">
                  <c:v>236.03</c:v>
                </c:pt>
                <c:pt idx="120">
                  <c:v>237.675</c:v>
                </c:pt>
                <c:pt idx="121">
                  <c:v>239.394</c:v>
                </c:pt>
                <c:pt idx="122">
                  <c:v>240.327</c:v>
                </c:pt>
                <c:pt idx="123">
                  <c:v>241.573</c:v>
                </c:pt>
                <c:pt idx="124">
                  <c:v>241.339</c:v>
                </c:pt>
                <c:pt idx="125">
                  <c:v>243.585</c:v>
                </c:pt>
                <c:pt idx="126">
                  <c:v>241.507</c:v>
                </c:pt>
                <c:pt idx="127">
                  <c:v>241.878</c:v>
                </c:pt>
                <c:pt idx="128">
                  <c:v>241.632</c:v>
                </c:pt>
                <c:pt idx="129">
                  <c:v>241.362</c:v>
                </c:pt>
                <c:pt idx="130">
                  <c:v>241.358</c:v>
                </c:pt>
                <c:pt idx="131">
                  <c:v>241.198</c:v>
                </c:pt>
                <c:pt idx="132">
                  <c:v>241.202</c:v>
                </c:pt>
                <c:pt idx="133">
                  <c:v>241.187</c:v>
                </c:pt>
                <c:pt idx="134">
                  <c:v>241.179</c:v>
                </c:pt>
                <c:pt idx="135">
                  <c:v>241.175</c:v>
                </c:pt>
                <c:pt idx="136">
                  <c:v>241.175</c:v>
                </c:pt>
                <c:pt idx="137">
                  <c:v>241.187</c:v>
                </c:pt>
                <c:pt idx="138">
                  <c:v>241.187</c:v>
                </c:pt>
                <c:pt idx="139">
                  <c:v>241.163</c:v>
                </c:pt>
                <c:pt idx="140">
                  <c:v>241.39</c:v>
                </c:pt>
                <c:pt idx="141">
                  <c:v>241.37</c:v>
                </c:pt>
                <c:pt idx="142">
                  <c:v>242.636</c:v>
                </c:pt>
                <c:pt idx="143">
                  <c:v>245.714</c:v>
                </c:pt>
                <c:pt idx="144">
                  <c:v>246.657</c:v>
                </c:pt>
                <c:pt idx="145">
                  <c:v>246.962</c:v>
                </c:pt>
                <c:pt idx="146">
                  <c:v>246.962</c:v>
                </c:pt>
                <c:pt idx="147">
                  <c:v>246.946</c:v>
                </c:pt>
                <c:pt idx="148">
                  <c:v>246.962</c:v>
                </c:pt>
                <c:pt idx="149">
                  <c:v>246.946</c:v>
                </c:pt>
                <c:pt idx="150">
                  <c:v>246.946</c:v>
                </c:pt>
                <c:pt idx="151">
                  <c:v>247.099</c:v>
                </c:pt>
                <c:pt idx="152">
                  <c:v>247.915</c:v>
                </c:pt>
                <c:pt idx="153">
                  <c:v>248.146</c:v>
                </c:pt>
                <c:pt idx="154">
                  <c:v>247.161</c:v>
                </c:pt>
                <c:pt idx="155">
                  <c:v>246.825</c:v>
                </c:pt>
                <c:pt idx="156">
                  <c:v>246.845</c:v>
                </c:pt>
                <c:pt idx="157">
                  <c:v>246.692</c:v>
                </c:pt>
                <c:pt idx="158">
                  <c:v>246.692</c:v>
                </c:pt>
                <c:pt idx="159">
                  <c:v>247.11</c:v>
                </c:pt>
                <c:pt idx="160">
                  <c:v>247.54</c:v>
                </c:pt>
                <c:pt idx="161">
                  <c:v>249.599</c:v>
                </c:pt>
                <c:pt idx="162">
                  <c:v>248.681</c:v>
                </c:pt>
                <c:pt idx="163">
                  <c:v>250.798</c:v>
                </c:pt>
                <c:pt idx="164">
                  <c:v>249.388</c:v>
                </c:pt>
                <c:pt idx="165">
                  <c:v>249.872</c:v>
                </c:pt>
                <c:pt idx="166">
                  <c:v>250.052</c:v>
                </c:pt>
                <c:pt idx="167">
                  <c:v>249.876</c:v>
                </c:pt>
                <c:pt idx="168">
                  <c:v>253.345</c:v>
                </c:pt>
                <c:pt idx="169">
                  <c:v>250.353</c:v>
                </c:pt>
                <c:pt idx="170">
                  <c:v>250.321</c:v>
                </c:pt>
                <c:pt idx="171">
                  <c:v>250.751</c:v>
                </c:pt>
                <c:pt idx="172">
                  <c:v>250.134</c:v>
                </c:pt>
                <c:pt idx="173">
                  <c:v>250.157</c:v>
                </c:pt>
                <c:pt idx="174">
                  <c:v>250.54</c:v>
                </c:pt>
                <c:pt idx="175">
                  <c:v>251.571</c:v>
                </c:pt>
                <c:pt idx="176">
                  <c:v>252.091</c:v>
                </c:pt>
                <c:pt idx="177">
                  <c:v>253.876</c:v>
                </c:pt>
                <c:pt idx="178">
                  <c:v>252.411</c:v>
                </c:pt>
                <c:pt idx="179">
                  <c:v>252.142</c:v>
                </c:pt>
                <c:pt idx="180">
                  <c:v>251.837</c:v>
                </c:pt>
                <c:pt idx="181">
                  <c:v>250.978</c:v>
                </c:pt>
                <c:pt idx="182">
                  <c:v>250.735</c:v>
                </c:pt>
                <c:pt idx="183">
                  <c:v>250.677</c:v>
                </c:pt>
                <c:pt idx="184">
                  <c:v>250.587</c:v>
                </c:pt>
                <c:pt idx="185">
                  <c:v>252.015</c:v>
                </c:pt>
                <c:pt idx="186">
                  <c:v>251.37</c:v>
                </c:pt>
                <c:pt idx="187">
                  <c:v>250.69</c:v>
                </c:pt>
                <c:pt idx="188">
                  <c:v>252.976</c:v>
                </c:pt>
                <c:pt idx="189">
                  <c:v>252.218</c:v>
                </c:pt>
                <c:pt idx="190">
                  <c:v>251.394</c:v>
                </c:pt>
                <c:pt idx="191">
                  <c:v>251.429</c:v>
                </c:pt>
                <c:pt idx="192">
                  <c:v>251.351</c:v>
                </c:pt>
                <c:pt idx="193">
                  <c:v>251.062</c:v>
                </c:pt>
                <c:pt idx="194">
                  <c:v>251.112</c:v>
                </c:pt>
                <c:pt idx="195">
                  <c:v>251.116</c:v>
                </c:pt>
                <c:pt idx="196">
                  <c:v>251.417</c:v>
                </c:pt>
                <c:pt idx="197">
                  <c:v>251.651</c:v>
                </c:pt>
                <c:pt idx="198">
                  <c:v>252.511</c:v>
                </c:pt>
                <c:pt idx="199">
                  <c:v>251.952</c:v>
                </c:pt>
                <c:pt idx="200">
                  <c:v>254.433</c:v>
                </c:pt>
                <c:pt idx="201">
                  <c:v>252.538</c:v>
                </c:pt>
                <c:pt idx="202">
                  <c:v>252.12</c:v>
                </c:pt>
                <c:pt idx="203">
                  <c:v>252.573</c:v>
                </c:pt>
                <c:pt idx="204">
                  <c:v>251.585</c:v>
                </c:pt>
                <c:pt idx="205">
                  <c:v>251.558</c:v>
                </c:pt>
                <c:pt idx="206">
                  <c:v>251.772</c:v>
                </c:pt>
                <c:pt idx="207">
                  <c:v>251.483</c:v>
                </c:pt>
                <c:pt idx="208">
                  <c:v>253.866</c:v>
                </c:pt>
                <c:pt idx="209">
                  <c:v>251.745</c:v>
                </c:pt>
                <c:pt idx="210">
                  <c:v>251.546</c:v>
                </c:pt>
                <c:pt idx="211">
                  <c:v>251.382</c:v>
                </c:pt>
                <c:pt idx="212">
                  <c:v>251.558</c:v>
                </c:pt>
                <c:pt idx="213">
                  <c:v>251.429</c:v>
                </c:pt>
                <c:pt idx="214">
                  <c:v>251.421</c:v>
                </c:pt>
                <c:pt idx="215">
                  <c:v>251.417</c:v>
                </c:pt>
                <c:pt idx="216">
                  <c:v>251.405</c:v>
                </c:pt>
                <c:pt idx="217">
                  <c:v>251.429</c:v>
                </c:pt>
                <c:pt idx="218">
                  <c:v>251.413</c:v>
                </c:pt>
                <c:pt idx="219">
                  <c:v>251.425</c:v>
                </c:pt>
                <c:pt idx="220">
                  <c:v>251.417</c:v>
                </c:pt>
                <c:pt idx="221">
                  <c:v>211.339</c:v>
                </c:pt>
                <c:pt idx="222">
                  <c:v>195.089</c:v>
                </c:pt>
                <c:pt idx="223">
                  <c:v>195.065</c:v>
                </c:pt>
                <c:pt idx="224">
                  <c:v>195.065</c:v>
                </c:pt>
                <c:pt idx="225">
                  <c:v>195.069</c:v>
                </c:pt>
                <c:pt idx="226">
                  <c:v>195.073</c:v>
                </c:pt>
                <c:pt idx="227">
                  <c:v>195.081</c:v>
                </c:pt>
                <c:pt idx="228">
                  <c:v>195.058</c:v>
                </c:pt>
                <c:pt idx="229">
                  <c:v>195.069</c:v>
                </c:pt>
                <c:pt idx="230">
                  <c:v>195.065</c:v>
                </c:pt>
                <c:pt idx="231">
                  <c:v>195.069</c:v>
                </c:pt>
                <c:pt idx="232">
                  <c:v>195.069</c:v>
                </c:pt>
                <c:pt idx="233">
                  <c:v>195.062</c:v>
                </c:pt>
                <c:pt idx="234">
                  <c:v>195.073</c:v>
                </c:pt>
                <c:pt idx="235">
                  <c:v>195.085</c:v>
                </c:pt>
                <c:pt idx="236">
                  <c:v>195.065</c:v>
                </c:pt>
                <c:pt idx="237">
                  <c:v>195.007</c:v>
                </c:pt>
                <c:pt idx="238">
                  <c:v>195.007</c:v>
                </c:pt>
                <c:pt idx="239">
                  <c:v>195.011</c:v>
                </c:pt>
                <c:pt idx="240">
                  <c:v>195.011</c:v>
                </c:pt>
                <c:pt idx="241">
                  <c:v>195.011</c:v>
                </c:pt>
                <c:pt idx="242">
                  <c:v>195.015</c:v>
                </c:pt>
                <c:pt idx="243">
                  <c:v>195.011</c:v>
                </c:pt>
                <c:pt idx="244">
                  <c:v>195.007</c:v>
                </c:pt>
                <c:pt idx="245">
                  <c:v>195.015</c:v>
                </c:pt>
                <c:pt idx="246">
                  <c:v>195.007</c:v>
                </c:pt>
                <c:pt idx="247">
                  <c:v>195.011</c:v>
                </c:pt>
                <c:pt idx="248">
                  <c:v>195.007</c:v>
                </c:pt>
                <c:pt idx="249">
                  <c:v>195.007</c:v>
                </c:pt>
                <c:pt idx="250">
                  <c:v>195.011</c:v>
                </c:pt>
                <c:pt idx="251">
                  <c:v>195.011</c:v>
                </c:pt>
                <c:pt idx="252">
                  <c:v>195.007</c:v>
                </c:pt>
                <c:pt idx="253">
                  <c:v>195.011</c:v>
                </c:pt>
                <c:pt idx="254">
                  <c:v>195.007</c:v>
                </c:pt>
                <c:pt idx="255">
                  <c:v>194.991</c:v>
                </c:pt>
                <c:pt idx="256">
                  <c:v>194.913</c:v>
                </c:pt>
                <c:pt idx="257">
                  <c:v>194.651</c:v>
                </c:pt>
                <c:pt idx="258">
                  <c:v>194.651</c:v>
                </c:pt>
                <c:pt idx="259">
                  <c:v>194.659</c:v>
                </c:pt>
                <c:pt idx="260">
                  <c:v>194.659</c:v>
                </c:pt>
                <c:pt idx="261">
                  <c:v>194.655</c:v>
                </c:pt>
                <c:pt idx="262">
                  <c:v>194.655</c:v>
                </c:pt>
                <c:pt idx="263">
                  <c:v>194.651</c:v>
                </c:pt>
                <c:pt idx="264">
                  <c:v>194.651</c:v>
                </c:pt>
                <c:pt idx="265">
                  <c:v>194.663</c:v>
                </c:pt>
                <c:pt idx="266">
                  <c:v>194.647</c:v>
                </c:pt>
                <c:pt idx="267">
                  <c:v>194.663</c:v>
                </c:pt>
                <c:pt idx="268">
                  <c:v>194.659</c:v>
                </c:pt>
                <c:pt idx="269">
                  <c:v>194.647</c:v>
                </c:pt>
                <c:pt idx="270">
                  <c:v>194.64</c:v>
                </c:pt>
                <c:pt idx="271">
                  <c:v>194.663</c:v>
                </c:pt>
                <c:pt idx="272">
                  <c:v>194.644</c:v>
                </c:pt>
                <c:pt idx="273">
                  <c:v>194.647</c:v>
                </c:pt>
                <c:pt idx="274">
                  <c:v>194.659</c:v>
                </c:pt>
                <c:pt idx="275">
                  <c:v>194.655</c:v>
                </c:pt>
                <c:pt idx="276">
                  <c:v>194.659</c:v>
                </c:pt>
                <c:pt idx="277">
                  <c:v>194.659</c:v>
                </c:pt>
                <c:pt idx="278">
                  <c:v>194.655</c:v>
                </c:pt>
                <c:pt idx="279">
                  <c:v>194.651</c:v>
                </c:pt>
                <c:pt idx="280">
                  <c:v>194.655</c:v>
                </c:pt>
                <c:pt idx="281">
                  <c:v>194.651</c:v>
                </c:pt>
                <c:pt idx="282">
                  <c:v>194.647</c:v>
                </c:pt>
                <c:pt idx="283">
                  <c:v>194.651</c:v>
                </c:pt>
                <c:pt idx="284">
                  <c:v>194.644</c:v>
                </c:pt>
                <c:pt idx="285">
                  <c:v>194.651</c:v>
                </c:pt>
                <c:pt idx="286">
                  <c:v>194.659</c:v>
                </c:pt>
                <c:pt idx="287">
                  <c:v>194.655</c:v>
                </c:pt>
                <c:pt idx="288">
                  <c:v>194.644</c:v>
                </c:pt>
                <c:pt idx="289">
                  <c:v>194.659</c:v>
                </c:pt>
                <c:pt idx="290">
                  <c:v>194.499</c:v>
                </c:pt>
                <c:pt idx="291">
                  <c:v>194.511</c:v>
                </c:pt>
                <c:pt idx="292">
                  <c:v>194.503</c:v>
                </c:pt>
                <c:pt idx="293">
                  <c:v>194.503</c:v>
                </c:pt>
                <c:pt idx="294">
                  <c:v>194.499</c:v>
                </c:pt>
                <c:pt idx="295">
                  <c:v>194.507</c:v>
                </c:pt>
                <c:pt idx="296">
                  <c:v>194.495</c:v>
                </c:pt>
                <c:pt idx="297">
                  <c:v>194.522</c:v>
                </c:pt>
                <c:pt idx="298">
                  <c:v>194.503</c:v>
                </c:pt>
                <c:pt idx="299">
                  <c:v>194.499</c:v>
                </c:pt>
                <c:pt idx="300">
                  <c:v>194.495</c:v>
                </c:pt>
                <c:pt idx="301">
                  <c:v>194.499</c:v>
                </c:pt>
                <c:pt idx="302">
                  <c:v>194.495</c:v>
                </c:pt>
                <c:pt idx="303">
                  <c:v>194.499</c:v>
                </c:pt>
                <c:pt idx="304">
                  <c:v>194.499</c:v>
                </c:pt>
                <c:pt idx="305">
                  <c:v>194.46</c:v>
                </c:pt>
                <c:pt idx="306">
                  <c:v>194.468</c:v>
                </c:pt>
                <c:pt idx="307">
                  <c:v>194.472</c:v>
                </c:pt>
                <c:pt idx="308">
                  <c:v>194.468</c:v>
                </c:pt>
                <c:pt idx="309">
                  <c:v>194.476</c:v>
                </c:pt>
                <c:pt idx="310">
                  <c:v>194.456</c:v>
                </c:pt>
                <c:pt idx="311">
                  <c:v>194.483</c:v>
                </c:pt>
                <c:pt idx="312">
                  <c:v>194.472</c:v>
                </c:pt>
                <c:pt idx="313">
                  <c:v>217.585</c:v>
                </c:pt>
                <c:pt idx="314">
                  <c:v>207.077</c:v>
                </c:pt>
                <c:pt idx="315">
                  <c:v>207.081</c:v>
                </c:pt>
                <c:pt idx="316">
                  <c:v>207.065</c:v>
                </c:pt>
                <c:pt idx="317">
                  <c:v>224.202</c:v>
                </c:pt>
                <c:pt idx="318">
                  <c:v>228.597</c:v>
                </c:pt>
                <c:pt idx="319">
                  <c:v>234.8</c:v>
                </c:pt>
                <c:pt idx="320">
                  <c:v>231.804</c:v>
                </c:pt>
                <c:pt idx="321">
                  <c:v>231.792</c:v>
                </c:pt>
                <c:pt idx="322">
                  <c:v>231.972</c:v>
                </c:pt>
                <c:pt idx="323">
                  <c:v>234.722</c:v>
                </c:pt>
                <c:pt idx="324">
                  <c:v>233.921</c:v>
                </c:pt>
                <c:pt idx="325">
                  <c:v>235.315</c:v>
                </c:pt>
                <c:pt idx="326">
                  <c:v>237.257</c:v>
                </c:pt>
                <c:pt idx="327">
                  <c:v>240.019</c:v>
                </c:pt>
                <c:pt idx="328">
                  <c:v>242.093</c:v>
                </c:pt>
                <c:pt idx="329">
                  <c:v>242.108</c:v>
                </c:pt>
                <c:pt idx="330">
                  <c:v>242.085</c:v>
                </c:pt>
                <c:pt idx="331">
                  <c:v>242.089</c:v>
                </c:pt>
                <c:pt idx="332">
                  <c:v>242.097</c:v>
                </c:pt>
                <c:pt idx="333">
                  <c:v>242.093</c:v>
                </c:pt>
                <c:pt idx="334">
                  <c:v>242.12</c:v>
                </c:pt>
                <c:pt idx="335">
                  <c:v>242.093</c:v>
                </c:pt>
                <c:pt idx="336">
                  <c:v>242.671</c:v>
                </c:pt>
                <c:pt idx="337">
                  <c:v>242.757</c:v>
                </c:pt>
                <c:pt idx="338">
                  <c:v>244.796</c:v>
                </c:pt>
                <c:pt idx="339">
                  <c:v>244.132</c:v>
                </c:pt>
                <c:pt idx="340">
                  <c:v>242.909</c:v>
                </c:pt>
                <c:pt idx="341">
                  <c:v>243.981</c:v>
                </c:pt>
                <c:pt idx="342">
                  <c:v>247.946</c:v>
                </c:pt>
                <c:pt idx="343">
                  <c:v>249.626</c:v>
                </c:pt>
                <c:pt idx="344">
                  <c:v>249.63</c:v>
                </c:pt>
                <c:pt idx="345">
                  <c:v>249.614</c:v>
                </c:pt>
                <c:pt idx="346">
                  <c:v>249.938</c:v>
                </c:pt>
                <c:pt idx="347">
                  <c:v>251.782</c:v>
                </c:pt>
                <c:pt idx="348">
                  <c:v>251.208</c:v>
                </c:pt>
                <c:pt idx="349">
                  <c:v>251.106</c:v>
                </c:pt>
                <c:pt idx="350">
                  <c:v>249.827</c:v>
                </c:pt>
                <c:pt idx="351">
                  <c:v>247.296</c:v>
                </c:pt>
                <c:pt idx="352">
                  <c:v>247.259</c:v>
                </c:pt>
                <c:pt idx="353">
                  <c:v>251.291</c:v>
                </c:pt>
                <c:pt idx="354">
                  <c:v>255.533</c:v>
                </c:pt>
                <c:pt idx="355">
                  <c:v>257.58</c:v>
                </c:pt>
                <c:pt idx="356">
                  <c:v>258.693</c:v>
                </c:pt>
                <c:pt idx="357">
                  <c:v>259.15</c:v>
                </c:pt>
                <c:pt idx="358">
                  <c:v>263.842</c:v>
                </c:pt>
                <c:pt idx="359">
                  <c:v>265.045</c:v>
                </c:pt>
                <c:pt idx="360">
                  <c:v>264.924</c:v>
                </c:pt>
                <c:pt idx="361">
                  <c:v>268.061</c:v>
                </c:pt>
                <c:pt idx="362">
                  <c:v>265.439</c:v>
                </c:pt>
                <c:pt idx="363">
                  <c:v>268.111</c:v>
                </c:pt>
                <c:pt idx="364">
                  <c:v>268.529</c:v>
                </c:pt>
                <c:pt idx="365">
                  <c:v>266.939</c:v>
                </c:pt>
                <c:pt idx="366">
                  <c:v>267.154</c:v>
                </c:pt>
                <c:pt idx="367">
                  <c:v>267.01</c:v>
                </c:pt>
                <c:pt idx="368">
                  <c:v>267.09</c:v>
                </c:pt>
                <c:pt idx="369">
                  <c:v>267.301</c:v>
                </c:pt>
                <c:pt idx="370">
                  <c:v>261.908</c:v>
                </c:pt>
                <c:pt idx="371">
                  <c:v>262.896</c:v>
                </c:pt>
                <c:pt idx="372">
                  <c:v>263.416</c:v>
                </c:pt>
                <c:pt idx="373">
                  <c:v>262.67</c:v>
                </c:pt>
                <c:pt idx="374">
                  <c:v>265.67</c:v>
                </c:pt>
                <c:pt idx="375">
                  <c:v>266.115</c:v>
                </c:pt>
                <c:pt idx="376">
                  <c:v>266.123</c:v>
                </c:pt>
                <c:pt idx="377">
                  <c:v>273.213</c:v>
                </c:pt>
                <c:pt idx="378">
                  <c:v>276.35</c:v>
                </c:pt>
                <c:pt idx="379">
                  <c:v>278.092</c:v>
                </c:pt>
                <c:pt idx="380">
                  <c:v>276.392</c:v>
                </c:pt>
                <c:pt idx="381">
                  <c:v>273.392</c:v>
                </c:pt>
                <c:pt idx="382">
                  <c:v>271.923</c:v>
                </c:pt>
                <c:pt idx="383">
                  <c:v>264.622</c:v>
                </c:pt>
                <c:pt idx="384">
                  <c:v>264.626</c:v>
                </c:pt>
                <c:pt idx="385">
                  <c:v>263.575</c:v>
                </c:pt>
                <c:pt idx="386">
                  <c:v>259.306</c:v>
                </c:pt>
                <c:pt idx="387">
                  <c:v>262.837</c:v>
                </c:pt>
                <c:pt idx="388">
                  <c:v>270.853</c:v>
                </c:pt>
                <c:pt idx="389">
                  <c:v>275.306</c:v>
                </c:pt>
                <c:pt idx="390">
                  <c:v>274.556</c:v>
                </c:pt>
                <c:pt idx="391">
                  <c:v>269.044</c:v>
                </c:pt>
                <c:pt idx="392">
                  <c:v>268.997</c:v>
                </c:pt>
                <c:pt idx="393">
                  <c:v>268.571</c:v>
                </c:pt>
                <c:pt idx="394">
                  <c:v>271.638</c:v>
                </c:pt>
                <c:pt idx="395">
                  <c:v>279.095</c:v>
                </c:pt>
                <c:pt idx="396">
                  <c:v>277.415</c:v>
                </c:pt>
                <c:pt idx="397">
                  <c:v>276.771</c:v>
                </c:pt>
                <c:pt idx="398">
                  <c:v>276.341</c:v>
                </c:pt>
                <c:pt idx="399">
                  <c:v>261.313</c:v>
                </c:pt>
                <c:pt idx="400">
                  <c:v>261.509</c:v>
                </c:pt>
                <c:pt idx="401">
                  <c:v>259.345</c:v>
                </c:pt>
                <c:pt idx="402">
                  <c:v>254.606</c:v>
                </c:pt>
                <c:pt idx="403">
                  <c:v>253.7</c:v>
                </c:pt>
                <c:pt idx="404">
                  <c:v>253.704</c:v>
                </c:pt>
                <c:pt idx="405">
                  <c:v>212.13</c:v>
                </c:pt>
                <c:pt idx="406">
                  <c:v>197.032</c:v>
                </c:pt>
                <c:pt idx="407">
                  <c:v>196.981</c:v>
                </c:pt>
                <c:pt idx="408">
                  <c:v>196.997</c:v>
                </c:pt>
                <c:pt idx="409">
                  <c:v>196.595</c:v>
                </c:pt>
                <c:pt idx="410">
                  <c:v>196.591</c:v>
                </c:pt>
                <c:pt idx="411">
                  <c:v>196.583</c:v>
                </c:pt>
                <c:pt idx="412">
                  <c:v>196.583</c:v>
                </c:pt>
                <c:pt idx="413">
                  <c:v>196.579</c:v>
                </c:pt>
                <c:pt idx="414">
                  <c:v>196.587</c:v>
                </c:pt>
                <c:pt idx="415">
                  <c:v>196.583</c:v>
                </c:pt>
                <c:pt idx="416">
                  <c:v>196.579</c:v>
                </c:pt>
                <c:pt idx="417">
                  <c:v>196.591</c:v>
                </c:pt>
                <c:pt idx="418">
                  <c:v>196.571</c:v>
                </c:pt>
                <c:pt idx="419">
                  <c:v>196.587</c:v>
                </c:pt>
                <c:pt idx="420">
                  <c:v>196.583</c:v>
                </c:pt>
                <c:pt idx="421">
                  <c:v>196.575</c:v>
                </c:pt>
                <c:pt idx="422">
                  <c:v>196.579</c:v>
                </c:pt>
                <c:pt idx="423">
                  <c:v>196.587</c:v>
                </c:pt>
                <c:pt idx="424">
                  <c:v>196.591</c:v>
                </c:pt>
                <c:pt idx="425">
                  <c:v>196.587</c:v>
                </c:pt>
                <c:pt idx="426">
                  <c:v>196.587</c:v>
                </c:pt>
                <c:pt idx="427">
                  <c:v>196.595</c:v>
                </c:pt>
                <c:pt idx="428">
                  <c:v>196.595</c:v>
                </c:pt>
                <c:pt idx="429">
                  <c:v>196.579</c:v>
                </c:pt>
                <c:pt idx="430">
                  <c:v>196.583</c:v>
                </c:pt>
                <c:pt idx="431">
                  <c:v>196.587</c:v>
                </c:pt>
                <c:pt idx="432">
                  <c:v>196.579</c:v>
                </c:pt>
                <c:pt idx="433">
                  <c:v>196.583</c:v>
                </c:pt>
                <c:pt idx="434">
                  <c:v>196.583</c:v>
                </c:pt>
                <c:pt idx="435">
                  <c:v>196.587</c:v>
                </c:pt>
                <c:pt idx="436">
                  <c:v>196.579</c:v>
                </c:pt>
                <c:pt idx="437">
                  <c:v>196.571</c:v>
                </c:pt>
                <c:pt idx="438">
                  <c:v>196.567</c:v>
                </c:pt>
                <c:pt idx="439">
                  <c:v>196.567</c:v>
                </c:pt>
                <c:pt idx="440">
                  <c:v>196.567</c:v>
                </c:pt>
                <c:pt idx="441">
                  <c:v>196.579</c:v>
                </c:pt>
                <c:pt idx="442">
                  <c:v>196.571</c:v>
                </c:pt>
                <c:pt idx="443">
                  <c:v>196.575</c:v>
                </c:pt>
                <c:pt idx="444">
                  <c:v>196.563</c:v>
                </c:pt>
                <c:pt idx="445">
                  <c:v>196.56</c:v>
                </c:pt>
                <c:pt idx="446">
                  <c:v>196.552</c:v>
                </c:pt>
                <c:pt idx="447">
                  <c:v>196.556</c:v>
                </c:pt>
                <c:pt idx="448">
                  <c:v>196.548</c:v>
                </c:pt>
                <c:pt idx="449">
                  <c:v>196.567</c:v>
                </c:pt>
                <c:pt idx="450">
                  <c:v>196.489</c:v>
                </c:pt>
                <c:pt idx="451">
                  <c:v>196.501</c:v>
                </c:pt>
                <c:pt idx="452">
                  <c:v>196.493</c:v>
                </c:pt>
                <c:pt idx="453">
                  <c:v>196.501</c:v>
                </c:pt>
                <c:pt idx="454">
                  <c:v>196.501</c:v>
                </c:pt>
                <c:pt idx="455">
                  <c:v>196.493</c:v>
                </c:pt>
                <c:pt idx="456">
                  <c:v>196.493</c:v>
                </c:pt>
                <c:pt idx="457">
                  <c:v>196.493</c:v>
                </c:pt>
                <c:pt idx="458">
                  <c:v>196.489</c:v>
                </c:pt>
                <c:pt idx="459">
                  <c:v>196.501</c:v>
                </c:pt>
                <c:pt idx="460">
                  <c:v>196.501</c:v>
                </c:pt>
                <c:pt idx="461">
                  <c:v>196.505</c:v>
                </c:pt>
                <c:pt idx="462">
                  <c:v>196.485</c:v>
                </c:pt>
                <c:pt idx="463">
                  <c:v>196.497</c:v>
                </c:pt>
                <c:pt idx="464">
                  <c:v>196.505</c:v>
                </c:pt>
                <c:pt idx="465">
                  <c:v>196.505</c:v>
                </c:pt>
                <c:pt idx="466">
                  <c:v>196.485</c:v>
                </c:pt>
                <c:pt idx="467">
                  <c:v>196.497</c:v>
                </c:pt>
                <c:pt idx="468">
                  <c:v>196.493</c:v>
                </c:pt>
                <c:pt idx="469">
                  <c:v>196.505</c:v>
                </c:pt>
                <c:pt idx="470">
                  <c:v>196.497</c:v>
                </c:pt>
                <c:pt idx="471">
                  <c:v>196.485</c:v>
                </c:pt>
                <c:pt idx="472">
                  <c:v>196.493</c:v>
                </c:pt>
                <c:pt idx="473">
                  <c:v>196.497</c:v>
                </c:pt>
                <c:pt idx="474">
                  <c:v>196.489</c:v>
                </c:pt>
                <c:pt idx="475">
                  <c:v>196.501</c:v>
                </c:pt>
                <c:pt idx="476">
                  <c:v>196.497</c:v>
                </c:pt>
                <c:pt idx="477">
                  <c:v>196.513</c:v>
                </c:pt>
                <c:pt idx="478">
                  <c:v>196.501</c:v>
                </c:pt>
                <c:pt idx="479">
                  <c:v>196.513</c:v>
                </c:pt>
                <c:pt idx="480">
                  <c:v>196.478</c:v>
                </c:pt>
                <c:pt idx="481">
                  <c:v>196.474</c:v>
                </c:pt>
                <c:pt idx="482">
                  <c:v>196.474</c:v>
                </c:pt>
                <c:pt idx="483">
                  <c:v>196.466</c:v>
                </c:pt>
                <c:pt idx="484">
                  <c:v>196.462</c:v>
                </c:pt>
                <c:pt idx="485">
                  <c:v>196.478</c:v>
                </c:pt>
                <c:pt idx="486">
                  <c:v>196.47</c:v>
                </c:pt>
                <c:pt idx="487">
                  <c:v>196.474</c:v>
                </c:pt>
                <c:pt idx="488">
                  <c:v>196.47</c:v>
                </c:pt>
                <c:pt idx="489">
                  <c:v>195.931</c:v>
                </c:pt>
                <c:pt idx="490">
                  <c:v>195.919</c:v>
                </c:pt>
                <c:pt idx="491">
                  <c:v>195.927</c:v>
                </c:pt>
                <c:pt idx="492">
                  <c:v>195.896</c:v>
                </c:pt>
                <c:pt idx="493">
                  <c:v>195.899</c:v>
                </c:pt>
                <c:pt idx="494">
                  <c:v>195.888</c:v>
                </c:pt>
                <c:pt idx="495">
                  <c:v>195.899</c:v>
                </c:pt>
                <c:pt idx="496">
                  <c:v>195.903</c:v>
                </c:pt>
                <c:pt idx="497">
                  <c:v>195.896</c:v>
                </c:pt>
                <c:pt idx="498">
                  <c:v>195.907</c:v>
                </c:pt>
                <c:pt idx="499">
                  <c:v>195.903</c:v>
                </c:pt>
                <c:pt idx="500">
                  <c:v>205.104</c:v>
                </c:pt>
                <c:pt idx="501">
                  <c:v>205.593</c:v>
                </c:pt>
                <c:pt idx="502">
                  <c:v>205.573</c:v>
                </c:pt>
                <c:pt idx="503">
                  <c:v>205.573</c:v>
                </c:pt>
                <c:pt idx="504">
                  <c:v>218.015</c:v>
                </c:pt>
                <c:pt idx="505">
                  <c:v>224.401</c:v>
                </c:pt>
                <c:pt idx="506">
                  <c:v>229.206</c:v>
                </c:pt>
                <c:pt idx="507">
                  <c:v>233.437</c:v>
                </c:pt>
                <c:pt idx="508">
                  <c:v>231.952</c:v>
                </c:pt>
                <c:pt idx="509">
                  <c:v>233.183</c:v>
                </c:pt>
                <c:pt idx="510">
                  <c:v>239.038</c:v>
                </c:pt>
                <c:pt idx="511">
                  <c:v>236.827</c:v>
                </c:pt>
                <c:pt idx="512">
                  <c:v>240.058</c:v>
                </c:pt>
                <c:pt idx="513">
                  <c:v>242.952</c:v>
                </c:pt>
                <c:pt idx="514">
                  <c:v>246.358</c:v>
                </c:pt>
                <c:pt idx="515">
                  <c:v>246.929</c:v>
                </c:pt>
                <c:pt idx="516">
                  <c:v>251.054</c:v>
                </c:pt>
                <c:pt idx="517">
                  <c:v>249.659</c:v>
                </c:pt>
                <c:pt idx="518">
                  <c:v>249.325</c:v>
                </c:pt>
                <c:pt idx="519">
                  <c:v>251.118</c:v>
                </c:pt>
                <c:pt idx="520">
                  <c:v>250.677</c:v>
                </c:pt>
                <c:pt idx="521">
                  <c:v>250.044</c:v>
                </c:pt>
                <c:pt idx="522">
                  <c:v>249.876</c:v>
                </c:pt>
                <c:pt idx="523">
                  <c:v>249.497</c:v>
                </c:pt>
                <c:pt idx="524">
                  <c:v>249.454</c:v>
                </c:pt>
                <c:pt idx="525">
                  <c:v>249.298</c:v>
                </c:pt>
                <c:pt idx="526">
                  <c:v>248.298</c:v>
                </c:pt>
                <c:pt idx="527">
                  <c:v>248.763</c:v>
                </c:pt>
                <c:pt idx="528">
                  <c:v>250.458</c:v>
                </c:pt>
                <c:pt idx="529">
                  <c:v>255.187</c:v>
                </c:pt>
                <c:pt idx="530">
                  <c:v>257.827</c:v>
                </c:pt>
                <c:pt idx="531">
                  <c:v>258.526</c:v>
                </c:pt>
                <c:pt idx="532">
                  <c:v>262.317</c:v>
                </c:pt>
                <c:pt idx="533">
                  <c:v>265.536</c:v>
                </c:pt>
                <c:pt idx="534">
                  <c:v>265.2</c:v>
                </c:pt>
                <c:pt idx="535">
                  <c:v>268.708</c:v>
                </c:pt>
                <c:pt idx="536">
                  <c:v>266.595</c:v>
                </c:pt>
                <c:pt idx="537">
                  <c:v>266.997</c:v>
                </c:pt>
                <c:pt idx="538">
                  <c:v>271.294</c:v>
                </c:pt>
                <c:pt idx="539">
                  <c:v>268.458</c:v>
                </c:pt>
                <c:pt idx="540">
                  <c:v>268.899</c:v>
                </c:pt>
                <c:pt idx="541">
                  <c:v>273.867</c:v>
                </c:pt>
                <c:pt idx="542">
                  <c:v>271.254</c:v>
                </c:pt>
                <c:pt idx="543">
                  <c:v>272.422</c:v>
                </c:pt>
                <c:pt idx="544">
                  <c:v>273.242</c:v>
                </c:pt>
                <c:pt idx="545">
                  <c:v>271.598</c:v>
                </c:pt>
                <c:pt idx="546">
                  <c:v>271.145</c:v>
                </c:pt>
                <c:pt idx="547">
                  <c:v>270.938</c:v>
                </c:pt>
                <c:pt idx="548">
                  <c:v>270.879</c:v>
                </c:pt>
                <c:pt idx="549">
                  <c:v>255.328</c:v>
                </c:pt>
                <c:pt idx="550">
                  <c:v>255.363</c:v>
                </c:pt>
                <c:pt idx="551">
                  <c:v>255.324</c:v>
                </c:pt>
                <c:pt idx="552">
                  <c:v>259.488</c:v>
                </c:pt>
                <c:pt idx="553">
                  <c:v>251.199</c:v>
                </c:pt>
                <c:pt idx="554">
                  <c:v>252.529</c:v>
                </c:pt>
                <c:pt idx="555">
                  <c:v>251.361</c:v>
                </c:pt>
                <c:pt idx="556">
                  <c:v>251.354</c:v>
                </c:pt>
                <c:pt idx="557">
                  <c:v>250.912</c:v>
                </c:pt>
                <c:pt idx="558">
                  <c:v>253.186</c:v>
                </c:pt>
                <c:pt idx="559">
                  <c:v>255.996</c:v>
                </c:pt>
                <c:pt idx="560">
                  <c:v>255.992</c:v>
                </c:pt>
                <c:pt idx="561">
                  <c:v>256.904</c:v>
                </c:pt>
                <c:pt idx="562">
                  <c:v>257.412</c:v>
                </c:pt>
                <c:pt idx="563">
                  <c:v>257.006</c:v>
                </c:pt>
                <c:pt idx="564">
                  <c:v>257.002</c:v>
                </c:pt>
                <c:pt idx="565">
                  <c:v>257.561</c:v>
                </c:pt>
                <c:pt idx="566">
                  <c:v>257.471</c:v>
                </c:pt>
                <c:pt idx="567">
                  <c:v>258.158</c:v>
                </c:pt>
                <c:pt idx="568">
                  <c:v>260.26</c:v>
                </c:pt>
                <c:pt idx="569">
                  <c:v>258.252</c:v>
                </c:pt>
                <c:pt idx="570">
                  <c:v>258.248</c:v>
                </c:pt>
                <c:pt idx="571">
                  <c:v>258.014</c:v>
                </c:pt>
                <c:pt idx="572">
                  <c:v>258.506</c:v>
                </c:pt>
                <c:pt idx="573">
                  <c:v>258.127</c:v>
                </c:pt>
                <c:pt idx="574">
                  <c:v>257.705</c:v>
                </c:pt>
                <c:pt idx="575">
                  <c:v>257.709</c:v>
                </c:pt>
                <c:pt idx="576">
                  <c:v>257.658</c:v>
                </c:pt>
                <c:pt idx="577">
                  <c:v>257.639</c:v>
                </c:pt>
                <c:pt idx="578">
                  <c:v>257.635</c:v>
                </c:pt>
                <c:pt idx="579">
                  <c:v>257.65</c:v>
                </c:pt>
                <c:pt idx="580">
                  <c:v>257.631</c:v>
                </c:pt>
                <c:pt idx="581">
                  <c:v>257.646</c:v>
                </c:pt>
                <c:pt idx="582">
                  <c:v>257.635</c:v>
                </c:pt>
                <c:pt idx="583">
                  <c:v>218.092</c:v>
                </c:pt>
                <c:pt idx="584">
                  <c:v>202.822</c:v>
                </c:pt>
                <c:pt idx="585">
                  <c:v>202.818</c:v>
                </c:pt>
                <c:pt idx="586">
                  <c:v>202.803</c:v>
                </c:pt>
                <c:pt idx="587">
                  <c:v>202.807</c:v>
                </c:pt>
                <c:pt idx="588">
                  <c:v>202.803</c:v>
                </c:pt>
                <c:pt idx="589">
                  <c:v>202.807</c:v>
                </c:pt>
                <c:pt idx="590">
                  <c:v>202.803</c:v>
                </c:pt>
                <c:pt idx="591">
                  <c:v>202.842</c:v>
                </c:pt>
                <c:pt idx="592">
                  <c:v>202.803</c:v>
                </c:pt>
                <c:pt idx="593">
                  <c:v>202.768</c:v>
                </c:pt>
                <c:pt idx="594">
                  <c:v>202.768</c:v>
                </c:pt>
                <c:pt idx="595">
                  <c:v>202.76</c:v>
                </c:pt>
                <c:pt idx="596">
                  <c:v>202.752</c:v>
                </c:pt>
                <c:pt idx="597">
                  <c:v>202.76</c:v>
                </c:pt>
                <c:pt idx="598">
                  <c:v>202.756</c:v>
                </c:pt>
                <c:pt idx="599">
                  <c:v>202.607</c:v>
                </c:pt>
                <c:pt idx="600">
                  <c:v>202.623</c:v>
                </c:pt>
                <c:pt idx="601">
                  <c:v>202.611</c:v>
                </c:pt>
                <c:pt idx="602">
                  <c:v>202.607</c:v>
                </c:pt>
                <c:pt idx="603">
                  <c:v>202.537</c:v>
                </c:pt>
                <c:pt idx="604">
                  <c:v>202.529</c:v>
                </c:pt>
                <c:pt idx="605">
                  <c:v>202.529</c:v>
                </c:pt>
                <c:pt idx="606">
                  <c:v>202.529</c:v>
                </c:pt>
                <c:pt idx="607">
                  <c:v>202.525</c:v>
                </c:pt>
                <c:pt idx="608">
                  <c:v>202.537</c:v>
                </c:pt>
                <c:pt idx="609">
                  <c:v>202.533</c:v>
                </c:pt>
                <c:pt idx="610">
                  <c:v>202.428</c:v>
                </c:pt>
                <c:pt idx="611">
                  <c:v>202.42</c:v>
                </c:pt>
                <c:pt idx="612">
                  <c:v>202.42</c:v>
                </c:pt>
                <c:pt idx="613">
                  <c:v>202.275</c:v>
                </c:pt>
                <c:pt idx="614">
                  <c:v>202.279</c:v>
                </c:pt>
                <c:pt idx="615">
                  <c:v>202.279</c:v>
                </c:pt>
                <c:pt idx="616">
                  <c:v>202.283</c:v>
                </c:pt>
                <c:pt idx="617">
                  <c:v>202.275</c:v>
                </c:pt>
                <c:pt idx="618">
                  <c:v>202.268</c:v>
                </c:pt>
                <c:pt idx="619">
                  <c:v>202.271</c:v>
                </c:pt>
                <c:pt idx="620">
                  <c:v>202.275</c:v>
                </c:pt>
                <c:pt idx="621">
                  <c:v>202.275</c:v>
                </c:pt>
                <c:pt idx="622">
                  <c:v>202.275</c:v>
                </c:pt>
                <c:pt idx="623">
                  <c:v>202.279</c:v>
                </c:pt>
                <c:pt idx="624">
                  <c:v>202.275</c:v>
                </c:pt>
                <c:pt idx="625">
                  <c:v>202.275</c:v>
                </c:pt>
                <c:pt idx="626">
                  <c:v>202.268</c:v>
                </c:pt>
                <c:pt idx="627">
                  <c:v>202.279</c:v>
                </c:pt>
                <c:pt idx="628">
                  <c:v>202.271</c:v>
                </c:pt>
                <c:pt idx="629">
                  <c:v>202.271</c:v>
                </c:pt>
                <c:pt idx="630">
                  <c:v>202.283</c:v>
                </c:pt>
                <c:pt idx="631">
                  <c:v>202.271</c:v>
                </c:pt>
                <c:pt idx="632">
                  <c:v>202.268</c:v>
                </c:pt>
                <c:pt idx="633">
                  <c:v>202.268</c:v>
                </c:pt>
                <c:pt idx="634">
                  <c:v>202.271</c:v>
                </c:pt>
                <c:pt idx="635">
                  <c:v>202.268</c:v>
                </c:pt>
                <c:pt idx="636">
                  <c:v>202.271</c:v>
                </c:pt>
                <c:pt idx="637">
                  <c:v>202.268</c:v>
                </c:pt>
                <c:pt idx="638">
                  <c:v>202.275</c:v>
                </c:pt>
                <c:pt idx="639">
                  <c:v>202.268</c:v>
                </c:pt>
                <c:pt idx="640">
                  <c:v>202.271</c:v>
                </c:pt>
                <c:pt idx="641">
                  <c:v>202.271</c:v>
                </c:pt>
                <c:pt idx="642">
                  <c:v>202.268</c:v>
                </c:pt>
                <c:pt idx="643">
                  <c:v>202.279</c:v>
                </c:pt>
                <c:pt idx="644">
                  <c:v>202.268</c:v>
                </c:pt>
                <c:pt idx="645">
                  <c:v>202.271</c:v>
                </c:pt>
                <c:pt idx="646">
                  <c:v>202.275</c:v>
                </c:pt>
                <c:pt idx="647">
                  <c:v>202.256</c:v>
                </c:pt>
                <c:pt idx="648">
                  <c:v>202.26</c:v>
                </c:pt>
                <c:pt idx="649">
                  <c:v>202.252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00318975"/>
        <c:axId val="1600565775"/>
      </c:lineChart>
      <c:catAx>
        <c:axId val="1600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0565775"/>
        <c:crosses val="autoZero"/>
        <c:auto val="1"/>
        <c:lblAlgn val="ctr"/>
        <c:lblOffset val="100"/>
        <c:noMultiLvlLbl val="0"/>
      </c:catAx>
      <c:valAx>
        <c:axId val="160056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031897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5" Type="http://schemas.openxmlformats.org/officeDocument/2006/relationships/image" Target="../media/image1.png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12</xdr:col>
      <xdr:colOff>32385</xdr:colOff>
      <xdr:row>19</xdr:row>
      <xdr:rowOff>104775</xdr:rowOff>
    </xdr:to>
    <xdr:graphicFrame>
      <xdr:nvGraphicFramePr>
        <xdr:cNvPr id="2" name="图表 1"/>
        <xdr:cNvGraphicFramePr/>
      </xdr:nvGraphicFramePr>
      <xdr:xfrm>
        <a:off x="635" y="635"/>
        <a:ext cx="8261350" cy="3289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20</xdr:row>
      <xdr:rowOff>0</xdr:rowOff>
    </xdr:from>
    <xdr:to>
      <xdr:col>12</xdr:col>
      <xdr:colOff>13335</xdr:colOff>
      <xdr:row>41</xdr:row>
      <xdr:rowOff>113665</xdr:rowOff>
    </xdr:to>
    <xdr:graphicFrame>
      <xdr:nvGraphicFramePr>
        <xdr:cNvPr id="3" name="图表 2"/>
        <xdr:cNvGraphicFramePr/>
      </xdr:nvGraphicFramePr>
      <xdr:xfrm>
        <a:off x="12700" y="3352800"/>
        <a:ext cx="8230235" cy="3634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</xdr:colOff>
      <xdr:row>41</xdr:row>
      <xdr:rowOff>167005</xdr:rowOff>
    </xdr:from>
    <xdr:to>
      <xdr:col>11</xdr:col>
      <xdr:colOff>679450</xdr:colOff>
      <xdr:row>61</xdr:row>
      <xdr:rowOff>128905</xdr:rowOff>
    </xdr:to>
    <xdr:graphicFrame>
      <xdr:nvGraphicFramePr>
        <xdr:cNvPr id="4" name="图表 3"/>
        <xdr:cNvGraphicFramePr/>
      </xdr:nvGraphicFramePr>
      <xdr:xfrm>
        <a:off x="12700" y="7040245"/>
        <a:ext cx="8210550" cy="3314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62</xdr:row>
      <xdr:rowOff>167005</xdr:rowOff>
    </xdr:from>
    <xdr:to>
      <xdr:col>12</xdr:col>
      <xdr:colOff>3810</xdr:colOff>
      <xdr:row>86</xdr:row>
      <xdr:rowOff>133350</xdr:rowOff>
    </xdr:to>
    <xdr:graphicFrame>
      <xdr:nvGraphicFramePr>
        <xdr:cNvPr id="5" name="图表 4"/>
        <xdr:cNvGraphicFramePr/>
      </xdr:nvGraphicFramePr>
      <xdr:xfrm>
        <a:off x="12700" y="10560685"/>
        <a:ext cx="8220710" cy="3989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</xdr:colOff>
      <xdr:row>86</xdr:row>
      <xdr:rowOff>167005</xdr:rowOff>
    </xdr:from>
    <xdr:to>
      <xdr:col>12</xdr:col>
      <xdr:colOff>3810</xdr:colOff>
      <xdr:row>107</xdr:row>
      <xdr:rowOff>13970</xdr:rowOff>
    </xdr:to>
    <xdr:graphicFrame>
      <xdr:nvGraphicFramePr>
        <xdr:cNvPr id="6" name="图表 5"/>
        <xdr:cNvGraphicFramePr/>
      </xdr:nvGraphicFramePr>
      <xdr:xfrm>
        <a:off x="12700" y="14584045"/>
        <a:ext cx="8220710" cy="3367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</xdr:colOff>
      <xdr:row>107</xdr:row>
      <xdr:rowOff>167005</xdr:rowOff>
    </xdr:from>
    <xdr:to>
      <xdr:col>12</xdr:col>
      <xdr:colOff>3175</xdr:colOff>
      <xdr:row>127</xdr:row>
      <xdr:rowOff>58420</xdr:rowOff>
    </xdr:to>
    <xdr:graphicFrame>
      <xdr:nvGraphicFramePr>
        <xdr:cNvPr id="7" name="图表 6"/>
        <xdr:cNvGraphicFramePr/>
      </xdr:nvGraphicFramePr>
      <xdr:xfrm>
        <a:off x="12700" y="18104485"/>
        <a:ext cx="8220075" cy="3244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12700</xdr:colOff>
      <xdr:row>127</xdr:row>
      <xdr:rowOff>156845</xdr:rowOff>
    </xdr:from>
    <xdr:to>
      <xdr:col>11</xdr:col>
      <xdr:colOff>636905</xdr:colOff>
      <xdr:row>148</xdr:row>
      <xdr:rowOff>160020</xdr:rowOff>
    </xdr:to>
    <xdr:graphicFrame>
      <xdr:nvGraphicFramePr>
        <xdr:cNvPr id="8" name="图表 7"/>
        <xdr:cNvGraphicFramePr/>
      </xdr:nvGraphicFramePr>
      <xdr:xfrm>
        <a:off x="12700" y="21447125"/>
        <a:ext cx="8168005" cy="3523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12700</xdr:colOff>
      <xdr:row>149</xdr:row>
      <xdr:rowOff>167005</xdr:rowOff>
    </xdr:from>
    <xdr:to>
      <xdr:col>11</xdr:col>
      <xdr:colOff>657225</xdr:colOff>
      <xdr:row>170</xdr:row>
      <xdr:rowOff>22860</xdr:rowOff>
    </xdr:to>
    <xdr:graphicFrame>
      <xdr:nvGraphicFramePr>
        <xdr:cNvPr id="9" name="图表 8"/>
        <xdr:cNvGraphicFramePr/>
      </xdr:nvGraphicFramePr>
      <xdr:xfrm>
        <a:off x="12700" y="25145365"/>
        <a:ext cx="8188325" cy="3376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12700</xdr:colOff>
      <xdr:row>170</xdr:row>
      <xdr:rowOff>167005</xdr:rowOff>
    </xdr:from>
    <xdr:to>
      <xdr:col>11</xdr:col>
      <xdr:colOff>678815</xdr:colOff>
      <xdr:row>189</xdr:row>
      <xdr:rowOff>6985</xdr:rowOff>
    </xdr:to>
    <xdr:graphicFrame>
      <xdr:nvGraphicFramePr>
        <xdr:cNvPr id="10" name="图表 9"/>
        <xdr:cNvGraphicFramePr/>
      </xdr:nvGraphicFramePr>
      <xdr:xfrm>
        <a:off x="12700" y="28665805"/>
        <a:ext cx="8209915" cy="3025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635</xdr:colOff>
      <xdr:row>214</xdr:row>
      <xdr:rowOff>29210</xdr:rowOff>
    </xdr:from>
    <xdr:to>
      <xdr:col>12</xdr:col>
      <xdr:colOff>2540</xdr:colOff>
      <xdr:row>235</xdr:row>
      <xdr:rowOff>62865</xdr:rowOff>
    </xdr:to>
    <xdr:graphicFrame>
      <xdr:nvGraphicFramePr>
        <xdr:cNvPr id="11" name="图表 10"/>
        <xdr:cNvGraphicFramePr/>
      </xdr:nvGraphicFramePr>
      <xdr:xfrm>
        <a:off x="635" y="35904170"/>
        <a:ext cx="8231505" cy="3554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1270</xdr:colOff>
      <xdr:row>189</xdr:row>
      <xdr:rowOff>134620</xdr:rowOff>
    </xdr:from>
    <xdr:to>
      <xdr:col>11</xdr:col>
      <xdr:colOff>617220</xdr:colOff>
      <xdr:row>213</xdr:row>
      <xdr:rowOff>29845</xdr:rowOff>
    </xdr:to>
    <xdr:pic>
      <xdr:nvPicPr>
        <xdr:cNvPr id="12" name="图片 1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270" y="31818580"/>
          <a:ext cx="8159750" cy="3918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12700</xdr:colOff>
      <xdr:row>236</xdr:row>
      <xdr:rowOff>0</xdr:rowOff>
    </xdr:from>
    <xdr:to>
      <xdr:col>12</xdr:col>
      <xdr:colOff>20320</xdr:colOff>
      <xdr:row>253</xdr:row>
      <xdr:rowOff>107315</xdr:rowOff>
    </xdr:to>
    <xdr:graphicFrame>
      <xdr:nvGraphicFramePr>
        <xdr:cNvPr id="13" name="图表 12"/>
        <xdr:cNvGraphicFramePr/>
      </xdr:nvGraphicFramePr>
      <xdr:xfrm>
        <a:off x="12700" y="39563040"/>
        <a:ext cx="8237220" cy="2957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12700</xdr:colOff>
      <xdr:row>254</xdr:row>
      <xdr:rowOff>0</xdr:rowOff>
    </xdr:from>
    <xdr:to>
      <xdr:col>12</xdr:col>
      <xdr:colOff>1905</xdr:colOff>
      <xdr:row>273</xdr:row>
      <xdr:rowOff>132715</xdr:rowOff>
    </xdr:to>
    <xdr:graphicFrame>
      <xdr:nvGraphicFramePr>
        <xdr:cNvPr id="14" name="图表 13"/>
        <xdr:cNvGraphicFramePr/>
      </xdr:nvGraphicFramePr>
      <xdr:xfrm>
        <a:off x="12700" y="42580560"/>
        <a:ext cx="8218805" cy="3317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12700</xdr:colOff>
      <xdr:row>275</xdr:row>
      <xdr:rowOff>0</xdr:rowOff>
    </xdr:from>
    <xdr:to>
      <xdr:col>12</xdr:col>
      <xdr:colOff>2540</xdr:colOff>
      <xdr:row>292</xdr:row>
      <xdr:rowOff>158115</xdr:rowOff>
    </xdr:to>
    <xdr:graphicFrame>
      <xdr:nvGraphicFramePr>
        <xdr:cNvPr id="15" name="图表 14"/>
        <xdr:cNvGraphicFramePr/>
      </xdr:nvGraphicFramePr>
      <xdr:xfrm>
        <a:off x="12700" y="46101000"/>
        <a:ext cx="8219440" cy="3007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12700</xdr:colOff>
      <xdr:row>293</xdr:row>
      <xdr:rowOff>167005</xdr:rowOff>
    </xdr:from>
    <xdr:to>
      <xdr:col>12</xdr:col>
      <xdr:colOff>3810</xdr:colOff>
      <xdr:row>315</xdr:row>
      <xdr:rowOff>118745</xdr:rowOff>
    </xdr:to>
    <xdr:graphicFrame>
      <xdr:nvGraphicFramePr>
        <xdr:cNvPr id="16" name="图表 15"/>
        <xdr:cNvGraphicFramePr/>
      </xdr:nvGraphicFramePr>
      <xdr:xfrm>
        <a:off x="12700" y="49285525"/>
        <a:ext cx="8220710" cy="3639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483MACR07EM&#24615;&#33021;&#27979;&#35797;&#25253;&#2157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483mca_R07.PRO&#27979;&#35797;&#25253;&#21578;_&#22320;&#22270;&#27169;&#2235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483mca.R07&#27979;&#35797;&#25253;&#21578;&#36134;&#2149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CX483MCA_R06.1&#27979;&#35797;&#25253;&#21578;_&#28040;&#24687;&#20013;&#24515;&#27169;&#22359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CX483MCA_R07&#27979;&#35797;&#25253;&#21578;_&#35821;&#38899;&#27169;&#2235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CX483MCA_R07&#27979;&#35797;&#25253;&#21578;_launcher&#27169;&#22359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CX483MCA_R07&#27979;&#35797;&#25253;&#21578;&#27169;&#26495;_&#38543;&#24515;&#30475;&#27169;&#22359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ccc/&#36710;&#23478;&#20114;&#32852;&#27169;&#22359;&#20869;&#23384;&#27844;&#38706;&#25968;&#25454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anqi_nja/Downloads/&#12304;&#31119;&#29305;phase4&#12305;CX483MCA&#36710;&#22411;R07&#29256;&#26412;&#38543;&#24515;&#21548;&#27169;&#22359;&#21457;&#29256;&#27979;&#35797;&#25253;&#21578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zhao13/Downloads/&#12304;&#31119;&#29305;phase4&#12305;483mca.R07&#30005;&#24433;&#31080;&#27979;&#35797;&#25253;&#21578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zhao13/Downloads/&#12304;&#31119;&#29305;phase4&#12305;CX483MCA&#27979;&#35797;&#25253;&#21578;_&#26234;&#24935;&#20572;&#36710;&#22330;&#27169;&#22359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zhao13/Downloads/&#12304;&#31119;&#29305;phase4&#12305;CX483MCA&#27979;&#35797;&#25253;&#21578;_&#37202;&#24215;&#27169;&#22359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zhao13/Downloads/&#12304;&#31119;&#29305;phase4&#12305;CX483MCA&#27979;&#35797;&#25253;&#21578;_&#22806;&#21334;&#27169;&#2235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71.9619</v>
          </cell>
        </row>
        <row r="2">
          <cell r="A2">
            <v>71.9072</v>
          </cell>
        </row>
        <row r="3">
          <cell r="A3">
            <v>71.9072</v>
          </cell>
        </row>
        <row r="4">
          <cell r="A4">
            <v>71.9072</v>
          </cell>
        </row>
        <row r="5">
          <cell r="A5">
            <v>71.9072</v>
          </cell>
        </row>
        <row r="6">
          <cell r="A6">
            <v>71.915</v>
          </cell>
        </row>
        <row r="7">
          <cell r="A7">
            <v>71.9072</v>
          </cell>
        </row>
        <row r="8">
          <cell r="A8">
            <v>71.915</v>
          </cell>
        </row>
        <row r="9">
          <cell r="A9">
            <v>57.0947</v>
          </cell>
        </row>
        <row r="10">
          <cell r="A10">
            <v>57.0947</v>
          </cell>
        </row>
        <row r="11">
          <cell r="A11">
            <v>57.1025</v>
          </cell>
        </row>
        <row r="12">
          <cell r="A12">
            <v>57.0947</v>
          </cell>
        </row>
        <row r="13">
          <cell r="A13">
            <v>57.0947</v>
          </cell>
        </row>
        <row r="14">
          <cell r="A14">
            <v>57.1104</v>
          </cell>
        </row>
        <row r="15">
          <cell r="A15">
            <v>57.1182</v>
          </cell>
        </row>
        <row r="16">
          <cell r="A16">
            <v>57.0791</v>
          </cell>
        </row>
        <row r="17">
          <cell r="A17">
            <v>64.0244</v>
          </cell>
        </row>
        <row r="18">
          <cell r="A18">
            <v>83.8477</v>
          </cell>
        </row>
        <row r="19">
          <cell r="A19">
            <v>85.126</v>
          </cell>
        </row>
        <row r="20">
          <cell r="A20">
            <v>85.1475</v>
          </cell>
        </row>
        <row r="21">
          <cell r="A21">
            <v>85.1133</v>
          </cell>
        </row>
        <row r="22">
          <cell r="A22">
            <v>85.1172</v>
          </cell>
        </row>
        <row r="23">
          <cell r="A23">
            <v>85.1133</v>
          </cell>
        </row>
        <row r="24">
          <cell r="A24">
            <v>94.7725</v>
          </cell>
        </row>
        <row r="25">
          <cell r="A25">
            <v>98.8906</v>
          </cell>
        </row>
        <row r="26">
          <cell r="A26">
            <v>98.8633</v>
          </cell>
        </row>
        <row r="27">
          <cell r="A27">
            <v>98.8672</v>
          </cell>
        </row>
        <row r="28">
          <cell r="A28">
            <v>98.8789</v>
          </cell>
        </row>
        <row r="29">
          <cell r="A29">
            <v>104.07</v>
          </cell>
        </row>
        <row r="30">
          <cell r="A30">
            <v>104.965</v>
          </cell>
        </row>
        <row r="31">
          <cell r="A31">
            <v>104.957</v>
          </cell>
        </row>
        <row r="32">
          <cell r="A32">
            <v>104.957</v>
          </cell>
        </row>
        <row r="33">
          <cell r="A33">
            <v>105.016</v>
          </cell>
        </row>
        <row r="34">
          <cell r="A34">
            <v>96.4141</v>
          </cell>
        </row>
        <row r="35">
          <cell r="A35">
            <v>96.418</v>
          </cell>
        </row>
        <row r="36">
          <cell r="A36">
            <v>96.4062</v>
          </cell>
        </row>
        <row r="37">
          <cell r="A37">
            <v>96.6406</v>
          </cell>
        </row>
        <row r="38">
          <cell r="A38">
            <v>99.5303</v>
          </cell>
        </row>
        <row r="39">
          <cell r="A39">
            <v>99.4717</v>
          </cell>
        </row>
        <row r="40">
          <cell r="A40">
            <v>99.4756</v>
          </cell>
        </row>
        <row r="41">
          <cell r="A41">
            <v>96.6318</v>
          </cell>
        </row>
        <row r="42">
          <cell r="A42">
            <v>99.0723</v>
          </cell>
        </row>
        <row r="43">
          <cell r="A43">
            <v>76.6885</v>
          </cell>
        </row>
        <row r="44">
          <cell r="A44">
            <v>74.1318</v>
          </cell>
        </row>
        <row r="45">
          <cell r="A45">
            <v>73.4678</v>
          </cell>
        </row>
        <row r="46">
          <cell r="A46">
            <v>59.8105</v>
          </cell>
        </row>
        <row r="47">
          <cell r="A47">
            <v>90.0518</v>
          </cell>
        </row>
        <row r="48">
          <cell r="A48">
            <v>89.4658</v>
          </cell>
        </row>
        <row r="49">
          <cell r="A49">
            <v>89.4736</v>
          </cell>
        </row>
        <row r="50">
          <cell r="A50">
            <v>89.4775</v>
          </cell>
        </row>
        <row r="51">
          <cell r="A51">
            <v>87.8604</v>
          </cell>
        </row>
        <row r="52">
          <cell r="A52">
            <v>87.8682</v>
          </cell>
        </row>
        <row r="53">
          <cell r="A53">
            <v>97.4775</v>
          </cell>
        </row>
        <row r="54">
          <cell r="A54">
            <v>102.723</v>
          </cell>
        </row>
        <row r="55">
          <cell r="A55">
            <v>102.196</v>
          </cell>
        </row>
        <row r="56">
          <cell r="A56">
            <v>102.149</v>
          </cell>
        </row>
        <row r="57">
          <cell r="A57">
            <v>102.087</v>
          </cell>
        </row>
        <row r="58">
          <cell r="A58">
            <v>102.087</v>
          </cell>
        </row>
        <row r="59">
          <cell r="A59">
            <v>102.079</v>
          </cell>
        </row>
        <row r="60">
          <cell r="A60">
            <v>102.091</v>
          </cell>
        </row>
        <row r="61">
          <cell r="A61">
            <v>102.103</v>
          </cell>
        </row>
        <row r="62">
          <cell r="A62">
            <v>102.091</v>
          </cell>
        </row>
        <row r="63">
          <cell r="A63">
            <v>102.056</v>
          </cell>
        </row>
        <row r="64">
          <cell r="A64">
            <v>102.067</v>
          </cell>
        </row>
        <row r="65">
          <cell r="A65">
            <v>102.067</v>
          </cell>
        </row>
        <row r="66">
          <cell r="A66">
            <v>102.091</v>
          </cell>
        </row>
        <row r="67">
          <cell r="A67">
            <v>102.079</v>
          </cell>
        </row>
        <row r="68">
          <cell r="A68">
            <v>102.079</v>
          </cell>
        </row>
        <row r="69">
          <cell r="A69">
            <v>102.077</v>
          </cell>
        </row>
        <row r="70">
          <cell r="A70">
            <v>102.075</v>
          </cell>
        </row>
        <row r="71">
          <cell r="A71">
            <v>102.079</v>
          </cell>
        </row>
        <row r="72">
          <cell r="A72">
            <v>101.263</v>
          </cell>
        </row>
        <row r="73">
          <cell r="A73">
            <v>101.251</v>
          </cell>
        </row>
        <row r="74">
          <cell r="A74">
            <v>101.259</v>
          </cell>
        </row>
        <row r="75">
          <cell r="A75">
            <v>101.263</v>
          </cell>
        </row>
        <row r="76">
          <cell r="A76">
            <v>101.259</v>
          </cell>
        </row>
        <row r="77">
          <cell r="A77">
            <v>101.255</v>
          </cell>
        </row>
        <row r="78">
          <cell r="A78">
            <v>101.259</v>
          </cell>
        </row>
        <row r="79">
          <cell r="A79">
            <v>101.263</v>
          </cell>
        </row>
        <row r="80">
          <cell r="A80">
            <v>101.259</v>
          </cell>
        </row>
        <row r="81">
          <cell r="A81">
            <v>101.259</v>
          </cell>
        </row>
        <row r="82">
          <cell r="A82">
            <v>101.263</v>
          </cell>
        </row>
        <row r="83">
          <cell r="A83">
            <v>105.888</v>
          </cell>
        </row>
        <row r="84">
          <cell r="A84">
            <v>106.087</v>
          </cell>
        </row>
        <row r="85">
          <cell r="A85">
            <v>106.13</v>
          </cell>
        </row>
        <row r="86">
          <cell r="A86">
            <v>106.208</v>
          </cell>
        </row>
        <row r="87">
          <cell r="A87">
            <v>106.231</v>
          </cell>
        </row>
        <row r="88">
          <cell r="A88">
            <v>106.251</v>
          </cell>
        </row>
        <row r="89">
          <cell r="A89">
            <v>106.208</v>
          </cell>
        </row>
        <row r="90">
          <cell r="A90">
            <v>106.243</v>
          </cell>
        </row>
        <row r="91">
          <cell r="A91">
            <v>106.259</v>
          </cell>
        </row>
        <row r="92">
          <cell r="A92">
            <v>106.278</v>
          </cell>
        </row>
        <row r="93">
          <cell r="A93">
            <v>106.294</v>
          </cell>
        </row>
        <row r="94">
          <cell r="A94">
            <v>106.294</v>
          </cell>
        </row>
        <row r="95">
          <cell r="A95">
            <v>106.298</v>
          </cell>
        </row>
        <row r="96">
          <cell r="A96">
            <v>106.302</v>
          </cell>
        </row>
        <row r="97">
          <cell r="A97">
            <v>107.052</v>
          </cell>
        </row>
        <row r="98">
          <cell r="A98">
            <v>107.048</v>
          </cell>
        </row>
        <row r="99">
          <cell r="A99">
            <v>107.028</v>
          </cell>
        </row>
        <row r="100">
          <cell r="A100">
            <v>106.962</v>
          </cell>
        </row>
        <row r="101">
          <cell r="A101">
            <v>106.685</v>
          </cell>
        </row>
        <row r="102">
          <cell r="A102">
            <v>106.513</v>
          </cell>
        </row>
        <row r="103">
          <cell r="A103">
            <v>106.493</v>
          </cell>
        </row>
        <row r="104">
          <cell r="A104">
            <v>102.563</v>
          </cell>
        </row>
        <row r="105">
          <cell r="A105">
            <v>106.281</v>
          </cell>
        </row>
        <row r="106">
          <cell r="A106">
            <v>109.27</v>
          </cell>
        </row>
        <row r="107">
          <cell r="A107">
            <v>107.676</v>
          </cell>
        </row>
        <row r="108">
          <cell r="A108">
            <v>107.188</v>
          </cell>
        </row>
        <row r="109">
          <cell r="A109">
            <v>115.965</v>
          </cell>
        </row>
        <row r="110">
          <cell r="A110">
            <v>84.1484</v>
          </cell>
        </row>
        <row r="111">
          <cell r="A111">
            <v>70.0352</v>
          </cell>
        </row>
        <row r="112">
          <cell r="A112">
            <v>69.9492</v>
          </cell>
        </row>
        <row r="113">
          <cell r="A113">
            <v>69.7031</v>
          </cell>
        </row>
        <row r="114">
          <cell r="A114">
            <v>69.7031</v>
          </cell>
        </row>
        <row r="115">
          <cell r="A115">
            <v>69.7031</v>
          </cell>
        </row>
        <row r="116">
          <cell r="A116">
            <v>69.7109</v>
          </cell>
        </row>
        <row r="117">
          <cell r="A117">
            <v>69.7031</v>
          </cell>
        </row>
        <row r="118">
          <cell r="A118">
            <v>69.6953</v>
          </cell>
        </row>
        <row r="119">
          <cell r="A119">
            <v>69.6953</v>
          </cell>
        </row>
        <row r="120">
          <cell r="A120">
            <v>69.6992</v>
          </cell>
        </row>
        <row r="121">
          <cell r="A121">
            <v>69.6992</v>
          </cell>
        </row>
        <row r="122">
          <cell r="A122">
            <v>69.7031</v>
          </cell>
        </row>
        <row r="123">
          <cell r="A123">
            <v>69.6953</v>
          </cell>
        </row>
        <row r="124">
          <cell r="A124">
            <v>69.6953</v>
          </cell>
        </row>
        <row r="125">
          <cell r="A125">
            <v>69.707</v>
          </cell>
        </row>
        <row r="126">
          <cell r="A126">
            <v>69.7031</v>
          </cell>
        </row>
        <row r="127">
          <cell r="A127">
            <v>69.7031</v>
          </cell>
        </row>
        <row r="128">
          <cell r="A128">
            <v>69.6758</v>
          </cell>
        </row>
        <row r="129">
          <cell r="A129">
            <v>69.6758</v>
          </cell>
        </row>
        <row r="130">
          <cell r="A130">
            <v>69.6992</v>
          </cell>
        </row>
        <row r="131">
          <cell r="A131">
            <v>69.6992</v>
          </cell>
        </row>
        <row r="132">
          <cell r="A132">
            <v>69.6875</v>
          </cell>
        </row>
        <row r="133">
          <cell r="A133">
            <v>69.6875</v>
          </cell>
        </row>
        <row r="134">
          <cell r="A134">
            <v>69.6992</v>
          </cell>
        </row>
        <row r="135">
          <cell r="A135">
            <v>69.6484</v>
          </cell>
        </row>
        <row r="136">
          <cell r="A136">
            <v>69.6445</v>
          </cell>
        </row>
        <row r="137">
          <cell r="A137">
            <v>69.6328</v>
          </cell>
        </row>
        <row r="138">
          <cell r="A138">
            <v>69.6367</v>
          </cell>
        </row>
        <row r="139">
          <cell r="A139">
            <v>69.6328</v>
          </cell>
        </row>
        <row r="140">
          <cell r="A140">
            <v>69.6484</v>
          </cell>
        </row>
        <row r="141">
          <cell r="A141">
            <v>69.6484</v>
          </cell>
        </row>
        <row r="142">
          <cell r="A142">
            <v>69.6484</v>
          </cell>
        </row>
        <row r="143">
          <cell r="A143">
            <v>69.6484</v>
          </cell>
        </row>
        <row r="144">
          <cell r="A144">
            <v>69.6367</v>
          </cell>
        </row>
        <row r="145">
          <cell r="A145">
            <v>73.6846</v>
          </cell>
        </row>
        <row r="146">
          <cell r="A146">
            <v>61.2061</v>
          </cell>
        </row>
        <row r="147">
          <cell r="A147">
            <v>61.0459</v>
          </cell>
        </row>
        <row r="148">
          <cell r="A148">
            <v>61.0459</v>
          </cell>
        </row>
        <row r="149">
          <cell r="A149">
            <v>61.042</v>
          </cell>
        </row>
        <row r="150">
          <cell r="A150">
            <v>61.0459</v>
          </cell>
        </row>
        <row r="151">
          <cell r="A151">
            <v>61.0498</v>
          </cell>
        </row>
        <row r="152">
          <cell r="A152">
            <v>61.0342</v>
          </cell>
        </row>
        <row r="153">
          <cell r="A153">
            <v>61.0459</v>
          </cell>
        </row>
        <row r="154">
          <cell r="A154">
            <v>50.3428</v>
          </cell>
        </row>
        <row r="155">
          <cell r="A155">
            <v>50.3262</v>
          </cell>
        </row>
        <row r="156">
          <cell r="A156">
            <v>50.3271</v>
          </cell>
        </row>
        <row r="157">
          <cell r="A157">
            <v>50.3193</v>
          </cell>
        </row>
        <row r="158">
          <cell r="A158">
            <v>50.3232</v>
          </cell>
        </row>
        <row r="159">
          <cell r="A159">
            <v>50.3271</v>
          </cell>
        </row>
        <row r="160">
          <cell r="A160">
            <v>50.3193</v>
          </cell>
        </row>
        <row r="161">
          <cell r="A161">
            <v>50.3154</v>
          </cell>
        </row>
        <row r="162">
          <cell r="A162">
            <v>50.3193</v>
          </cell>
        </row>
        <row r="163">
          <cell r="A163">
            <v>50.3193</v>
          </cell>
        </row>
        <row r="164">
          <cell r="A164">
            <v>50.3115</v>
          </cell>
        </row>
        <row r="165">
          <cell r="A165">
            <v>50.3154</v>
          </cell>
        </row>
        <row r="166">
          <cell r="A166">
            <v>50.3076</v>
          </cell>
        </row>
        <row r="167">
          <cell r="A167">
            <v>50.3115</v>
          </cell>
        </row>
        <row r="168">
          <cell r="A168">
            <v>50.3154</v>
          </cell>
        </row>
        <row r="169">
          <cell r="A169">
            <v>50.3115</v>
          </cell>
        </row>
        <row r="170">
          <cell r="A170">
            <v>50.3037</v>
          </cell>
        </row>
        <row r="171">
          <cell r="A171">
            <v>50.2998</v>
          </cell>
        </row>
        <row r="172">
          <cell r="A172">
            <v>50.3037</v>
          </cell>
        </row>
        <row r="173">
          <cell r="A173">
            <v>50.3027</v>
          </cell>
        </row>
        <row r="174">
          <cell r="A174">
            <v>50.292</v>
          </cell>
        </row>
        <row r="175">
          <cell r="A175">
            <v>50.2842</v>
          </cell>
        </row>
        <row r="176">
          <cell r="A176">
            <v>50.2842</v>
          </cell>
        </row>
        <row r="177">
          <cell r="A177">
            <v>50.2959</v>
          </cell>
        </row>
        <row r="178">
          <cell r="A178">
            <v>50.2842</v>
          </cell>
        </row>
        <row r="179">
          <cell r="A179">
            <v>50.2842</v>
          </cell>
        </row>
        <row r="180">
          <cell r="A180">
            <v>50.3037</v>
          </cell>
        </row>
        <row r="181">
          <cell r="A181">
            <v>50.3076</v>
          </cell>
        </row>
        <row r="182">
          <cell r="A182">
            <v>50.2881</v>
          </cell>
        </row>
        <row r="183">
          <cell r="A183">
            <v>50.292</v>
          </cell>
        </row>
        <row r="184">
          <cell r="A184">
            <v>50.2959</v>
          </cell>
        </row>
        <row r="185">
          <cell r="A185">
            <v>50.2998</v>
          </cell>
        </row>
        <row r="186">
          <cell r="A186">
            <v>50.2959</v>
          </cell>
        </row>
        <row r="187">
          <cell r="A187">
            <v>50.2881</v>
          </cell>
        </row>
        <row r="188">
          <cell r="A188">
            <v>50.3037</v>
          </cell>
        </row>
        <row r="189">
          <cell r="A189">
            <v>50.3037</v>
          </cell>
        </row>
        <row r="190">
          <cell r="A190">
            <v>50.2998</v>
          </cell>
        </row>
        <row r="191">
          <cell r="A191">
            <v>50.292</v>
          </cell>
        </row>
        <row r="192">
          <cell r="A192">
            <v>50.2881</v>
          </cell>
        </row>
        <row r="193">
          <cell r="A193">
            <v>50.292</v>
          </cell>
        </row>
        <row r="194">
          <cell r="A194">
            <v>50.292</v>
          </cell>
        </row>
        <row r="195">
          <cell r="A195">
            <v>50.292</v>
          </cell>
        </row>
        <row r="196">
          <cell r="A196">
            <v>50.2881</v>
          </cell>
        </row>
        <row r="197">
          <cell r="A197">
            <v>50.2881</v>
          </cell>
        </row>
        <row r="198">
          <cell r="A198">
            <v>50.2842</v>
          </cell>
        </row>
        <row r="199">
          <cell r="A199">
            <v>50.2998</v>
          </cell>
        </row>
        <row r="200">
          <cell r="A200">
            <v>50.2842</v>
          </cell>
        </row>
        <row r="201">
          <cell r="A201">
            <v>50.2959</v>
          </cell>
        </row>
        <row r="202">
          <cell r="A202">
            <v>50.2881</v>
          </cell>
        </row>
        <row r="203">
          <cell r="A203">
            <v>50.292</v>
          </cell>
        </row>
        <row r="204">
          <cell r="A204">
            <v>50.2881</v>
          </cell>
        </row>
        <row r="205">
          <cell r="A205">
            <v>50.2842</v>
          </cell>
        </row>
        <row r="206">
          <cell r="A206">
            <v>50.2803</v>
          </cell>
        </row>
        <row r="207">
          <cell r="A207">
            <v>50.2959</v>
          </cell>
        </row>
        <row r="208">
          <cell r="A208">
            <v>50.2959</v>
          </cell>
        </row>
        <row r="209">
          <cell r="A209">
            <v>50.2959</v>
          </cell>
        </row>
        <row r="210">
          <cell r="A210">
            <v>50.2998</v>
          </cell>
        </row>
        <row r="211">
          <cell r="A211">
            <v>50.3154</v>
          </cell>
        </row>
        <row r="212">
          <cell r="A212">
            <v>50.3076</v>
          </cell>
        </row>
        <row r="213">
          <cell r="A213">
            <v>50.292</v>
          </cell>
        </row>
        <row r="214">
          <cell r="A214">
            <v>50.9131</v>
          </cell>
        </row>
        <row r="215">
          <cell r="A215">
            <v>50.8818</v>
          </cell>
        </row>
        <row r="216">
          <cell r="A216">
            <v>50.8818</v>
          </cell>
        </row>
        <row r="217">
          <cell r="A217">
            <v>50.8936</v>
          </cell>
        </row>
        <row r="218">
          <cell r="A218">
            <v>50.8975</v>
          </cell>
        </row>
        <row r="219">
          <cell r="A219">
            <v>50.8818</v>
          </cell>
        </row>
        <row r="220">
          <cell r="A220">
            <v>50.8936</v>
          </cell>
        </row>
        <row r="221">
          <cell r="A221">
            <v>50.8818</v>
          </cell>
        </row>
        <row r="222">
          <cell r="A222">
            <v>50.2646</v>
          </cell>
        </row>
        <row r="223">
          <cell r="A223">
            <v>50.2178</v>
          </cell>
        </row>
        <row r="224">
          <cell r="A224">
            <v>50.2217</v>
          </cell>
        </row>
        <row r="225">
          <cell r="A225">
            <v>50.2178</v>
          </cell>
        </row>
        <row r="226">
          <cell r="A226">
            <v>50.2217</v>
          </cell>
        </row>
        <row r="227">
          <cell r="A227">
            <v>50.2178</v>
          </cell>
        </row>
        <row r="228">
          <cell r="A228">
            <v>50.2256</v>
          </cell>
        </row>
        <row r="229">
          <cell r="A229">
            <v>50.2334</v>
          </cell>
        </row>
        <row r="230">
          <cell r="A230">
            <v>50.2334</v>
          </cell>
        </row>
        <row r="231">
          <cell r="A231">
            <v>50.2178</v>
          </cell>
        </row>
        <row r="232">
          <cell r="A232">
            <v>50.2256</v>
          </cell>
        </row>
        <row r="233">
          <cell r="A233">
            <v>50.2178</v>
          </cell>
        </row>
        <row r="234">
          <cell r="A234">
            <v>50.2217</v>
          </cell>
        </row>
        <row r="235">
          <cell r="A235">
            <v>50.2412</v>
          </cell>
        </row>
        <row r="236">
          <cell r="A236">
            <v>50.3076</v>
          </cell>
        </row>
        <row r="237">
          <cell r="A237">
            <v>50.2607</v>
          </cell>
        </row>
        <row r="238">
          <cell r="A238">
            <v>50.2529</v>
          </cell>
        </row>
        <row r="239">
          <cell r="A239">
            <v>50.2646</v>
          </cell>
        </row>
        <row r="240">
          <cell r="A240">
            <v>50.2529</v>
          </cell>
        </row>
        <row r="241">
          <cell r="A241">
            <v>50.3887</v>
          </cell>
        </row>
        <row r="242">
          <cell r="A242">
            <v>50.3213</v>
          </cell>
        </row>
        <row r="243">
          <cell r="A243">
            <v>50.3447</v>
          </cell>
        </row>
        <row r="244">
          <cell r="A244">
            <v>50.3486</v>
          </cell>
        </row>
        <row r="245">
          <cell r="A245">
            <v>50.3447</v>
          </cell>
        </row>
        <row r="246">
          <cell r="A246">
            <v>50.3682</v>
          </cell>
        </row>
        <row r="247">
          <cell r="A247">
            <v>50.3369</v>
          </cell>
        </row>
        <row r="248">
          <cell r="A248">
            <v>50.3291</v>
          </cell>
        </row>
        <row r="249">
          <cell r="A249">
            <v>50.3369</v>
          </cell>
        </row>
        <row r="250">
          <cell r="A250">
            <v>50.3408</v>
          </cell>
        </row>
        <row r="251">
          <cell r="A251">
            <v>54.7354</v>
          </cell>
        </row>
        <row r="252">
          <cell r="A252">
            <v>55.4189</v>
          </cell>
        </row>
        <row r="253">
          <cell r="A253">
            <v>55.2861</v>
          </cell>
        </row>
        <row r="254">
          <cell r="A254">
            <v>55.3018</v>
          </cell>
        </row>
        <row r="255">
          <cell r="A255">
            <v>55.3086</v>
          </cell>
        </row>
        <row r="256">
          <cell r="A256">
            <v>55.7773</v>
          </cell>
        </row>
        <row r="257">
          <cell r="A257">
            <v>55.7305</v>
          </cell>
        </row>
        <row r="258">
          <cell r="A258">
            <v>60.8369</v>
          </cell>
        </row>
        <row r="259">
          <cell r="A259">
            <v>53.4639</v>
          </cell>
        </row>
        <row r="260">
          <cell r="A260">
            <v>53.4092</v>
          </cell>
        </row>
        <row r="261">
          <cell r="A261">
            <v>53.4053</v>
          </cell>
        </row>
        <row r="262">
          <cell r="A262">
            <v>83.5234</v>
          </cell>
        </row>
        <row r="263">
          <cell r="A263">
            <v>94.7188</v>
          </cell>
        </row>
        <row r="264">
          <cell r="A264">
            <v>94.6797</v>
          </cell>
        </row>
        <row r="265">
          <cell r="A265">
            <v>103.609</v>
          </cell>
        </row>
        <row r="266">
          <cell r="A266">
            <v>108.378</v>
          </cell>
        </row>
        <row r="267">
          <cell r="A267">
            <v>108.382</v>
          </cell>
        </row>
        <row r="268">
          <cell r="A268">
            <v>113.319</v>
          </cell>
        </row>
        <row r="269">
          <cell r="A269">
            <v>106.452</v>
          </cell>
        </row>
        <row r="270">
          <cell r="A270">
            <v>79.9639</v>
          </cell>
        </row>
        <row r="271">
          <cell r="A271">
            <v>79.8076</v>
          </cell>
        </row>
        <row r="272">
          <cell r="A272">
            <v>117.621</v>
          </cell>
        </row>
        <row r="273">
          <cell r="A273">
            <v>117.242</v>
          </cell>
        </row>
        <row r="274">
          <cell r="A274">
            <v>117.24</v>
          </cell>
        </row>
        <row r="275">
          <cell r="A275">
            <v>119.039</v>
          </cell>
        </row>
        <row r="276">
          <cell r="A276">
            <v>108.602</v>
          </cell>
        </row>
        <row r="277">
          <cell r="A277">
            <v>108.457</v>
          </cell>
        </row>
        <row r="278">
          <cell r="A278">
            <v>108.172</v>
          </cell>
        </row>
        <row r="279">
          <cell r="A279">
            <v>108.16</v>
          </cell>
        </row>
        <row r="280">
          <cell r="A280">
            <v>108.168</v>
          </cell>
        </row>
        <row r="281">
          <cell r="A281">
            <v>108.121</v>
          </cell>
        </row>
        <row r="282">
          <cell r="A282">
            <v>108.133</v>
          </cell>
        </row>
        <row r="283">
          <cell r="A283">
            <v>108.121</v>
          </cell>
        </row>
        <row r="284">
          <cell r="A284">
            <v>108.137</v>
          </cell>
        </row>
        <row r="285">
          <cell r="A285">
            <v>108.129</v>
          </cell>
        </row>
        <row r="286">
          <cell r="A286">
            <v>108.129</v>
          </cell>
        </row>
        <row r="287">
          <cell r="A287">
            <v>108.125</v>
          </cell>
        </row>
        <row r="288">
          <cell r="A288">
            <v>108.133</v>
          </cell>
        </row>
        <row r="289">
          <cell r="A289">
            <v>108.125</v>
          </cell>
        </row>
        <row r="290">
          <cell r="A290">
            <v>96.3438</v>
          </cell>
        </row>
        <row r="291">
          <cell r="A291">
            <v>96.3359</v>
          </cell>
        </row>
        <row r="292">
          <cell r="A292">
            <v>96.332</v>
          </cell>
        </row>
        <row r="293">
          <cell r="A293">
            <v>96.3281</v>
          </cell>
        </row>
        <row r="294">
          <cell r="A294">
            <v>96.3359</v>
          </cell>
        </row>
        <row r="295">
          <cell r="A295">
            <v>96.3477</v>
          </cell>
        </row>
        <row r="296">
          <cell r="A296">
            <v>96.3281</v>
          </cell>
        </row>
        <row r="297">
          <cell r="A297">
            <v>96.332</v>
          </cell>
        </row>
        <row r="298">
          <cell r="A298">
            <v>96.3438</v>
          </cell>
        </row>
        <row r="299">
          <cell r="A299">
            <v>96.332</v>
          </cell>
        </row>
        <row r="300">
          <cell r="A300">
            <v>96.332</v>
          </cell>
        </row>
        <row r="301">
          <cell r="A301">
            <v>96.3359</v>
          </cell>
        </row>
        <row r="302">
          <cell r="A302">
            <v>105.066</v>
          </cell>
        </row>
        <row r="303">
          <cell r="A303">
            <v>107.375</v>
          </cell>
        </row>
        <row r="304">
          <cell r="A304">
            <v>106.89</v>
          </cell>
        </row>
        <row r="305">
          <cell r="A305">
            <v>108.304</v>
          </cell>
        </row>
        <row r="306">
          <cell r="A306">
            <v>108.233</v>
          </cell>
        </row>
        <row r="307">
          <cell r="A307">
            <v>108.245</v>
          </cell>
        </row>
        <row r="308">
          <cell r="A308">
            <v>108.233</v>
          </cell>
        </row>
        <row r="309">
          <cell r="A309">
            <v>108.229</v>
          </cell>
        </row>
        <row r="310">
          <cell r="A310">
            <v>107.425</v>
          </cell>
        </row>
        <row r="311">
          <cell r="A311">
            <v>107.413</v>
          </cell>
        </row>
        <row r="312">
          <cell r="A312">
            <v>107.405</v>
          </cell>
        </row>
        <row r="313">
          <cell r="A313">
            <v>107.409</v>
          </cell>
        </row>
        <row r="314">
          <cell r="A314">
            <v>107.405</v>
          </cell>
        </row>
        <row r="315">
          <cell r="A315">
            <v>107.413</v>
          </cell>
        </row>
        <row r="316">
          <cell r="A316">
            <v>107.421</v>
          </cell>
        </row>
        <row r="317">
          <cell r="A317">
            <v>107.413</v>
          </cell>
        </row>
        <row r="318">
          <cell r="A318">
            <v>107.417</v>
          </cell>
        </row>
        <row r="319">
          <cell r="A319">
            <v>107.394</v>
          </cell>
        </row>
        <row r="320">
          <cell r="A320">
            <v>107.409</v>
          </cell>
        </row>
        <row r="321">
          <cell r="A321">
            <v>111.972</v>
          </cell>
        </row>
        <row r="322">
          <cell r="A322">
            <v>112.046</v>
          </cell>
        </row>
        <row r="323">
          <cell r="A323">
            <v>112.034</v>
          </cell>
        </row>
        <row r="324">
          <cell r="A324">
            <v>112.019</v>
          </cell>
        </row>
        <row r="325">
          <cell r="A325">
            <v>112.03</v>
          </cell>
        </row>
        <row r="326">
          <cell r="A326">
            <v>111.976</v>
          </cell>
        </row>
        <row r="327">
          <cell r="A327">
            <v>112.019</v>
          </cell>
        </row>
        <row r="328">
          <cell r="A328">
            <v>112.019</v>
          </cell>
        </row>
        <row r="329">
          <cell r="A329">
            <v>112.038</v>
          </cell>
        </row>
        <row r="330">
          <cell r="A330">
            <v>112.038</v>
          </cell>
        </row>
        <row r="331">
          <cell r="A331">
            <v>112.007</v>
          </cell>
        </row>
        <row r="332">
          <cell r="A332">
            <v>112.702</v>
          </cell>
        </row>
        <row r="333">
          <cell r="A333">
            <v>112.69</v>
          </cell>
        </row>
        <row r="334">
          <cell r="A334">
            <v>112.722</v>
          </cell>
        </row>
        <row r="335">
          <cell r="A335">
            <v>112.702</v>
          </cell>
        </row>
        <row r="336">
          <cell r="A336">
            <v>112.757</v>
          </cell>
        </row>
        <row r="337">
          <cell r="A337">
            <v>112.378</v>
          </cell>
        </row>
        <row r="338">
          <cell r="A338">
            <v>112.206</v>
          </cell>
        </row>
        <row r="339">
          <cell r="A339">
            <v>112.456</v>
          </cell>
        </row>
        <row r="340">
          <cell r="A340">
            <v>121.62</v>
          </cell>
        </row>
        <row r="341">
          <cell r="A341">
            <v>101.688</v>
          </cell>
        </row>
        <row r="342">
          <cell r="A342">
            <v>100.989</v>
          </cell>
        </row>
        <row r="343">
          <cell r="A343">
            <v>85.7744</v>
          </cell>
        </row>
        <row r="344">
          <cell r="A344">
            <v>85.7705</v>
          </cell>
        </row>
        <row r="345">
          <cell r="A345">
            <v>85.7432</v>
          </cell>
        </row>
        <row r="346">
          <cell r="A346">
            <v>103.911</v>
          </cell>
        </row>
        <row r="347">
          <cell r="A347">
            <v>76.4658</v>
          </cell>
        </row>
        <row r="348">
          <cell r="A348">
            <v>75.3486</v>
          </cell>
        </row>
        <row r="349">
          <cell r="A349">
            <v>75.1807</v>
          </cell>
        </row>
        <row r="350">
          <cell r="A350">
            <v>75.1689</v>
          </cell>
        </row>
        <row r="351">
          <cell r="A351">
            <v>75.1807</v>
          </cell>
        </row>
        <row r="352">
          <cell r="A352">
            <v>75.165</v>
          </cell>
        </row>
        <row r="353">
          <cell r="A353">
            <v>75.1689</v>
          </cell>
        </row>
        <row r="354">
          <cell r="A354">
            <v>75.1689</v>
          </cell>
        </row>
        <row r="355">
          <cell r="A355">
            <v>75.1729</v>
          </cell>
        </row>
        <row r="356">
          <cell r="A356">
            <v>75.165</v>
          </cell>
        </row>
        <row r="357">
          <cell r="A357">
            <v>75.165</v>
          </cell>
        </row>
        <row r="358">
          <cell r="A358">
            <v>75.1416</v>
          </cell>
        </row>
        <row r="359">
          <cell r="A359">
            <v>75.1689</v>
          </cell>
        </row>
        <row r="360">
          <cell r="A360">
            <v>75.1729</v>
          </cell>
        </row>
        <row r="361">
          <cell r="A361">
            <v>75.1572</v>
          </cell>
        </row>
        <row r="362">
          <cell r="A362">
            <v>75.1572</v>
          </cell>
        </row>
        <row r="363">
          <cell r="A363">
            <v>75.1572</v>
          </cell>
        </row>
        <row r="364">
          <cell r="A364">
            <v>75.1611</v>
          </cell>
        </row>
        <row r="365">
          <cell r="A365">
            <v>75.1689</v>
          </cell>
        </row>
        <row r="366">
          <cell r="A366">
            <v>75.1611</v>
          </cell>
        </row>
        <row r="367">
          <cell r="A367">
            <v>75.1689</v>
          </cell>
        </row>
        <row r="368">
          <cell r="A368">
            <v>75.1729</v>
          </cell>
        </row>
        <row r="369">
          <cell r="A369">
            <v>75.1729</v>
          </cell>
        </row>
        <row r="370">
          <cell r="A370">
            <v>75.165</v>
          </cell>
        </row>
        <row r="371">
          <cell r="A371">
            <v>75.1572</v>
          </cell>
        </row>
        <row r="372">
          <cell r="A372">
            <v>75.1611</v>
          </cell>
        </row>
        <row r="373">
          <cell r="A373">
            <v>75.1729</v>
          </cell>
        </row>
        <row r="374">
          <cell r="A374">
            <v>75.1611</v>
          </cell>
        </row>
        <row r="375">
          <cell r="A375">
            <v>75.1572</v>
          </cell>
        </row>
        <row r="376">
          <cell r="A376">
            <v>75.165</v>
          </cell>
        </row>
        <row r="377">
          <cell r="A377">
            <v>75.165</v>
          </cell>
        </row>
        <row r="378">
          <cell r="A378">
            <v>74.2939</v>
          </cell>
        </row>
        <row r="379">
          <cell r="A379">
            <v>74.2822</v>
          </cell>
        </row>
        <row r="380">
          <cell r="A380">
            <v>74.2822</v>
          </cell>
        </row>
        <row r="381">
          <cell r="A381">
            <v>74.2744</v>
          </cell>
        </row>
        <row r="382">
          <cell r="A382">
            <v>74.3574</v>
          </cell>
        </row>
        <row r="383">
          <cell r="A383">
            <v>74.2988</v>
          </cell>
        </row>
        <row r="384">
          <cell r="A384">
            <v>74.2988</v>
          </cell>
        </row>
        <row r="385">
          <cell r="A385">
            <v>74.3027</v>
          </cell>
        </row>
        <row r="386">
          <cell r="A386">
            <v>74.3105</v>
          </cell>
        </row>
        <row r="387">
          <cell r="A387">
            <v>74.5566</v>
          </cell>
        </row>
        <row r="388">
          <cell r="A388">
            <v>64.8418</v>
          </cell>
        </row>
        <row r="389">
          <cell r="A389">
            <v>64.8301</v>
          </cell>
        </row>
        <row r="390">
          <cell r="A390">
            <v>64.8184</v>
          </cell>
        </row>
        <row r="391">
          <cell r="A391">
            <v>64.8184</v>
          </cell>
        </row>
        <row r="392">
          <cell r="A392">
            <v>64.8184</v>
          </cell>
        </row>
        <row r="393">
          <cell r="A393">
            <v>65.459</v>
          </cell>
        </row>
        <row r="394">
          <cell r="A394">
            <v>58.6992</v>
          </cell>
        </row>
        <row r="395">
          <cell r="A395">
            <v>58.6084</v>
          </cell>
        </row>
        <row r="396">
          <cell r="A396">
            <v>58.5352</v>
          </cell>
        </row>
        <row r="397">
          <cell r="A397">
            <v>57.7314</v>
          </cell>
        </row>
        <row r="398">
          <cell r="A398">
            <v>57.7197</v>
          </cell>
        </row>
        <row r="399">
          <cell r="A399">
            <v>57.6846</v>
          </cell>
        </row>
        <row r="400">
          <cell r="A400">
            <v>57.6924</v>
          </cell>
        </row>
        <row r="401">
          <cell r="A401">
            <v>53.7861</v>
          </cell>
        </row>
        <row r="402">
          <cell r="A402">
            <v>53.7861</v>
          </cell>
        </row>
        <row r="403">
          <cell r="A403">
            <v>53.7705</v>
          </cell>
        </row>
        <row r="404">
          <cell r="A404">
            <v>53.7705</v>
          </cell>
        </row>
        <row r="405">
          <cell r="A405">
            <v>53.7744</v>
          </cell>
        </row>
        <row r="406">
          <cell r="A406">
            <v>53.7822</v>
          </cell>
        </row>
        <row r="407">
          <cell r="A407">
            <v>53.7666</v>
          </cell>
        </row>
        <row r="408">
          <cell r="A408">
            <v>53.7666</v>
          </cell>
        </row>
        <row r="409">
          <cell r="A409">
            <v>53.7627</v>
          </cell>
        </row>
        <row r="410">
          <cell r="A410">
            <v>53.7705</v>
          </cell>
        </row>
        <row r="411">
          <cell r="A411">
            <v>53.7783</v>
          </cell>
        </row>
        <row r="412">
          <cell r="A412">
            <v>53.7627</v>
          </cell>
        </row>
        <row r="413">
          <cell r="A413">
            <v>53.7744</v>
          </cell>
        </row>
        <row r="414">
          <cell r="A414">
            <v>53.7783</v>
          </cell>
        </row>
        <row r="415">
          <cell r="A415">
            <v>53.7666</v>
          </cell>
        </row>
        <row r="416">
          <cell r="A416">
            <v>53.7666</v>
          </cell>
        </row>
        <row r="417">
          <cell r="A417">
            <v>53.7627</v>
          </cell>
        </row>
        <row r="418">
          <cell r="A418">
            <v>53.7627</v>
          </cell>
        </row>
        <row r="419">
          <cell r="A419">
            <v>53.7705</v>
          </cell>
        </row>
        <row r="420">
          <cell r="A420">
            <v>53.3643</v>
          </cell>
        </row>
        <row r="421">
          <cell r="A421">
            <v>53.3408</v>
          </cell>
        </row>
        <row r="422">
          <cell r="A422">
            <v>53.3369</v>
          </cell>
        </row>
        <row r="423">
          <cell r="A423">
            <v>53.3604</v>
          </cell>
        </row>
        <row r="424">
          <cell r="A424">
            <v>53.3564</v>
          </cell>
        </row>
        <row r="425">
          <cell r="A425">
            <v>53.3564</v>
          </cell>
        </row>
        <row r="426">
          <cell r="A426">
            <v>53.3525</v>
          </cell>
        </row>
        <row r="427">
          <cell r="A427">
            <v>53.3486</v>
          </cell>
        </row>
        <row r="428">
          <cell r="A428">
            <v>53.3604</v>
          </cell>
        </row>
        <row r="429">
          <cell r="A429">
            <v>53.3486</v>
          </cell>
        </row>
        <row r="430">
          <cell r="A430">
            <v>53.3486</v>
          </cell>
        </row>
        <row r="431">
          <cell r="A431">
            <v>53.3486</v>
          </cell>
        </row>
        <row r="432">
          <cell r="A432">
            <v>53.3643</v>
          </cell>
        </row>
        <row r="433">
          <cell r="A433">
            <v>53.3604</v>
          </cell>
        </row>
        <row r="434">
          <cell r="A434">
            <v>53.3525</v>
          </cell>
        </row>
        <row r="435">
          <cell r="A435">
            <v>53.3486</v>
          </cell>
        </row>
        <row r="436">
          <cell r="A436">
            <v>53.3525</v>
          </cell>
        </row>
        <row r="437">
          <cell r="A437">
            <v>53.3564</v>
          </cell>
        </row>
        <row r="438">
          <cell r="A438">
            <v>53.3486</v>
          </cell>
        </row>
        <row r="439">
          <cell r="A439">
            <v>53.3564</v>
          </cell>
        </row>
        <row r="440">
          <cell r="A440">
            <v>53.3486</v>
          </cell>
        </row>
        <row r="441">
          <cell r="A441">
            <v>53.3643</v>
          </cell>
        </row>
        <row r="442">
          <cell r="A442">
            <v>53.3564</v>
          </cell>
        </row>
        <row r="443">
          <cell r="A443">
            <v>53.3369</v>
          </cell>
        </row>
        <row r="444">
          <cell r="A444">
            <v>53.3408</v>
          </cell>
        </row>
        <row r="445">
          <cell r="A445">
            <v>53.3252</v>
          </cell>
        </row>
        <row r="446">
          <cell r="A446">
            <v>53.3369</v>
          </cell>
        </row>
        <row r="447">
          <cell r="A447">
            <v>53.333</v>
          </cell>
        </row>
        <row r="448">
          <cell r="A448">
            <v>53.3369</v>
          </cell>
        </row>
        <row r="449">
          <cell r="A449">
            <v>53.333</v>
          </cell>
        </row>
        <row r="450">
          <cell r="A450">
            <v>53.3486</v>
          </cell>
        </row>
        <row r="451">
          <cell r="A451">
            <v>53.3604</v>
          </cell>
        </row>
        <row r="452">
          <cell r="A452">
            <v>53.3369</v>
          </cell>
        </row>
        <row r="453">
          <cell r="A453">
            <v>53.3369</v>
          </cell>
        </row>
        <row r="454">
          <cell r="A454">
            <v>53.3369</v>
          </cell>
        </row>
        <row r="455">
          <cell r="A455">
            <v>53.3408</v>
          </cell>
        </row>
        <row r="456">
          <cell r="A456">
            <v>53.3408</v>
          </cell>
        </row>
        <row r="457">
          <cell r="A457">
            <v>53.3369</v>
          </cell>
        </row>
        <row r="458">
          <cell r="A458">
            <v>53.3408</v>
          </cell>
        </row>
        <row r="459">
          <cell r="A459">
            <v>53.3408</v>
          </cell>
        </row>
        <row r="460">
          <cell r="A460">
            <v>53.3564</v>
          </cell>
        </row>
        <row r="461">
          <cell r="A461">
            <v>53.3682</v>
          </cell>
        </row>
        <row r="462">
          <cell r="A462">
            <v>53.3564</v>
          </cell>
        </row>
        <row r="463">
          <cell r="A463">
            <v>53.3447</v>
          </cell>
        </row>
        <row r="464">
          <cell r="A464">
            <v>53.3447</v>
          </cell>
        </row>
        <row r="465">
          <cell r="A465">
            <v>53.9893</v>
          </cell>
        </row>
        <row r="466">
          <cell r="A466">
            <v>53.9932</v>
          </cell>
        </row>
        <row r="467">
          <cell r="A467">
            <v>53.9658</v>
          </cell>
        </row>
        <row r="468">
          <cell r="A468">
            <v>53.9971</v>
          </cell>
        </row>
        <row r="469">
          <cell r="A469">
            <v>53.9971</v>
          </cell>
        </row>
        <row r="470">
          <cell r="A470">
            <v>53.9893</v>
          </cell>
        </row>
        <row r="471">
          <cell r="A471">
            <v>53.9854</v>
          </cell>
        </row>
        <row r="472">
          <cell r="A472">
            <v>53.9854</v>
          </cell>
        </row>
        <row r="473">
          <cell r="A473">
            <v>53.9932</v>
          </cell>
        </row>
        <row r="474">
          <cell r="A474">
            <v>53.3799</v>
          </cell>
        </row>
        <row r="475">
          <cell r="A475">
            <v>53.3721</v>
          </cell>
        </row>
        <row r="476">
          <cell r="A476">
            <v>53.3604</v>
          </cell>
        </row>
        <row r="477">
          <cell r="A477">
            <v>53.376</v>
          </cell>
        </row>
        <row r="478">
          <cell r="A478">
            <v>53.3994</v>
          </cell>
        </row>
        <row r="479">
          <cell r="A479">
            <v>53.3994</v>
          </cell>
        </row>
        <row r="480">
          <cell r="A480">
            <v>53.3838</v>
          </cell>
        </row>
        <row r="481">
          <cell r="A481">
            <v>53.3838</v>
          </cell>
        </row>
        <row r="482">
          <cell r="A482">
            <v>53.418</v>
          </cell>
        </row>
        <row r="483">
          <cell r="A483">
            <v>53.3828</v>
          </cell>
        </row>
        <row r="484">
          <cell r="A484">
            <v>53.5898</v>
          </cell>
        </row>
        <row r="485">
          <cell r="A485">
            <v>53.5664</v>
          </cell>
        </row>
        <row r="486">
          <cell r="A486">
            <v>53.5664</v>
          </cell>
        </row>
        <row r="487">
          <cell r="A487">
            <v>53.5664</v>
          </cell>
        </row>
        <row r="488">
          <cell r="A488">
            <v>53.5664</v>
          </cell>
        </row>
        <row r="489">
          <cell r="A489">
            <v>53.5664</v>
          </cell>
        </row>
        <row r="490">
          <cell r="A490">
            <v>53.5625</v>
          </cell>
        </row>
        <row r="491">
          <cell r="A491">
            <v>53.5586</v>
          </cell>
        </row>
        <row r="492">
          <cell r="A492">
            <v>53.5625</v>
          </cell>
        </row>
        <row r="493">
          <cell r="A493">
            <v>53.5742</v>
          </cell>
        </row>
        <row r="494">
          <cell r="A494">
            <v>53.5586</v>
          </cell>
        </row>
        <row r="495">
          <cell r="A495">
            <v>53.5586</v>
          </cell>
        </row>
        <row r="496">
          <cell r="A496">
            <v>53.5742</v>
          </cell>
        </row>
        <row r="497">
          <cell r="A497">
            <v>54.0195</v>
          </cell>
        </row>
        <row r="498">
          <cell r="A498">
            <v>58.333</v>
          </cell>
        </row>
        <row r="499">
          <cell r="A499">
            <v>58.2939</v>
          </cell>
        </row>
        <row r="500">
          <cell r="A500">
            <v>58.1729</v>
          </cell>
        </row>
        <row r="501">
          <cell r="A501">
            <v>58.165</v>
          </cell>
        </row>
        <row r="502">
          <cell r="A502">
            <v>57.2588</v>
          </cell>
        </row>
        <row r="503">
          <cell r="A503">
            <v>57.2432</v>
          </cell>
        </row>
        <row r="504">
          <cell r="A504">
            <v>57.2314</v>
          </cell>
        </row>
        <row r="505">
          <cell r="A505">
            <v>57.2275</v>
          </cell>
        </row>
        <row r="506">
          <cell r="A506">
            <v>57.208</v>
          </cell>
        </row>
        <row r="507">
          <cell r="A507">
            <v>57.0674</v>
          </cell>
        </row>
        <row r="508">
          <cell r="A508">
            <v>59.5283</v>
          </cell>
        </row>
        <row r="509">
          <cell r="A509">
            <v>53.5049</v>
          </cell>
        </row>
        <row r="510">
          <cell r="A510">
            <v>53.4893</v>
          </cell>
        </row>
        <row r="511">
          <cell r="A511">
            <v>53.4658</v>
          </cell>
        </row>
        <row r="512">
          <cell r="A512">
            <v>53.4697</v>
          </cell>
        </row>
        <row r="513">
          <cell r="A513">
            <v>53.4658</v>
          </cell>
        </row>
        <row r="514">
          <cell r="A514">
            <v>53.4814</v>
          </cell>
        </row>
        <row r="515">
          <cell r="A515">
            <v>53.4775</v>
          </cell>
        </row>
        <row r="516">
          <cell r="A516">
            <v>53.4736</v>
          </cell>
        </row>
        <row r="517">
          <cell r="A517">
            <v>53.4658</v>
          </cell>
        </row>
        <row r="518">
          <cell r="A518">
            <v>53.4697</v>
          </cell>
        </row>
        <row r="519">
          <cell r="A519">
            <v>53.4814</v>
          </cell>
        </row>
        <row r="520">
          <cell r="A520">
            <v>53.4736</v>
          </cell>
        </row>
        <row r="521">
          <cell r="A521">
            <v>53.4658</v>
          </cell>
        </row>
        <row r="522">
          <cell r="A522">
            <v>53.4775</v>
          </cell>
        </row>
        <row r="523">
          <cell r="A523">
            <v>53.4697</v>
          </cell>
        </row>
        <row r="524">
          <cell r="A524">
            <v>53.4697</v>
          </cell>
        </row>
        <row r="525">
          <cell r="A525">
            <v>53.4697</v>
          </cell>
        </row>
        <row r="526">
          <cell r="A526">
            <v>53.4736</v>
          </cell>
        </row>
        <row r="527">
          <cell r="A527">
            <v>53.4736</v>
          </cell>
        </row>
        <row r="528">
          <cell r="A528">
            <v>53.4775</v>
          </cell>
        </row>
        <row r="529">
          <cell r="A529">
            <v>53.4697</v>
          </cell>
        </row>
        <row r="530">
          <cell r="A530">
            <v>53.4619</v>
          </cell>
        </row>
        <row r="531">
          <cell r="A531">
            <v>53.4619</v>
          </cell>
        </row>
        <row r="532">
          <cell r="A532">
            <v>53.4658</v>
          </cell>
        </row>
        <row r="533">
          <cell r="A533">
            <v>53.458</v>
          </cell>
        </row>
        <row r="534">
          <cell r="A534">
            <v>53.4658</v>
          </cell>
        </row>
        <row r="535">
          <cell r="A535">
            <v>53.4658</v>
          </cell>
        </row>
        <row r="536">
          <cell r="A536">
            <v>53.5596</v>
          </cell>
        </row>
        <row r="537">
          <cell r="A537">
            <v>53.501</v>
          </cell>
        </row>
        <row r="538">
          <cell r="A538">
            <v>53.4854</v>
          </cell>
        </row>
        <row r="539">
          <cell r="A539">
            <v>54.1621</v>
          </cell>
        </row>
        <row r="540">
          <cell r="A540">
            <v>54.127</v>
          </cell>
        </row>
        <row r="541">
          <cell r="A541">
            <v>54.1191</v>
          </cell>
        </row>
        <row r="542">
          <cell r="A542">
            <v>62.2441</v>
          </cell>
        </row>
        <row r="543">
          <cell r="A543">
            <v>61.3301</v>
          </cell>
        </row>
        <row r="544">
          <cell r="A544">
            <v>61.2363</v>
          </cell>
        </row>
        <row r="545">
          <cell r="A545">
            <v>61.2158</v>
          </cell>
        </row>
        <row r="546">
          <cell r="A546">
            <v>62.0439</v>
          </cell>
        </row>
        <row r="547">
          <cell r="A547">
            <v>53.8691</v>
          </cell>
        </row>
        <row r="548">
          <cell r="A548">
            <v>53.8301</v>
          </cell>
        </row>
        <row r="549">
          <cell r="A549">
            <v>53.8145</v>
          </cell>
        </row>
        <row r="550">
          <cell r="A550">
            <v>58.9316</v>
          </cell>
        </row>
        <row r="551">
          <cell r="A551">
            <v>95.1816</v>
          </cell>
        </row>
        <row r="552">
          <cell r="A552">
            <v>95.0645</v>
          </cell>
        </row>
        <row r="553">
          <cell r="A553">
            <v>95.0527</v>
          </cell>
        </row>
        <row r="554">
          <cell r="A554">
            <v>94.877</v>
          </cell>
        </row>
        <row r="555">
          <cell r="A555">
            <v>94.8691</v>
          </cell>
        </row>
        <row r="556">
          <cell r="A556">
            <v>94.8691</v>
          </cell>
        </row>
        <row r="557">
          <cell r="A557">
            <v>94.8691</v>
          </cell>
        </row>
        <row r="558">
          <cell r="A558">
            <v>94.873</v>
          </cell>
        </row>
        <row r="559">
          <cell r="A559">
            <v>94.8535</v>
          </cell>
        </row>
        <row r="560">
          <cell r="A560">
            <v>94.8691</v>
          </cell>
        </row>
        <row r="561">
          <cell r="A561">
            <v>94.8652</v>
          </cell>
        </row>
        <row r="562">
          <cell r="A562">
            <v>94.8691</v>
          </cell>
        </row>
        <row r="563">
          <cell r="A563">
            <v>94.8652</v>
          </cell>
        </row>
        <row r="564">
          <cell r="A564">
            <v>94.8379</v>
          </cell>
        </row>
        <row r="565">
          <cell r="A565">
            <v>94.8535</v>
          </cell>
        </row>
        <row r="566">
          <cell r="A566">
            <v>94.8496</v>
          </cell>
        </row>
        <row r="567">
          <cell r="A567">
            <v>94.8457</v>
          </cell>
        </row>
        <row r="568">
          <cell r="A568">
            <v>94.8535</v>
          </cell>
        </row>
        <row r="569">
          <cell r="A569">
            <v>94.8652</v>
          </cell>
        </row>
        <row r="570">
          <cell r="A570">
            <v>94.8652</v>
          </cell>
        </row>
        <row r="571">
          <cell r="A571">
            <v>94.8652</v>
          </cell>
        </row>
        <row r="572">
          <cell r="A572">
            <v>94.8535</v>
          </cell>
        </row>
        <row r="573">
          <cell r="A573">
            <v>94.8574</v>
          </cell>
        </row>
        <row r="574">
          <cell r="A574">
            <v>94.8613</v>
          </cell>
        </row>
        <row r="575">
          <cell r="A575">
            <v>94.8652</v>
          </cell>
        </row>
        <row r="576">
          <cell r="A576">
            <v>94.8613</v>
          </cell>
        </row>
        <row r="577">
          <cell r="A577">
            <v>94.8535</v>
          </cell>
        </row>
        <row r="578">
          <cell r="A578">
            <v>94.8535</v>
          </cell>
        </row>
        <row r="579">
          <cell r="A579">
            <v>94.7051</v>
          </cell>
        </row>
        <row r="580">
          <cell r="A580">
            <v>94.7012</v>
          </cell>
        </row>
        <row r="581">
          <cell r="A581">
            <v>94.7012</v>
          </cell>
        </row>
        <row r="582">
          <cell r="A582">
            <v>94.7051</v>
          </cell>
        </row>
        <row r="583">
          <cell r="A583">
            <v>94.6973</v>
          </cell>
        </row>
        <row r="584">
          <cell r="A584">
            <v>94.6973</v>
          </cell>
        </row>
        <row r="585">
          <cell r="A585">
            <v>94.6973</v>
          </cell>
        </row>
        <row r="586">
          <cell r="A586">
            <v>94.6934</v>
          </cell>
        </row>
        <row r="587">
          <cell r="A587">
            <v>94.6816</v>
          </cell>
        </row>
        <row r="588">
          <cell r="A588">
            <v>94.709</v>
          </cell>
        </row>
        <row r="589">
          <cell r="A589">
            <v>94.7051</v>
          </cell>
        </row>
        <row r="590">
          <cell r="A590">
            <v>94.7012</v>
          </cell>
        </row>
        <row r="591">
          <cell r="A591">
            <v>94.6855</v>
          </cell>
        </row>
        <row r="592">
          <cell r="A592">
            <v>94.6973</v>
          </cell>
        </row>
        <row r="593">
          <cell r="A593">
            <v>94.6895</v>
          </cell>
        </row>
        <row r="594">
          <cell r="A594">
            <v>94.6855</v>
          </cell>
        </row>
        <row r="595">
          <cell r="A595">
            <v>94.6934</v>
          </cell>
        </row>
        <row r="596">
          <cell r="A596">
            <v>94.6895</v>
          </cell>
        </row>
        <row r="597">
          <cell r="A597">
            <v>94.6973</v>
          </cell>
        </row>
        <row r="598">
          <cell r="A598">
            <v>94.6934</v>
          </cell>
        </row>
        <row r="599">
          <cell r="A599">
            <v>94.6934</v>
          </cell>
        </row>
        <row r="600">
          <cell r="A600">
            <v>94.6895</v>
          </cell>
        </row>
        <row r="601">
          <cell r="A601">
            <v>94.6973</v>
          </cell>
        </row>
        <row r="602">
          <cell r="A602">
            <v>94.6973</v>
          </cell>
        </row>
        <row r="603">
          <cell r="A603">
            <v>94.6895</v>
          </cell>
        </row>
        <row r="604">
          <cell r="A604">
            <v>94.6895</v>
          </cell>
        </row>
        <row r="605">
          <cell r="A605">
            <v>94.6934</v>
          </cell>
        </row>
        <row r="606">
          <cell r="A606">
            <v>94.6895</v>
          </cell>
        </row>
        <row r="607">
          <cell r="A607">
            <v>94.6895</v>
          </cell>
        </row>
        <row r="608">
          <cell r="A608">
            <v>94.6973</v>
          </cell>
        </row>
        <row r="609">
          <cell r="A609">
            <v>94.6582</v>
          </cell>
        </row>
        <row r="610">
          <cell r="A610">
            <v>94.6855</v>
          </cell>
        </row>
        <row r="611">
          <cell r="A611">
            <v>94.6738</v>
          </cell>
        </row>
        <row r="612">
          <cell r="A612">
            <v>94.6777</v>
          </cell>
        </row>
        <row r="613">
          <cell r="A613">
            <v>103.432</v>
          </cell>
        </row>
        <row r="614">
          <cell r="A614">
            <v>109.17</v>
          </cell>
        </row>
        <row r="615">
          <cell r="A615">
            <v>109.123</v>
          </cell>
        </row>
        <row r="616">
          <cell r="A616">
            <v>109.119</v>
          </cell>
        </row>
        <row r="617">
          <cell r="A617">
            <v>109.115</v>
          </cell>
        </row>
        <row r="618">
          <cell r="A618">
            <v>109.123</v>
          </cell>
        </row>
        <row r="619">
          <cell r="A619">
            <v>109.127</v>
          </cell>
        </row>
        <row r="620">
          <cell r="A620">
            <v>109.127</v>
          </cell>
        </row>
        <row r="621">
          <cell r="A621">
            <v>109.111</v>
          </cell>
        </row>
        <row r="622">
          <cell r="A622">
            <v>109.123</v>
          </cell>
        </row>
        <row r="623">
          <cell r="A623">
            <v>109.111</v>
          </cell>
        </row>
        <row r="624">
          <cell r="A624">
            <v>109.123</v>
          </cell>
        </row>
        <row r="625">
          <cell r="A625">
            <v>109.127</v>
          </cell>
        </row>
        <row r="626">
          <cell r="A626">
            <v>109.119</v>
          </cell>
        </row>
        <row r="627">
          <cell r="A627">
            <v>109.135</v>
          </cell>
        </row>
        <row r="628">
          <cell r="A628">
            <v>109.131</v>
          </cell>
        </row>
        <row r="629">
          <cell r="A629">
            <v>109.119</v>
          </cell>
        </row>
        <row r="630">
          <cell r="A630">
            <v>109.115</v>
          </cell>
        </row>
        <row r="631">
          <cell r="A631">
            <v>109.104</v>
          </cell>
        </row>
        <row r="632">
          <cell r="A632">
            <v>109.115</v>
          </cell>
        </row>
        <row r="633">
          <cell r="A633">
            <v>109.115</v>
          </cell>
        </row>
        <row r="634">
          <cell r="A634">
            <v>109.1</v>
          </cell>
        </row>
        <row r="635">
          <cell r="A635">
            <v>109.111</v>
          </cell>
        </row>
        <row r="636">
          <cell r="A636">
            <v>109.119</v>
          </cell>
        </row>
        <row r="637">
          <cell r="A637">
            <v>109.092</v>
          </cell>
        </row>
        <row r="638">
          <cell r="A638">
            <v>109.092</v>
          </cell>
        </row>
        <row r="639">
          <cell r="A639">
            <v>109.088</v>
          </cell>
        </row>
        <row r="640">
          <cell r="A640">
            <v>109.096</v>
          </cell>
        </row>
        <row r="641">
          <cell r="A641">
            <v>109.092</v>
          </cell>
        </row>
        <row r="642">
          <cell r="A642">
            <v>109.092</v>
          </cell>
        </row>
        <row r="643">
          <cell r="A643">
            <v>109.084</v>
          </cell>
        </row>
        <row r="644">
          <cell r="A644">
            <v>109.107</v>
          </cell>
        </row>
        <row r="645">
          <cell r="A645">
            <v>109.088</v>
          </cell>
        </row>
        <row r="646">
          <cell r="A646">
            <v>109.092</v>
          </cell>
        </row>
        <row r="647">
          <cell r="A647">
            <v>109.084</v>
          </cell>
        </row>
        <row r="648">
          <cell r="A648">
            <v>109.092</v>
          </cell>
        </row>
        <row r="649">
          <cell r="A649">
            <v>109.088</v>
          </cell>
        </row>
        <row r="650">
          <cell r="A650">
            <v>109.1</v>
          </cell>
        </row>
        <row r="651">
          <cell r="A651">
            <v>109.084</v>
          </cell>
        </row>
        <row r="652">
          <cell r="A652">
            <v>109.096</v>
          </cell>
        </row>
        <row r="653">
          <cell r="A653">
            <v>109.068</v>
          </cell>
        </row>
        <row r="654">
          <cell r="A654">
            <v>109.084</v>
          </cell>
        </row>
        <row r="655">
          <cell r="A655">
            <v>109.084</v>
          </cell>
        </row>
        <row r="656">
          <cell r="A656">
            <v>109.08</v>
          </cell>
        </row>
        <row r="657">
          <cell r="A657">
            <v>109.096</v>
          </cell>
        </row>
        <row r="658">
          <cell r="A658">
            <v>109.088</v>
          </cell>
        </row>
        <row r="659">
          <cell r="A659">
            <v>109.088</v>
          </cell>
        </row>
        <row r="660">
          <cell r="A660">
            <v>109.088</v>
          </cell>
        </row>
        <row r="661">
          <cell r="A661">
            <v>109.088</v>
          </cell>
        </row>
        <row r="662">
          <cell r="A662">
            <v>109.092</v>
          </cell>
        </row>
        <row r="663">
          <cell r="A663">
            <v>109.096</v>
          </cell>
        </row>
        <row r="664">
          <cell r="A664">
            <v>109.08</v>
          </cell>
        </row>
        <row r="665">
          <cell r="A665">
            <v>109.088</v>
          </cell>
        </row>
        <row r="666">
          <cell r="A666">
            <v>109.068</v>
          </cell>
        </row>
        <row r="667">
          <cell r="A667">
            <v>109.072</v>
          </cell>
        </row>
        <row r="668">
          <cell r="A668">
            <v>109.068</v>
          </cell>
        </row>
        <row r="669">
          <cell r="A669">
            <v>109.068</v>
          </cell>
        </row>
        <row r="670">
          <cell r="A670">
            <v>109.084</v>
          </cell>
        </row>
        <row r="671">
          <cell r="A671">
            <v>105.701</v>
          </cell>
        </row>
        <row r="672">
          <cell r="A672">
            <v>105.744</v>
          </cell>
        </row>
        <row r="673">
          <cell r="A673">
            <v>105.732</v>
          </cell>
        </row>
        <row r="674">
          <cell r="A674">
            <v>108.721</v>
          </cell>
        </row>
        <row r="675">
          <cell r="A675">
            <v>108.908</v>
          </cell>
        </row>
        <row r="676">
          <cell r="A676">
            <v>108.803</v>
          </cell>
        </row>
        <row r="677">
          <cell r="A677">
            <v>108.791</v>
          </cell>
        </row>
        <row r="678">
          <cell r="A678">
            <v>105.971</v>
          </cell>
        </row>
        <row r="679">
          <cell r="A679">
            <v>80.2129</v>
          </cell>
        </row>
        <row r="680">
          <cell r="A680">
            <v>79.8457</v>
          </cell>
        </row>
        <row r="681">
          <cell r="A681">
            <v>79.1504</v>
          </cell>
        </row>
        <row r="682">
          <cell r="A682">
            <v>79.1338</v>
          </cell>
        </row>
        <row r="683">
          <cell r="A683">
            <v>81.7168</v>
          </cell>
        </row>
        <row r="684">
          <cell r="A684">
            <v>95.1709</v>
          </cell>
        </row>
        <row r="685">
          <cell r="A685">
            <v>116.374</v>
          </cell>
        </row>
        <row r="686">
          <cell r="A686">
            <v>119.599</v>
          </cell>
        </row>
        <row r="687">
          <cell r="A687">
            <v>107.153</v>
          </cell>
        </row>
        <row r="688">
          <cell r="A688">
            <v>107.103</v>
          </cell>
        </row>
        <row r="689">
          <cell r="A689">
            <v>107.001</v>
          </cell>
        </row>
        <row r="690">
          <cell r="A690">
            <v>106.923</v>
          </cell>
        </row>
        <row r="691">
          <cell r="A691">
            <v>106.923</v>
          </cell>
        </row>
        <row r="692">
          <cell r="A692">
            <v>106.92</v>
          </cell>
        </row>
        <row r="693">
          <cell r="A693">
            <v>106.92</v>
          </cell>
        </row>
        <row r="694">
          <cell r="A694">
            <v>106.916</v>
          </cell>
        </row>
        <row r="695">
          <cell r="A695">
            <v>106.912</v>
          </cell>
        </row>
        <row r="696">
          <cell r="A696">
            <v>106.924</v>
          </cell>
        </row>
        <row r="697">
          <cell r="A697">
            <v>106.92</v>
          </cell>
        </row>
        <row r="698">
          <cell r="A698">
            <v>106.92</v>
          </cell>
        </row>
        <row r="699">
          <cell r="A699">
            <v>106.908</v>
          </cell>
        </row>
        <row r="700">
          <cell r="A700">
            <v>106.916</v>
          </cell>
        </row>
        <row r="701">
          <cell r="A701">
            <v>106.916</v>
          </cell>
        </row>
        <row r="702">
          <cell r="A702">
            <v>106.924</v>
          </cell>
        </row>
        <row r="703">
          <cell r="A703">
            <v>106.908</v>
          </cell>
        </row>
        <row r="704">
          <cell r="A704">
            <v>106.893</v>
          </cell>
        </row>
        <row r="705">
          <cell r="A705">
            <v>106.873</v>
          </cell>
        </row>
        <row r="706">
          <cell r="A706">
            <v>106.885</v>
          </cell>
        </row>
        <row r="707">
          <cell r="A707">
            <v>106.885</v>
          </cell>
        </row>
        <row r="708">
          <cell r="A708">
            <v>106.873</v>
          </cell>
        </row>
        <row r="709">
          <cell r="A709">
            <v>106.893</v>
          </cell>
        </row>
        <row r="710">
          <cell r="A710">
            <v>106.881</v>
          </cell>
        </row>
        <row r="711">
          <cell r="A711">
            <v>106.877</v>
          </cell>
        </row>
        <row r="712">
          <cell r="A712">
            <v>106.861</v>
          </cell>
        </row>
        <row r="713">
          <cell r="A713">
            <v>106.885</v>
          </cell>
        </row>
        <row r="714">
          <cell r="A714">
            <v>106.889</v>
          </cell>
        </row>
        <row r="715">
          <cell r="A715">
            <v>106.885</v>
          </cell>
        </row>
        <row r="716">
          <cell r="A716">
            <v>106.877</v>
          </cell>
        </row>
        <row r="717">
          <cell r="A717">
            <v>106.881</v>
          </cell>
        </row>
        <row r="718">
          <cell r="A718">
            <v>106.916</v>
          </cell>
        </row>
        <row r="719">
          <cell r="A719">
            <v>106.873</v>
          </cell>
        </row>
        <row r="720">
          <cell r="A720">
            <v>106.889</v>
          </cell>
        </row>
        <row r="721">
          <cell r="A721">
            <v>106.877</v>
          </cell>
        </row>
        <row r="722">
          <cell r="A722">
            <v>106.893</v>
          </cell>
        </row>
        <row r="723">
          <cell r="A723">
            <v>106.877</v>
          </cell>
        </row>
        <row r="724">
          <cell r="A724">
            <v>106.885</v>
          </cell>
        </row>
        <row r="725">
          <cell r="A725">
            <v>106.873</v>
          </cell>
        </row>
        <row r="726">
          <cell r="A726">
            <v>106.889</v>
          </cell>
        </row>
        <row r="727">
          <cell r="A727">
            <v>106.881</v>
          </cell>
        </row>
        <row r="728">
          <cell r="A728">
            <v>106.889</v>
          </cell>
        </row>
        <row r="729">
          <cell r="A729">
            <v>106.873</v>
          </cell>
        </row>
        <row r="730">
          <cell r="A730">
            <v>106.885</v>
          </cell>
        </row>
        <row r="731">
          <cell r="A731">
            <v>106.873</v>
          </cell>
        </row>
        <row r="732">
          <cell r="A732">
            <v>106.885</v>
          </cell>
        </row>
        <row r="733">
          <cell r="A733">
            <v>106.885</v>
          </cell>
        </row>
        <row r="734">
          <cell r="A734">
            <v>106.865</v>
          </cell>
        </row>
        <row r="735">
          <cell r="A735">
            <v>106.896</v>
          </cell>
        </row>
        <row r="736">
          <cell r="A736">
            <v>106.889</v>
          </cell>
        </row>
        <row r="737">
          <cell r="A737">
            <v>106.881</v>
          </cell>
        </row>
        <row r="738">
          <cell r="A738">
            <v>106.881</v>
          </cell>
        </row>
        <row r="739">
          <cell r="A739">
            <v>106.883</v>
          </cell>
        </row>
        <row r="740">
          <cell r="A740">
            <v>106.879</v>
          </cell>
        </row>
        <row r="741">
          <cell r="A741">
            <v>106.887</v>
          </cell>
        </row>
        <row r="742">
          <cell r="A742">
            <v>106.875</v>
          </cell>
        </row>
        <row r="743">
          <cell r="A743">
            <v>106.883</v>
          </cell>
        </row>
        <row r="744">
          <cell r="A744">
            <v>106.879</v>
          </cell>
        </row>
        <row r="745">
          <cell r="A745">
            <v>106.059</v>
          </cell>
        </row>
        <row r="746">
          <cell r="A746">
            <v>106.035</v>
          </cell>
        </row>
        <row r="747">
          <cell r="A747">
            <v>106.023</v>
          </cell>
        </row>
        <row r="748">
          <cell r="A748">
            <v>106.039</v>
          </cell>
        </row>
        <row r="749">
          <cell r="A749">
            <v>106.031</v>
          </cell>
        </row>
        <row r="750">
          <cell r="A750">
            <v>106.027</v>
          </cell>
        </row>
        <row r="751">
          <cell r="A751">
            <v>106.023</v>
          </cell>
        </row>
        <row r="752">
          <cell r="A752">
            <v>106.043</v>
          </cell>
        </row>
        <row r="753">
          <cell r="A753">
            <v>106.035</v>
          </cell>
        </row>
        <row r="754">
          <cell r="A754">
            <v>106.027</v>
          </cell>
        </row>
        <row r="755">
          <cell r="A755">
            <v>106.023</v>
          </cell>
        </row>
        <row r="756">
          <cell r="A756">
            <v>106.031</v>
          </cell>
        </row>
        <row r="757">
          <cell r="A757">
            <v>106.035</v>
          </cell>
        </row>
        <row r="758">
          <cell r="A758">
            <v>106.035</v>
          </cell>
        </row>
        <row r="759">
          <cell r="A759">
            <v>106.035</v>
          </cell>
        </row>
        <row r="760">
          <cell r="A760">
            <v>106.027</v>
          </cell>
        </row>
        <row r="761">
          <cell r="A761">
            <v>106.039</v>
          </cell>
        </row>
        <row r="762">
          <cell r="A762">
            <v>106.035</v>
          </cell>
        </row>
        <row r="763">
          <cell r="A763">
            <v>106.031</v>
          </cell>
        </row>
        <row r="764">
          <cell r="A764">
            <v>106.02</v>
          </cell>
        </row>
        <row r="765">
          <cell r="A765">
            <v>106.035</v>
          </cell>
        </row>
        <row r="766">
          <cell r="A766">
            <v>106.027</v>
          </cell>
        </row>
        <row r="767">
          <cell r="A767">
            <v>106.035</v>
          </cell>
        </row>
        <row r="768">
          <cell r="A768">
            <v>106.02</v>
          </cell>
        </row>
        <row r="769">
          <cell r="A769">
            <v>106.031</v>
          </cell>
        </row>
        <row r="770">
          <cell r="A770">
            <v>106.02</v>
          </cell>
        </row>
        <row r="771">
          <cell r="A771">
            <v>106.035</v>
          </cell>
        </row>
        <row r="772">
          <cell r="A772">
            <v>106.023</v>
          </cell>
        </row>
        <row r="773">
          <cell r="A773">
            <v>106.031</v>
          </cell>
        </row>
        <row r="774">
          <cell r="A774">
            <v>106.039</v>
          </cell>
        </row>
        <row r="775">
          <cell r="A775">
            <v>106.035</v>
          </cell>
        </row>
        <row r="776">
          <cell r="A776">
            <v>106.035</v>
          </cell>
        </row>
        <row r="777">
          <cell r="A777">
            <v>106.027</v>
          </cell>
        </row>
        <row r="778">
          <cell r="A778">
            <v>106.023</v>
          </cell>
        </row>
        <row r="779">
          <cell r="A779">
            <v>106.02</v>
          </cell>
        </row>
        <row r="780">
          <cell r="A780">
            <v>110.504</v>
          </cell>
        </row>
        <row r="781">
          <cell r="A781">
            <v>110.5</v>
          </cell>
        </row>
        <row r="782">
          <cell r="A782">
            <v>110.559</v>
          </cell>
        </row>
        <row r="783">
          <cell r="A783">
            <v>110.543</v>
          </cell>
        </row>
        <row r="784">
          <cell r="A784">
            <v>110.578</v>
          </cell>
        </row>
        <row r="785">
          <cell r="A785">
            <v>110.531</v>
          </cell>
        </row>
        <row r="786">
          <cell r="A786">
            <v>110.543</v>
          </cell>
        </row>
        <row r="787">
          <cell r="A787">
            <v>110.555</v>
          </cell>
        </row>
        <row r="788">
          <cell r="A788">
            <v>110.531</v>
          </cell>
        </row>
        <row r="789">
          <cell r="A789">
            <v>110.512</v>
          </cell>
        </row>
        <row r="790">
          <cell r="A790">
            <v>110.504</v>
          </cell>
        </row>
        <row r="791">
          <cell r="A791">
            <v>110.469</v>
          </cell>
        </row>
        <row r="792">
          <cell r="A792">
            <v>110.488</v>
          </cell>
        </row>
        <row r="793">
          <cell r="A793">
            <v>111.23</v>
          </cell>
        </row>
        <row r="794">
          <cell r="A794">
            <v>111.23</v>
          </cell>
        </row>
        <row r="795">
          <cell r="A795">
            <v>111.286</v>
          </cell>
        </row>
        <row r="796">
          <cell r="A796">
            <v>110.837</v>
          </cell>
        </row>
        <row r="797">
          <cell r="A797">
            <v>110.981</v>
          </cell>
        </row>
        <row r="798">
          <cell r="A798">
            <v>110.856</v>
          </cell>
        </row>
        <row r="799">
          <cell r="A799">
            <v>107.696</v>
          </cell>
        </row>
        <row r="800">
          <cell r="A800">
            <v>111.825</v>
          </cell>
        </row>
        <row r="801">
          <cell r="A801">
            <v>112.278</v>
          </cell>
        </row>
        <row r="802">
          <cell r="A802">
            <v>111.756</v>
          </cell>
        </row>
        <row r="803">
          <cell r="A803">
            <v>110.389</v>
          </cell>
        </row>
        <row r="804">
          <cell r="A804">
            <v>110.361</v>
          </cell>
        </row>
        <row r="805">
          <cell r="A805">
            <v>110.35</v>
          </cell>
        </row>
        <row r="806">
          <cell r="A806">
            <v>110.361</v>
          </cell>
        </row>
        <row r="807">
          <cell r="A807">
            <v>110.369</v>
          </cell>
        </row>
        <row r="808">
          <cell r="A808">
            <v>110.357</v>
          </cell>
        </row>
        <row r="809">
          <cell r="A809">
            <v>97.2207</v>
          </cell>
        </row>
        <row r="810">
          <cell r="A810">
            <v>97.2324</v>
          </cell>
        </row>
        <row r="811">
          <cell r="A811">
            <v>97.2207</v>
          </cell>
        </row>
        <row r="812">
          <cell r="A812">
            <v>97.2246</v>
          </cell>
        </row>
        <row r="813">
          <cell r="A813">
            <v>97.2285</v>
          </cell>
        </row>
        <row r="814">
          <cell r="A814">
            <v>97.2168</v>
          </cell>
        </row>
        <row r="815">
          <cell r="A815">
            <v>97.2363</v>
          </cell>
        </row>
        <row r="816">
          <cell r="A816">
            <v>97.2246</v>
          </cell>
        </row>
        <row r="817">
          <cell r="A817">
            <v>97.1973</v>
          </cell>
        </row>
        <row r="818">
          <cell r="A818">
            <v>97.1934</v>
          </cell>
        </row>
        <row r="819">
          <cell r="A819">
            <v>97.2168</v>
          </cell>
        </row>
        <row r="820">
          <cell r="A820">
            <v>97.2051</v>
          </cell>
        </row>
        <row r="821">
          <cell r="A821">
            <v>97.2129</v>
          </cell>
        </row>
        <row r="822">
          <cell r="A822">
            <v>97.2012</v>
          </cell>
        </row>
        <row r="823">
          <cell r="A823">
            <v>97.2129</v>
          </cell>
        </row>
        <row r="824">
          <cell r="A824">
            <v>97.2012</v>
          </cell>
        </row>
        <row r="825">
          <cell r="A825">
            <v>97.209</v>
          </cell>
        </row>
        <row r="826">
          <cell r="A826">
            <v>97.2168</v>
          </cell>
        </row>
        <row r="827">
          <cell r="A827">
            <v>97.2207</v>
          </cell>
        </row>
        <row r="828">
          <cell r="A828">
            <v>97.2246</v>
          </cell>
        </row>
        <row r="829">
          <cell r="A829">
            <v>97.2246</v>
          </cell>
        </row>
        <row r="830">
          <cell r="A830">
            <v>97.209</v>
          </cell>
        </row>
        <row r="831">
          <cell r="A831">
            <v>97.2051</v>
          </cell>
        </row>
        <row r="832">
          <cell r="A832">
            <v>97.2168</v>
          </cell>
        </row>
        <row r="833">
          <cell r="A833">
            <v>97.209</v>
          </cell>
        </row>
        <row r="834">
          <cell r="A834">
            <v>97.2129</v>
          </cell>
        </row>
        <row r="835">
          <cell r="A835">
            <v>97.2051</v>
          </cell>
        </row>
        <row r="836">
          <cell r="A836">
            <v>97.2129</v>
          </cell>
        </row>
        <row r="837">
          <cell r="A837">
            <v>97.209</v>
          </cell>
        </row>
        <row r="838">
          <cell r="A838">
            <v>97.2988</v>
          </cell>
        </row>
        <row r="839">
          <cell r="A839">
            <v>97.2012</v>
          </cell>
        </row>
        <row r="840">
          <cell r="A840">
            <v>97.1895</v>
          </cell>
        </row>
        <row r="841">
          <cell r="A841">
            <v>97.1973</v>
          </cell>
        </row>
        <row r="842">
          <cell r="A842">
            <v>97.2012</v>
          </cell>
        </row>
        <row r="843">
          <cell r="A843">
            <v>97.1973</v>
          </cell>
        </row>
        <row r="844">
          <cell r="A844">
            <v>97.2051</v>
          </cell>
        </row>
        <row r="845">
          <cell r="A845">
            <v>97.2168</v>
          </cell>
        </row>
        <row r="846">
          <cell r="A846">
            <v>97.2012</v>
          </cell>
        </row>
        <row r="847">
          <cell r="A847">
            <v>97.2051</v>
          </cell>
        </row>
        <row r="848">
          <cell r="A848">
            <v>97.1934</v>
          </cell>
        </row>
        <row r="849">
          <cell r="A849">
            <v>97.2051</v>
          </cell>
        </row>
        <row r="850">
          <cell r="A850">
            <v>97.1934</v>
          </cell>
        </row>
        <row r="851">
          <cell r="A851">
            <v>97.1543</v>
          </cell>
        </row>
        <row r="852">
          <cell r="A852">
            <v>97.1465</v>
          </cell>
        </row>
        <row r="853">
          <cell r="A853">
            <v>97.1465</v>
          </cell>
        </row>
        <row r="854">
          <cell r="A854">
            <v>97.1504</v>
          </cell>
        </row>
        <row r="855">
          <cell r="A855">
            <v>97.1445</v>
          </cell>
        </row>
        <row r="856">
          <cell r="A856">
            <v>97.1484</v>
          </cell>
        </row>
        <row r="857">
          <cell r="A857">
            <v>97.1406</v>
          </cell>
        </row>
        <row r="858">
          <cell r="A858">
            <v>97.1523</v>
          </cell>
        </row>
        <row r="859">
          <cell r="A859">
            <v>97.1523</v>
          </cell>
        </row>
        <row r="860">
          <cell r="A860">
            <v>97.1562</v>
          </cell>
        </row>
        <row r="861">
          <cell r="A861">
            <v>97.1211</v>
          </cell>
        </row>
        <row r="862">
          <cell r="A862">
            <v>97.1523</v>
          </cell>
        </row>
        <row r="863">
          <cell r="A863">
            <v>97.1328</v>
          </cell>
        </row>
        <row r="864">
          <cell r="A864">
            <v>97.1523</v>
          </cell>
        </row>
        <row r="865">
          <cell r="A865">
            <v>97.1406</v>
          </cell>
        </row>
        <row r="866">
          <cell r="A866">
            <v>97.1406</v>
          </cell>
        </row>
        <row r="867">
          <cell r="A867">
            <v>97.1523</v>
          </cell>
        </row>
        <row r="868">
          <cell r="A868">
            <v>97.1406</v>
          </cell>
        </row>
        <row r="869">
          <cell r="A869">
            <v>97.1484</v>
          </cell>
        </row>
        <row r="870">
          <cell r="A870">
            <v>97.1367</v>
          </cell>
        </row>
        <row r="871">
          <cell r="A871">
            <v>97.1445</v>
          </cell>
        </row>
        <row r="872">
          <cell r="A872">
            <v>97.1406</v>
          </cell>
        </row>
        <row r="873">
          <cell r="A873">
            <v>97.1289</v>
          </cell>
        </row>
        <row r="874">
          <cell r="A874">
            <v>97.1289</v>
          </cell>
        </row>
        <row r="875">
          <cell r="A875">
            <v>97.1445</v>
          </cell>
        </row>
        <row r="876">
          <cell r="A876">
            <v>97.1328</v>
          </cell>
        </row>
        <row r="877">
          <cell r="A877">
            <v>97.1367</v>
          </cell>
        </row>
        <row r="878">
          <cell r="A878">
            <v>75.332</v>
          </cell>
        </row>
        <row r="879">
          <cell r="A879">
            <v>75.166</v>
          </cell>
        </row>
        <row r="880">
          <cell r="A880">
            <v>75.0879</v>
          </cell>
        </row>
        <row r="881">
          <cell r="A881">
            <v>74.9082</v>
          </cell>
        </row>
        <row r="882">
          <cell r="A882">
            <v>74.8887</v>
          </cell>
        </row>
        <row r="883">
          <cell r="A883">
            <v>74.9121</v>
          </cell>
        </row>
        <row r="884">
          <cell r="A884">
            <v>74.9004</v>
          </cell>
        </row>
        <row r="885">
          <cell r="A885">
            <v>76.1582</v>
          </cell>
        </row>
        <row r="886">
          <cell r="A886">
            <v>97.917</v>
          </cell>
        </row>
        <row r="887">
          <cell r="A887">
            <v>97.8701</v>
          </cell>
        </row>
        <row r="888">
          <cell r="A888">
            <v>97.8818</v>
          </cell>
        </row>
        <row r="889">
          <cell r="A889">
            <v>106.593</v>
          </cell>
        </row>
        <row r="890">
          <cell r="A890">
            <v>109.964</v>
          </cell>
        </row>
        <row r="891">
          <cell r="A891">
            <v>109.972</v>
          </cell>
        </row>
        <row r="892">
          <cell r="A892">
            <v>109.968</v>
          </cell>
        </row>
        <row r="893">
          <cell r="A893">
            <v>109.964</v>
          </cell>
        </row>
        <row r="894">
          <cell r="A894">
            <v>107.62</v>
          </cell>
        </row>
        <row r="895">
          <cell r="A895">
            <v>81.5879</v>
          </cell>
        </row>
        <row r="896">
          <cell r="A896">
            <v>81.2949</v>
          </cell>
        </row>
        <row r="897">
          <cell r="A897">
            <v>90.5332</v>
          </cell>
        </row>
        <row r="898">
          <cell r="A898">
            <v>97.6074</v>
          </cell>
        </row>
        <row r="899">
          <cell r="A899">
            <v>97.2441</v>
          </cell>
        </row>
        <row r="900">
          <cell r="A900">
            <v>104.376</v>
          </cell>
        </row>
        <row r="901">
          <cell r="A901">
            <v>108.193</v>
          </cell>
        </row>
        <row r="902">
          <cell r="A902">
            <v>107.939</v>
          </cell>
        </row>
        <row r="903">
          <cell r="A903">
            <v>107.799</v>
          </cell>
        </row>
        <row r="904">
          <cell r="A904">
            <v>107.807</v>
          </cell>
        </row>
        <row r="905">
          <cell r="A905">
            <v>107.795</v>
          </cell>
        </row>
        <row r="906">
          <cell r="A906">
            <v>107.818</v>
          </cell>
        </row>
        <row r="907">
          <cell r="A907">
            <v>107.799</v>
          </cell>
        </row>
        <row r="908">
          <cell r="A908">
            <v>107.791</v>
          </cell>
        </row>
        <row r="909">
          <cell r="A909">
            <v>107.791</v>
          </cell>
        </row>
        <row r="910">
          <cell r="A910">
            <v>107.799</v>
          </cell>
        </row>
        <row r="911">
          <cell r="A911">
            <v>107.791</v>
          </cell>
        </row>
        <row r="912">
          <cell r="A912">
            <v>116.541</v>
          </cell>
        </row>
        <row r="913">
          <cell r="A913">
            <v>119.154</v>
          </cell>
        </row>
        <row r="914">
          <cell r="A914">
            <v>106.475</v>
          </cell>
        </row>
        <row r="915">
          <cell r="A915">
            <v>107.705</v>
          </cell>
        </row>
        <row r="916">
          <cell r="A916">
            <v>107.639</v>
          </cell>
        </row>
        <row r="917">
          <cell r="A917">
            <v>107.631</v>
          </cell>
        </row>
        <row r="918">
          <cell r="A918">
            <v>107.639</v>
          </cell>
        </row>
        <row r="919">
          <cell r="A919">
            <v>107.635</v>
          </cell>
        </row>
        <row r="920">
          <cell r="A920">
            <v>107.639</v>
          </cell>
        </row>
        <row r="921">
          <cell r="A921">
            <v>107.607</v>
          </cell>
        </row>
        <row r="922">
          <cell r="A922">
            <v>107.619</v>
          </cell>
        </row>
        <row r="923">
          <cell r="A923">
            <v>112.185</v>
          </cell>
        </row>
        <row r="924">
          <cell r="A924">
            <v>111.091</v>
          </cell>
        </row>
        <row r="925">
          <cell r="A925">
            <v>111.337</v>
          </cell>
        </row>
        <row r="926">
          <cell r="A926">
            <v>111.337</v>
          </cell>
        </row>
        <row r="927">
          <cell r="A927">
            <v>111.317</v>
          </cell>
        </row>
        <row r="928">
          <cell r="A928">
            <v>111.341</v>
          </cell>
        </row>
        <row r="929">
          <cell r="A929">
            <v>111.36</v>
          </cell>
        </row>
        <row r="930">
          <cell r="A930">
            <v>111.396</v>
          </cell>
        </row>
        <row r="931">
          <cell r="A931">
            <v>111.399</v>
          </cell>
        </row>
        <row r="932">
          <cell r="A932">
            <v>111.368</v>
          </cell>
        </row>
        <row r="933">
          <cell r="A933">
            <v>111.403</v>
          </cell>
        </row>
        <row r="934">
          <cell r="A934">
            <v>111.411</v>
          </cell>
        </row>
        <row r="935">
          <cell r="A935">
            <v>111.427</v>
          </cell>
        </row>
        <row r="936">
          <cell r="A936">
            <v>112.134</v>
          </cell>
        </row>
        <row r="937">
          <cell r="A937">
            <v>112.13</v>
          </cell>
        </row>
        <row r="938">
          <cell r="A938">
            <v>112.099</v>
          </cell>
        </row>
        <row r="939">
          <cell r="A939">
            <v>112.134</v>
          </cell>
        </row>
        <row r="940">
          <cell r="A940">
            <v>111.974</v>
          </cell>
        </row>
        <row r="941">
          <cell r="A941">
            <v>111.794</v>
          </cell>
        </row>
        <row r="942">
          <cell r="A942">
            <v>111.849</v>
          </cell>
        </row>
        <row r="943">
          <cell r="A943">
            <v>111.056</v>
          </cell>
        </row>
        <row r="944">
          <cell r="A944">
            <v>114.949</v>
          </cell>
        </row>
        <row r="945">
          <cell r="A945">
            <v>114.324</v>
          </cell>
        </row>
        <row r="946">
          <cell r="A946">
            <v>113.305</v>
          </cell>
        </row>
        <row r="947">
          <cell r="A947">
            <v>113.328</v>
          </cell>
        </row>
        <row r="948">
          <cell r="A948">
            <v>113.289</v>
          </cell>
        </row>
        <row r="949">
          <cell r="A949">
            <v>113.293</v>
          </cell>
        </row>
        <row r="950">
          <cell r="A950">
            <v>113.301</v>
          </cell>
        </row>
        <row r="951">
          <cell r="A951">
            <v>113.285</v>
          </cell>
        </row>
        <row r="952">
          <cell r="A952">
            <v>113.281</v>
          </cell>
        </row>
        <row r="953">
          <cell r="A953">
            <v>113.277</v>
          </cell>
        </row>
        <row r="954">
          <cell r="A954">
            <v>113.301</v>
          </cell>
        </row>
        <row r="955">
          <cell r="A955">
            <v>113.227</v>
          </cell>
        </row>
        <row r="956">
          <cell r="A956">
            <v>113.219</v>
          </cell>
        </row>
        <row r="957">
          <cell r="A957">
            <v>113.215</v>
          </cell>
        </row>
        <row r="958">
          <cell r="A958">
            <v>116.379</v>
          </cell>
        </row>
        <row r="959">
          <cell r="A959">
            <v>76.3633</v>
          </cell>
        </row>
        <row r="960">
          <cell r="A960">
            <v>76.293</v>
          </cell>
        </row>
        <row r="961">
          <cell r="A961">
            <v>76.0898</v>
          </cell>
        </row>
        <row r="962">
          <cell r="A962">
            <v>76.0938</v>
          </cell>
        </row>
        <row r="963">
          <cell r="A963">
            <v>76.0859</v>
          </cell>
        </row>
        <row r="964">
          <cell r="A964">
            <v>76.0977</v>
          </cell>
        </row>
        <row r="965">
          <cell r="A965">
            <v>76.082</v>
          </cell>
        </row>
        <row r="966">
          <cell r="A966">
            <v>76.0938</v>
          </cell>
        </row>
        <row r="967">
          <cell r="A967">
            <v>76.082</v>
          </cell>
        </row>
        <row r="968">
          <cell r="A968">
            <v>76.0977</v>
          </cell>
        </row>
        <row r="969">
          <cell r="A969">
            <v>76.082</v>
          </cell>
        </row>
        <row r="970">
          <cell r="A970">
            <v>76.0742</v>
          </cell>
        </row>
        <row r="971">
          <cell r="A971">
            <v>76.0742</v>
          </cell>
        </row>
        <row r="972">
          <cell r="A972">
            <v>76.0781</v>
          </cell>
        </row>
        <row r="973">
          <cell r="A973">
            <v>76.0742</v>
          </cell>
        </row>
        <row r="974">
          <cell r="A974">
            <v>76.0742</v>
          </cell>
        </row>
        <row r="975">
          <cell r="A975">
            <v>76.0938</v>
          </cell>
        </row>
        <row r="976">
          <cell r="A976">
            <v>76.0859</v>
          </cell>
        </row>
        <row r="977">
          <cell r="A977">
            <v>76.0859</v>
          </cell>
        </row>
        <row r="978">
          <cell r="A978">
            <v>76.0742</v>
          </cell>
        </row>
        <row r="979">
          <cell r="A979">
            <v>76.0742</v>
          </cell>
        </row>
        <row r="980">
          <cell r="A980">
            <v>76.0781</v>
          </cell>
        </row>
        <row r="981">
          <cell r="A981">
            <v>76.0781</v>
          </cell>
        </row>
        <row r="982">
          <cell r="A982">
            <v>76.0586</v>
          </cell>
        </row>
        <row r="983">
          <cell r="A983">
            <v>76.0625</v>
          </cell>
        </row>
        <row r="984">
          <cell r="A984">
            <v>76.0742</v>
          </cell>
        </row>
        <row r="985">
          <cell r="A985">
            <v>76.0703</v>
          </cell>
        </row>
        <row r="986">
          <cell r="A986">
            <v>76.0898</v>
          </cell>
        </row>
        <row r="987">
          <cell r="A987">
            <v>76.0742</v>
          </cell>
        </row>
        <row r="988">
          <cell r="A988">
            <v>76.0781</v>
          </cell>
        </row>
        <row r="989">
          <cell r="A989">
            <v>76.0898</v>
          </cell>
        </row>
        <row r="990">
          <cell r="A990">
            <v>76.0781</v>
          </cell>
        </row>
        <row r="991">
          <cell r="A991">
            <v>76.0742</v>
          </cell>
        </row>
        <row r="992">
          <cell r="A992">
            <v>76.0781</v>
          </cell>
        </row>
        <row r="993">
          <cell r="A993">
            <v>76.0859</v>
          </cell>
        </row>
        <row r="994">
          <cell r="A994">
            <v>76.0352</v>
          </cell>
        </row>
        <row r="995">
          <cell r="A995">
            <v>75.5273</v>
          </cell>
        </row>
        <row r="996">
          <cell r="A996">
            <v>75.5156</v>
          </cell>
        </row>
        <row r="997">
          <cell r="A997">
            <v>75.5234</v>
          </cell>
        </row>
        <row r="998">
          <cell r="A998">
            <v>75.5156</v>
          </cell>
        </row>
        <row r="999">
          <cell r="A999">
            <v>75.5195</v>
          </cell>
        </row>
        <row r="1000">
          <cell r="A1000">
            <v>75.5156</v>
          </cell>
        </row>
        <row r="1001">
          <cell r="A1001">
            <v>75.5156</v>
          </cell>
        </row>
        <row r="1002">
          <cell r="A1002">
            <v>75.5234</v>
          </cell>
        </row>
        <row r="1003">
          <cell r="A1003">
            <v>75.5156</v>
          </cell>
        </row>
        <row r="1004">
          <cell r="A1004">
            <v>75.5273</v>
          </cell>
        </row>
        <row r="1005">
          <cell r="A1005">
            <v>75.5</v>
          </cell>
        </row>
        <row r="1006">
          <cell r="A1006">
            <v>75.5039</v>
          </cell>
        </row>
        <row r="1007">
          <cell r="A1007">
            <v>75.5039</v>
          </cell>
        </row>
        <row r="1008">
          <cell r="A1008">
            <v>75.5156</v>
          </cell>
        </row>
        <row r="1009">
          <cell r="A1009">
            <v>75.5078</v>
          </cell>
        </row>
        <row r="1010">
          <cell r="A1010">
            <v>75.5078</v>
          </cell>
        </row>
        <row r="1011">
          <cell r="A1011">
            <v>75.5156</v>
          </cell>
        </row>
        <row r="1012">
          <cell r="A1012">
            <v>75.5078</v>
          </cell>
        </row>
        <row r="1013">
          <cell r="A1013">
            <v>75.5273</v>
          </cell>
        </row>
        <row r="1014">
          <cell r="A1014">
            <v>75.5195</v>
          </cell>
        </row>
        <row r="1015">
          <cell r="A1015">
            <v>75.5156</v>
          </cell>
        </row>
        <row r="1016">
          <cell r="A1016">
            <v>75.5195</v>
          </cell>
        </row>
        <row r="1017">
          <cell r="A1017">
            <v>75.5195</v>
          </cell>
        </row>
        <row r="1018">
          <cell r="A1018">
            <v>75.5195</v>
          </cell>
        </row>
        <row r="1019">
          <cell r="A1019">
            <v>75.5156</v>
          </cell>
        </row>
        <row r="1020">
          <cell r="A1020">
            <v>75.5312</v>
          </cell>
        </row>
        <row r="1021">
          <cell r="A1021">
            <v>75.5195</v>
          </cell>
        </row>
        <row r="1022">
          <cell r="A1022">
            <v>75.5312</v>
          </cell>
        </row>
        <row r="1023">
          <cell r="A1023">
            <v>75.5156</v>
          </cell>
        </row>
        <row r="1024">
          <cell r="A1024">
            <v>75.5195</v>
          </cell>
        </row>
        <row r="1025">
          <cell r="A1025">
            <v>75.5156</v>
          </cell>
        </row>
        <row r="1026">
          <cell r="A1026">
            <v>75.5195</v>
          </cell>
        </row>
        <row r="1027">
          <cell r="A1027">
            <v>75.5156</v>
          </cell>
        </row>
        <row r="1028">
          <cell r="A1028">
            <v>75.5156</v>
          </cell>
        </row>
        <row r="1029">
          <cell r="A1029">
            <v>75.5156</v>
          </cell>
        </row>
        <row r="1030">
          <cell r="A1030">
            <v>75.5273</v>
          </cell>
        </row>
        <row r="1031">
          <cell r="A1031">
            <v>75.5273</v>
          </cell>
        </row>
        <row r="1032">
          <cell r="A1032">
            <v>75.5195</v>
          </cell>
        </row>
        <row r="1033">
          <cell r="A1033">
            <v>75.5195</v>
          </cell>
        </row>
        <row r="1034">
          <cell r="A1034">
            <v>75.5195</v>
          </cell>
        </row>
        <row r="1035">
          <cell r="A1035">
            <v>75.5273</v>
          </cell>
        </row>
        <row r="1036">
          <cell r="A1036">
            <v>75.5312</v>
          </cell>
        </row>
        <row r="1037">
          <cell r="A1037">
            <v>75.5547</v>
          </cell>
        </row>
        <row r="1038">
          <cell r="A1038">
            <v>65.5195</v>
          </cell>
        </row>
        <row r="1039">
          <cell r="A1039">
            <v>65.5039</v>
          </cell>
        </row>
        <row r="1040">
          <cell r="A1040">
            <v>65.5039</v>
          </cell>
        </row>
        <row r="1041">
          <cell r="A1041">
            <v>55.1025</v>
          </cell>
        </row>
        <row r="1042">
          <cell r="A1042">
            <v>55.0635</v>
          </cell>
        </row>
        <row r="1043">
          <cell r="A1043">
            <v>55.0557</v>
          </cell>
        </row>
        <row r="1044">
          <cell r="A1044">
            <v>55.0557</v>
          </cell>
        </row>
        <row r="1045">
          <cell r="A1045">
            <v>55.0557</v>
          </cell>
        </row>
        <row r="1046">
          <cell r="A1046">
            <v>55.0518</v>
          </cell>
        </row>
        <row r="1047">
          <cell r="A1047">
            <v>56.9229</v>
          </cell>
        </row>
        <row r="1048">
          <cell r="A1048">
            <v>96.6777</v>
          </cell>
        </row>
        <row r="1049">
          <cell r="A1049">
            <v>95.9551</v>
          </cell>
        </row>
        <row r="1050">
          <cell r="A1050">
            <v>95.9121</v>
          </cell>
        </row>
        <row r="1051">
          <cell r="A1051">
            <v>95.8301</v>
          </cell>
        </row>
        <row r="1052">
          <cell r="A1052">
            <v>95.8457</v>
          </cell>
        </row>
        <row r="1053">
          <cell r="A1053">
            <v>95.8262</v>
          </cell>
        </row>
        <row r="1054">
          <cell r="A1054">
            <v>95.8301</v>
          </cell>
        </row>
        <row r="1055">
          <cell r="A1055">
            <v>95.8379</v>
          </cell>
        </row>
        <row r="1056">
          <cell r="A1056">
            <v>95.8457</v>
          </cell>
        </row>
        <row r="1057">
          <cell r="A1057">
            <v>95.8379</v>
          </cell>
        </row>
        <row r="1058">
          <cell r="A1058">
            <v>95.8262</v>
          </cell>
        </row>
        <row r="1059">
          <cell r="A1059">
            <v>95.8418</v>
          </cell>
        </row>
        <row r="1060">
          <cell r="A1060">
            <v>95.8496</v>
          </cell>
        </row>
        <row r="1061">
          <cell r="A1061">
            <v>95.8418</v>
          </cell>
        </row>
        <row r="1062">
          <cell r="A1062">
            <v>95.8301</v>
          </cell>
        </row>
        <row r="1063">
          <cell r="A1063">
            <v>95.8418</v>
          </cell>
        </row>
        <row r="1064">
          <cell r="A1064">
            <v>95.834</v>
          </cell>
        </row>
        <row r="1065">
          <cell r="A1065">
            <v>95.8418</v>
          </cell>
        </row>
        <row r="1066">
          <cell r="A1066">
            <v>95.834</v>
          </cell>
        </row>
        <row r="1067">
          <cell r="A1067">
            <v>95.8301</v>
          </cell>
        </row>
        <row r="1068">
          <cell r="A1068">
            <v>95.8457</v>
          </cell>
        </row>
        <row r="1069">
          <cell r="A1069">
            <v>95.8418</v>
          </cell>
        </row>
        <row r="1070">
          <cell r="A1070">
            <v>95.834</v>
          </cell>
        </row>
        <row r="1071">
          <cell r="A1071">
            <v>95.8301</v>
          </cell>
        </row>
        <row r="1072">
          <cell r="A1072">
            <v>95.834</v>
          </cell>
        </row>
        <row r="1073">
          <cell r="A1073">
            <v>95.8535</v>
          </cell>
        </row>
        <row r="1074">
          <cell r="A1074">
            <v>95.8496</v>
          </cell>
        </row>
        <row r="1075">
          <cell r="A1075">
            <v>95.8301</v>
          </cell>
        </row>
        <row r="1076">
          <cell r="A1076">
            <v>95.8418</v>
          </cell>
        </row>
        <row r="1077">
          <cell r="A1077">
            <v>95.8457</v>
          </cell>
        </row>
        <row r="1078">
          <cell r="A1078">
            <v>95.8457</v>
          </cell>
        </row>
        <row r="1079">
          <cell r="A1079">
            <v>95.8301</v>
          </cell>
        </row>
        <row r="1080">
          <cell r="A1080">
            <v>95.8418</v>
          </cell>
        </row>
        <row r="1081">
          <cell r="A1081">
            <v>95.8379</v>
          </cell>
        </row>
        <row r="1082">
          <cell r="A1082">
            <v>95.8418</v>
          </cell>
        </row>
        <row r="1083">
          <cell r="A1083">
            <v>95.834</v>
          </cell>
        </row>
        <row r="1084">
          <cell r="A1084">
            <v>95.8379</v>
          </cell>
        </row>
        <row r="1085">
          <cell r="A1085">
            <v>95.8418</v>
          </cell>
        </row>
        <row r="1086">
          <cell r="A1086">
            <v>95.8457</v>
          </cell>
        </row>
        <row r="1087">
          <cell r="A1087">
            <v>95.834</v>
          </cell>
        </row>
        <row r="1088">
          <cell r="A1088">
            <v>95.834</v>
          </cell>
        </row>
        <row r="1089">
          <cell r="A1089">
            <v>95.8574</v>
          </cell>
        </row>
        <row r="1090">
          <cell r="A1090">
            <v>95.8496</v>
          </cell>
        </row>
        <row r="1091">
          <cell r="A1091">
            <v>95.7754</v>
          </cell>
        </row>
        <row r="1092">
          <cell r="A1092">
            <v>95.7598</v>
          </cell>
        </row>
        <row r="1093">
          <cell r="A1093">
            <v>95.7637</v>
          </cell>
        </row>
        <row r="1094">
          <cell r="A1094">
            <v>95.7402</v>
          </cell>
        </row>
        <row r="1095">
          <cell r="A1095">
            <v>95.7637</v>
          </cell>
        </row>
        <row r="1096">
          <cell r="A1096">
            <v>95.752</v>
          </cell>
        </row>
        <row r="1097">
          <cell r="A1097">
            <v>95.7559</v>
          </cell>
        </row>
        <row r="1098">
          <cell r="A1098">
            <v>95.752</v>
          </cell>
        </row>
        <row r="1099">
          <cell r="A1099">
            <v>95.752</v>
          </cell>
        </row>
        <row r="1100">
          <cell r="A1100">
            <v>95.748</v>
          </cell>
        </row>
        <row r="1101">
          <cell r="A1101">
            <v>95.748</v>
          </cell>
        </row>
        <row r="1102">
          <cell r="A1102">
            <v>95.7637</v>
          </cell>
        </row>
        <row r="1103">
          <cell r="A1103">
            <v>95.7598</v>
          </cell>
        </row>
        <row r="1104">
          <cell r="A1104">
            <v>95.752</v>
          </cell>
        </row>
        <row r="1105">
          <cell r="A1105">
            <v>95.748</v>
          </cell>
        </row>
        <row r="1106">
          <cell r="A1106">
            <v>104.541</v>
          </cell>
        </row>
        <row r="1107">
          <cell r="A1107">
            <v>108.291</v>
          </cell>
        </row>
        <row r="1108">
          <cell r="A1108">
            <v>109.404</v>
          </cell>
        </row>
        <row r="1109">
          <cell r="A1109">
            <v>109.393</v>
          </cell>
        </row>
        <row r="1110">
          <cell r="A1110">
            <v>106.787</v>
          </cell>
        </row>
        <row r="1111">
          <cell r="A1111">
            <v>80.9941</v>
          </cell>
        </row>
        <row r="1112">
          <cell r="A1112">
            <v>80.8027</v>
          </cell>
        </row>
        <row r="1113">
          <cell r="A1113">
            <v>79.9707</v>
          </cell>
        </row>
        <row r="1114">
          <cell r="A1114">
            <v>79.9707</v>
          </cell>
        </row>
        <row r="1115">
          <cell r="A1115">
            <v>81.3838</v>
          </cell>
        </row>
        <row r="1116">
          <cell r="A1116">
            <v>115.146</v>
          </cell>
        </row>
        <row r="1117">
          <cell r="A1117">
            <v>108.096</v>
          </cell>
        </row>
        <row r="1118">
          <cell r="A1118">
            <v>124.049</v>
          </cell>
        </row>
        <row r="1119">
          <cell r="A1119">
            <v>119.244</v>
          </cell>
        </row>
        <row r="1120">
          <cell r="A1120">
            <v>118.458</v>
          </cell>
        </row>
        <row r="1121">
          <cell r="A1121">
            <v>107.911</v>
          </cell>
        </row>
        <row r="1122">
          <cell r="A1122">
            <v>107.868</v>
          </cell>
        </row>
        <row r="1123">
          <cell r="A1123">
            <v>107.774</v>
          </cell>
        </row>
        <row r="1124">
          <cell r="A1124">
            <v>107.778</v>
          </cell>
        </row>
        <row r="1125">
          <cell r="A1125">
            <v>107.794</v>
          </cell>
        </row>
        <row r="1126">
          <cell r="A1126">
            <v>107.778</v>
          </cell>
        </row>
        <row r="1127">
          <cell r="A1127">
            <v>107.774</v>
          </cell>
        </row>
        <row r="1128">
          <cell r="A1128">
            <v>107.778</v>
          </cell>
        </row>
        <row r="1129">
          <cell r="A1129">
            <v>107.782</v>
          </cell>
        </row>
        <row r="1130">
          <cell r="A1130">
            <v>107.786</v>
          </cell>
        </row>
        <row r="1131">
          <cell r="A1131">
            <v>107.774</v>
          </cell>
        </row>
        <row r="1132">
          <cell r="A1132">
            <v>106.271</v>
          </cell>
        </row>
        <row r="1133">
          <cell r="A1133">
            <v>106.286</v>
          </cell>
        </row>
        <row r="1134">
          <cell r="A1134">
            <v>106.298</v>
          </cell>
        </row>
        <row r="1135">
          <cell r="A1135">
            <v>106.294</v>
          </cell>
        </row>
        <row r="1136">
          <cell r="A1136">
            <v>106.286</v>
          </cell>
        </row>
        <row r="1137">
          <cell r="A1137">
            <v>106.29</v>
          </cell>
        </row>
        <row r="1138">
          <cell r="A1138">
            <v>106.282</v>
          </cell>
        </row>
        <row r="1139">
          <cell r="A1139">
            <v>106.29</v>
          </cell>
        </row>
        <row r="1140">
          <cell r="A1140">
            <v>106.282</v>
          </cell>
        </row>
        <row r="1141">
          <cell r="A1141">
            <v>106.29</v>
          </cell>
        </row>
        <row r="1142">
          <cell r="A1142">
            <v>106.29</v>
          </cell>
        </row>
        <row r="1143">
          <cell r="A1143">
            <v>106.294</v>
          </cell>
        </row>
        <row r="1144">
          <cell r="A1144">
            <v>106.286</v>
          </cell>
        </row>
        <row r="1145">
          <cell r="A1145">
            <v>106.282</v>
          </cell>
        </row>
        <row r="1146">
          <cell r="A1146">
            <v>106.294</v>
          </cell>
        </row>
        <row r="1147">
          <cell r="A1147">
            <v>106.29</v>
          </cell>
        </row>
        <row r="1148">
          <cell r="A1148">
            <v>106.294</v>
          </cell>
        </row>
        <row r="1149">
          <cell r="A1149">
            <v>106.282</v>
          </cell>
        </row>
        <row r="1150">
          <cell r="A1150">
            <v>106.298</v>
          </cell>
        </row>
        <row r="1151">
          <cell r="A1151">
            <v>106.286</v>
          </cell>
        </row>
        <row r="1152">
          <cell r="A1152">
            <v>106.267</v>
          </cell>
        </row>
        <row r="1153">
          <cell r="A1153">
            <v>106.251</v>
          </cell>
        </row>
        <row r="1154">
          <cell r="A1154">
            <v>106.255</v>
          </cell>
        </row>
        <row r="1155">
          <cell r="A1155">
            <v>111.063</v>
          </cell>
        </row>
        <row r="1156">
          <cell r="A1156">
            <v>111.083</v>
          </cell>
        </row>
        <row r="1157">
          <cell r="A1157">
            <v>111.103</v>
          </cell>
        </row>
        <row r="1158">
          <cell r="A1158">
            <v>111.118</v>
          </cell>
        </row>
        <row r="1159">
          <cell r="A1159">
            <v>111.118</v>
          </cell>
        </row>
        <row r="1160">
          <cell r="A1160">
            <v>111.083</v>
          </cell>
        </row>
        <row r="1161">
          <cell r="A1161">
            <v>111.106</v>
          </cell>
        </row>
        <row r="1162">
          <cell r="A1162">
            <v>111.102</v>
          </cell>
        </row>
        <row r="1163">
          <cell r="A1163">
            <v>111.122</v>
          </cell>
        </row>
        <row r="1164">
          <cell r="A1164">
            <v>111.142</v>
          </cell>
        </row>
        <row r="1165">
          <cell r="A1165">
            <v>111.798</v>
          </cell>
        </row>
        <row r="1166">
          <cell r="A1166">
            <v>111.774</v>
          </cell>
        </row>
        <row r="1167">
          <cell r="A1167">
            <v>111.774</v>
          </cell>
        </row>
        <row r="1168">
          <cell r="A1168">
            <v>111.806</v>
          </cell>
        </row>
        <row r="1169">
          <cell r="A1169">
            <v>111.782</v>
          </cell>
        </row>
        <row r="1170">
          <cell r="A1170">
            <v>111.794</v>
          </cell>
        </row>
        <row r="1171">
          <cell r="A1171">
            <v>111.11</v>
          </cell>
        </row>
        <row r="1172">
          <cell r="A1172">
            <v>111.396</v>
          </cell>
        </row>
        <row r="1173">
          <cell r="A1173">
            <v>111.228</v>
          </cell>
        </row>
        <row r="1174">
          <cell r="A1174">
            <v>111.181</v>
          </cell>
        </row>
        <row r="1175">
          <cell r="A1175">
            <v>111.521</v>
          </cell>
        </row>
        <row r="1176">
          <cell r="A1176">
            <v>114.415</v>
          </cell>
        </row>
        <row r="1177">
          <cell r="A1177">
            <v>113.665</v>
          </cell>
        </row>
        <row r="1178">
          <cell r="A1178">
            <v>112.595</v>
          </cell>
        </row>
        <row r="1179">
          <cell r="A1179">
            <v>112.567</v>
          </cell>
        </row>
        <row r="1180">
          <cell r="A1180">
            <v>112.563</v>
          </cell>
        </row>
        <row r="1181">
          <cell r="A1181">
            <v>112.563</v>
          </cell>
        </row>
        <row r="1182">
          <cell r="A1182">
            <v>112.556</v>
          </cell>
        </row>
        <row r="1183">
          <cell r="A1183">
            <v>112.571</v>
          </cell>
        </row>
        <row r="1184">
          <cell r="A1184">
            <v>112.563</v>
          </cell>
        </row>
        <row r="1185">
          <cell r="A1185">
            <v>112.556</v>
          </cell>
        </row>
        <row r="1186">
          <cell r="A1186">
            <v>112.552</v>
          </cell>
        </row>
        <row r="1187">
          <cell r="A1187">
            <v>105.817</v>
          </cell>
        </row>
        <row r="1188">
          <cell r="A1188">
            <v>75.958</v>
          </cell>
        </row>
        <row r="1189">
          <cell r="A1189">
            <v>75.8135</v>
          </cell>
        </row>
        <row r="1190">
          <cell r="A1190">
            <v>75.6416</v>
          </cell>
        </row>
        <row r="1191">
          <cell r="A1191">
            <v>75.6494</v>
          </cell>
        </row>
        <row r="1192">
          <cell r="A1192">
            <v>75.6416</v>
          </cell>
        </row>
        <row r="1193">
          <cell r="A1193">
            <v>75.6377</v>
          </cell>
        </row>
        <row r="1194">
          <cell r="A1194">
            <v>75.6143</v>
          </cell>
        </row>
        <row r="1195">
          <cell r="A1195">
            <v>75.6299</v>
          </cell>
        </row>
        <row r="1196">
          <cell r="A1196">
            <v>75.6377</v>
          </cell>
        </row>
        <row r="1197">
          <cell r="A1197">
            <v>75.6416</v>
          </cell>
        </row>
        <row r="1198">
          <cell r="A1198">
            <v>65.0283</v>
          </cell>
        </row>
        <row r="1199">
          <cell r="A1199">
            <v>65.0322</v>
          </cell>
        </row>
        <row r="1200">
          <cell r="A1200">
            <v>65.0713</v>
          </cell>
        </row>
        <row r="1201">
          <cell r="A1201">
            <v>65.0439</v>
          </cell>
        </row>
        <row r="1202">
          <cell r="A1202">
            <v>65.04</v>
          </cell>
        </row>
        <row r="1203">
          <cell r="A1203">
            <v>65.0361</v>
          </cell>
        </row>
        <row r="1204">
          <cell r="A1204">
            <v>65.0361</v>
          </cell>
        </row>
        <row r="1205">
          <cell r="A1205">
            <v>65.0361</v>
          </cell>
        </row>
        <row r="1206">
          <cell r="A1206">
            <v>65.04</v>
          </cell>
        </row>
        <row r="1207">
          <cell r="A1207">
            <v>65.0361</v>
          </cell>
        </row>
        <row r="1208">
          <cell r="A1208">
            <v>65.04</v>
          </cell>
        </row>
        <row r="1209">
          <cell r="A1209">
            <v>65.0361</v>
          </cell>
        </row>
        <row r="1210">
          <cell r="A1210">
            <v>65.04</v>
          </cell>
        </row>
        <row r="1211">
          <cell r="A1211">
            <v>65.0361</v>
          </cell>
        </row>
        <row r="1212">
          <cell r="A1212">
            <v>65.0322</v>
          </cell>
        </row>
        <row r="1213">
          <cell r="A1213">
            <v>65.0361</v>
          </cell>
        </row>
        <row r="1214">
          <cell r="A1214">
            <v>65.0322</v>
          </cell>
        </row>
        <row r="1215">
          <cell r="A1215">
            <v>65.04</v>
          </cell>
        </row>
        <row r="1216">
          <cell r="A1216">
            <v>65.0127</v>
          </cell>
        </row>
        <row r="1217">
          <cell r="A1217">
            <v>65.0322</v>
          </cell>
        </row>
        <row r="1218">
          <cell r="A1218">
            <v>65.04</v>
          </cell>
        </row>
        <row r="1219">
          <cell r="A1219">
            <v>65.04</v>
          </cell>
        </row>
        <row r="1220">
          <cell r="A1220">
            <v>65.0439</v>
          </cell>
        </row>
        <row r="1221">
          <cell r="A1221">
            <v>65.0322</v>
          </cell>
        </row>
        <row r="1222">
          <cell r="A1222">
            <v>65.0322</v>
          </cell>
        </row>
        <row r="1223">
          <cell r="A1223">
            <v>65.0361</v>
          </cell>
        </row>
        <row r="1224">
          <cell r="A1224">
            <v>65.0322</v>
          </cell>
        </row>
        <row r="1225">
          <cell r="A1225">
            <v>65.0322</v>
          </cell>
        </row>
        <row r="1226">
          <cell r="A1226">
            <v>65.0361</v>
          </cell>
        </row>
        <row r="1227">
          <cell r="A1227">
            <v>65.0322</v>
          </cell>
        </row>
        <row r="1228">
          <cell r="A1228">
            <v>65.0596</v>
          </cell>
        </row>
        <row r="1229">
          <cell r="A1229">
            <v>65.04</v>
          </cell>
        </row>
        <row r="1230">
          <cell r="A1230">
            <v>65.0322</v>
          </cell>
        </row>
        <row r="1231">
          <cell r="A1231">
            <v>65.0322</v>
          </cell>
        </row>
        <row r="1232">
          <cell r="A1232">
            <v>65.0322</v>
          </cell>
        </row>
        <row r="1233">
          <cell r="A1233">
            <v>65.0322</v>
          </cell>
        </row>
        <row r="1234">
          <cell r="A1234">
            <v>65.0283</v>
          </cell>
        </row>
        <row r="1235">
          <cell r="A1235">
            <v>65.04</v>
          </cell>
        </row>
        <row r="1236">
          <cell r="A1236">
            <v>65.0283</v>
          </cell>
        </row>
        <row r="1237">
          <cell r="A1237">
            <v>65.0439</v>
          </cell>
        </row>
        <row r="1238">
          <cell r="A1238">
            <v>65.04</v>
          </cell>
        </row>
        <row r="1239">
          <cell r="A1239">
            <v>65.0205</v>
          </cell>
        </row>
        <row r="1240">
          <cell r="A1240">
            <v>65.0205</v>
          </cell>
        </row>
        <row r="1241">
          <cell r="A1241">
            <v>65.0283</v>
          </cell>
        </row>
        <row r="1242">
          <cell r="A1242">
            <v>65.0205</v>
          </cell>
        </row>
        <row r="1243">
          <cell r="A1243">
            <v>65.0244</v>
          </cell>
        </row>
        <row r="1244">
          <cell r="A1244">
            <v>65.0361</v>
          </cell>
        </row>
        <row r="1245">
          <cell r="A1245">
            <v>65.0439</v>
          </cell>
        </row>
        <row r="1246">
          <cell r="A1246">
            <v>65.0361</v>
          </cell>
        </row>
        <row r="1247">
          <cell r="A1247">
            <v>65.04</v>
          </cell>
        </row>
        <row r="1248">
          <cell r="A1248">
            <v>65.0283</v>
          </cell>
        </row>
        <row r="1249">
          <cell r="A1249">
            <v>65.0322</v>
          </cell>
        </row>
        <row r="1250">
          <cell r="A1250">
            <v>65.0322</v>
          </cell>
        </row>
        <row r="1251">
          <cell r="A1251">
            <v>65.0322</v>
          </cell>
        </row>
        <row r="1252">
          <cell r="A1252">
            <v>65.0283</v>
          </cell>
        </row>
        <row r="1253">
          <cell r="A1253">
            <v>65.0361</v>
          </cell>
        </row>
        <row r="1254">
          <cell r="A1254">
            <v>65.0283</v>
          </cell>
        </row>
        <row r="1255">
          <cell r="A1255">
            <v>65.04</v>
          </cell>
        </row>
        <row r="1256">
          <cell r="A1256">
            <v>65.0361</v>
          </cell>
        </row>
        <row r="1257">
          <cell r="A1257">
            <v>65.0361</v>
          </cell>
        </row>
        <row r="1258">
          <cell r="A1258">
            <v>65.0283</v>
          </cell>
        </row>
        <row r="1259">
          <cell r="A1259">
            <v>65.04</v>
          </cell>
        </row>
        <row r="1260">
          <cell r="A1260">
            <v>65.0361</v>
          </cell>
        </row>
        <row r="1261">
          <cell r="A1261">
            <v>65.0322</v>
          </cell>
        </row>
        <row r="1262">
          <cell r="A1262">
            <v>65.0283</v>
          </cell>
        </row>
        <row r="1263">
          <cell r="A1263">
            <v>65.0322</v>
          </cell>
        </row>
        <row r="1264">
          <cell r="A1264">
            <v>65.0244</v>
          </cell>
        </row>
        <row r="1265">
          <cell r="A1265">
            <v>65.0244</v>
          </cell>
        </row>
        <row r="1266">
          <cell r="A1266">
            <v>65.0322</v>
          </cell>
        </row>
        <row r="1267">
          <cell r="A1267">
            <v>65.0244</v>
          </cell>
        </row>
        <row r="1268">
          <cell r="A1268">
            <v>65.0361</v>
          </cell>
        </row>
        <row r="1269">
          <cell r="A1269">
            <v>65.0439</v>
          </cell>
        </row>
        <row r="1270">
          <cell r="A1270">
            <v>65.0244</v>
          </cell>
        </row>
        <row r="1271">
          <cell r="A1271">
            <v>65.0283</v>
          </cell>
        </row>
        <row r="1272">
          <cell r="A1272">
            <v>65.0283</v>
          </cell>
        </row>
        <row r="1273">
          <cell r="A1273">
            <v>65.0283</v>
          </cell>
        </row>
        <row r="1274">
          <cell r="A1274">
            <v>65.0244</v>
          </cell>
        </row>
        <row r="1275">
          <cell r="A1275">
            <v>65.0361</v>
          </cell>
        </row>
        <row r="1276">
          <cell r="A1276">
            <v>65.04</v>
          </cell>
        </row>
        <row r="1277">
          <cell r="A1277">
            <v>65.04</v>
          </cell>
        </row>
        <row r="1278">
          <cell r="A1278">
            <v>65.04</v>
          </cell>
        </row>
        <row r="1279">
          <cell r="A1279">
            <v>65.0283</v>
          </cell>
        </row>
        <row r="1280">
          <cell r="A1280">
            <v>65.0322</v>
          </cell>
        </row>
        <row r="1281">
          <cell r="A1281">
            <v>65.0322</v>
          </cell>
        </row>
        <row r="1282">
          <cell r="A1282">
            <v>65.0283</v>
          </cell>
        </row>
        <row r="1283">
          <cell r="A1283">
            <v>65.0283</v>
          </cell>
        </row>
        <row r="1284">
          <cell r="A1284">
            <v>65.0361</v>
          </cell>
        </row>
        <row r="1285">
          <cell r="A1285">
            <v>65.0166</v>
          </cell>
        </row>
        <row r="1286">
          <cell r="A1286">
            <v>65.04</v>
          </cell>
        </row>
        <row r="1287">
          <cell r="A1287">
            <v>65.04</v>
          </cell>
        </row>
        <row r="1288">
          <cell r="A1288">
            <v>65.0283</v>
          </cell>
        </row>
        <row r="1289">
          <cell r="A1289">
            <v>65.0283</v>
          </cell>
        </row>
        <row r="1290">
          <cell r="A1290">
            <v>65.0283</v>
          </cell>
        </row>
        <row r="1291">
          <cell r="A1291">
            <v>65.0361</v>
          </cell>
        </row>
        <row r="1292">
          <cell r="A1292">
            <v>65.0244</v>
          </cell>
        </row>
        <row r="1293">
          <cell r="A1293">
            <v>65.0361</v>
          </cell>
        </row>
        <row r="1294">
          <cell r="A1294">
            <v>65.0244</v>
          </cell>
        </row>
        <row r="1295">
          <cell r="A1295">
            <v>65.0361</v>
          </cell>
        </row>
        <row r="1296">
          <cell r="A1296">
            <v>65.0361</v>
          </cell>
        </row>
        <row r="1297">
          <cell r="A1297">
            <v>65.0674</v>
          </cell>
        </row>
        <row r="1298">
          <cell r="A1298">
            <v>65.0479</v>
          </cell>
        </row>
        <row r="1299">
          <cell r="A1299">
            <v>65.0439</v>
          </cell>
        </row>
        <row r="1300">
          <cell r="A1300">
            <v>65.0244</v>
          </cell>
        </row>
        <row r="1301">
          <cell r="A1301">
            <v>65.4385</v>
          </cell>
        </row>
        <row r="1302">
          <cell r="A1302">
            <v>54.6377</v>
          </cell>
        </row>
        <row r="1303">
          <cell r="A1303">
            <v>54.6338</v>
          </cell>
        </row>
        <row r="1304">
          <cell r="A1304">
            <v>54.626</v>
          </cell>
        </row>
        <row r="1305">
          <cell r="A1305">
            <v>54.6299</v>
          </cell>
        </row>
        <row r="1306">
          <cell r="A1306">
            <v>54.6377</v>
          </cell>
        </row>
        <row r="1307">
          <cell r="A1307">
            <v>54.6299</v>
          </cell>
        </row>
        <row r="1308">
          <cell r="A1308">
            <v>54.6299</v>
          </cell>
        </row>
        <row r="1309">
          <cell r="A1309">
            <v>54.6416</v>
          </cell>
        </row>
        <row r="1310">
          <cell r="A1310">
            <v>54.0205</v>
          </cell>
        </row>
        <row r="1311">
          <cell r="A1311">
            <v>54.0205</v>
          </cell>
        </row>
        <row r="1312">
          <cell r="A1312">
            <v>54.0205</v>
          </cell>
        </row>
        <row r="1313">
          <cell r="A1313">
            <v>54.0127</v>
          </cell>
        </row>
        <row r="1314">
          <cell r="A1314">
            <v>54.0127</v>
          </cell>
        </row>
        <row r="1315">
          <cell r="A1315">
            <v>54.0127</v>
          </cell>
        </row>
        <row r="1316">
          <cell r="A1316">
            <v>54.0166</v>
          </cell>
        </row>
        <row r="1317">
          <cell r="A1317">
            <v>54.0166</v>
          </cell>
        </row>
        <row r="1318">
          <cell r="A1318">
            <v>54.0127</v>
          </cell>
        </row>
        <row r="1319">
          <cell r="A1319">
            <v>54.0205</v>
          </cell>
        </row>
        <row r="1320">
          <cell r="A1320">
            <v>54.0088</v>
          </cell>
        </row>
        <row r="1321">
          <cell r="A1321">
            <v>54.0205</v>
          </cell>
        </row>
        <row r="1322">
          <cell r="A1322">
            <v>54.0127</v>
          </cell>
        </row>
        <row r="1323">
          <cell r="A1323">
            <v>54.0088</v>
          </cell>
        </row>
        <row r="1324">
          <cell r="A1324">
            <v>54.0088</v>
          </cell>
        </row>
        <row r="1325">
          <cell r="A1325">
            <v>54.0088</v>
          </cell>
        </row>
        <row r="1326">
          <cell r="A1326">
            <v>53.9893</v>
          </cell>
        </row>
        <row r="1327">
          <cell r="A1327">
            <v>53.9932</v>
          </cell>
        </row>
        <row r="1328">
          <cell r="A1328">
            <v>53.9854</v>
          </cell>
        </row>
        <row r="1329">
          <cell r="A1329">
            <v>53.9854</v>
          </cell>
        </row>
        <row r="1330">
          <cell r="A1330">
            <v>53.9854</v>
          </cell>
        </row>
        <row r="1331">
          <cell r="A1331">
            <v>53.9775</v>
          </cell>
        </row>
        <row r="1332">
          <cell r="A1332">
            <v>53.9697</v>
          </cell>
        </row>
        <row r="1333">
          <cell r="A1333">
            <v>53.9893</v>
          </cell>
        </row>
        <row r="1334">
          <cell r="A1334">
            <v>53.9736</v>
          </cell>
        </row>
        <row r="1335">
          <cell r="A1335">
            <v>53.9854</v>
          </cell>
        </row>
        <row r="1336">
          <cell r="A1336">
            <v>53.9814</v>
          </cell>
        </row>
        <row r="1337">
          <cell r="A1337">
            <v>53.9814</v>
          </cell>
        </row>
        <row r="1338">
          <cell r="A1338">
            <v>53.9932</v>
          </cell>
        </row>
        <row r="1339">
          <cell r="A1339">
            <v>53.9893</v>
          </cell>
        </row>
        <row r="1340">
          <cell r="A1340">
            <v>53.9893</v>
          </cell>
        </row>
        <row r="1341">
          <cell r="A1341">
            <v>53.9854</v>
          </cell>
        </row>
        <row r="1342">
          <cell r="A1342">
            <v>53.9893</v>
          </cell>
        </row>
        <row r="1343">
          <cell r="A1343">
            <v>53.9854</v>
          </cell>
        </row>
        <row r="1344">
          <cell r="A1344">
            <v>53.9893</v>
          </cell>
        </row>
        <row r="1345">
          <cell r="A1345">
            <v>53.9854</v>
          </cell>
        </row>
        <row r="1346">
          <cell r="A1346">
            <v>53.9932</v>
          </cell>
        </row>
        <row r="1347">
          <cell r="A1347">
            <v>54.0127</v>
          </cell>
        </row>
        <row r="1348">
          <cell r="A1348">
            <v>53.9932</v>
          </cell>
        </row>
        <row r="1349">
          <cell r="A1349">
            <v>53.9971</v>
          </cell>
        </row>
        <row r="1350">
          <cell r="A1350">
            <v>54.3652</v>
          </cell>
        </row>
        <row r="1351">
          <cell r="A1351">
            <v>95.7461</v>
          </cell>
        </row>
        <row r="1352">
          <cell r="A1352">
            <v>95.6289</v>
          </cell>
        </row>
        <row r="1353">
          <cell r="A1353">
            <v>95.6211</v>
          </cell>
        </row>
        <row r="1354">
          <cell r="A1354">
            <v>95.6016</v>
          </cell>
        </row>
        <row r="1355">
          <cell r="A1355">
            <v>95.625</v>
          </cell>
        </row>
        <row r="1356">
          <cell r="A1356">
            <v>95.6133</v>
          </cell>
        </row>
        <row r="1357">
          <cell r="A1357">
            <v>95.6133</v>
          </cell>
        </row>
        <row r="1358">
          <cell r="A1358">
            <v>95.6055</v>
          </cell>
        </row>
        <row r="1359">
          <cell r="A1359">
            <v>95.4609</v>
          </cell>
        </row>
        <row r="1360">
          <cell r="A1360">
            <v>95.4688</v>
          </cell>
        </row>
        <row r="1361">
          <cell r="A1361">
            <v>95.4727</v>
          </cell>
        </row>
        <row r="1362">
          <cell r="A1362">
            <v>77.5781</v>
          </cell>
        </row>
        <row r="1363">
          <cell r="A1363">
            <v>77.4932</v>
          </cell>
        </row>
        <row r="1364">
          <cell r="A1364">
            <v>77.3213</v>
          </cell>
        </row>
        <row r="1365">
          <cell r="A1365">
            <v>77.3135</v>
          </cell>
        </row>
        <row r="1366">
          <cell r="A1366">
            <v>77.2979</v>
          </cell>
        </row>
        <row r="1367">
          <cell r="A1367">
            <v>77.3057</v>
          </cell>
        </row>
        <row r="1368">
          <cell r="A1368">
            <v>77.3174</v>
          </cell>
        </row>
        <row r="1369">
          <cell r="A1369">
            <v>77.3096</v>
          </cell>
        </row>
        <row r="1370">
          <cell r="A1370">
            <v>77.2979</v>
          </cell>
        </row>
        <row r="1371">
          <cell r="A1371">
            <v>77.3096</v>
          </cell>
        </row>
        <row r="1372">
          <cell r="A1372">
            <v>77.2979</v>
          </cell>
        </row>
        <row r="1373">
          <cell r="A1373">
            <v>77.3096</v>
          </cell>
        </row>
        <row r="1374">
          <cell r="A1374">
            <v>77.3096</v>
          </cell>
        </row>
        <row r="1375">
          <cell r="A1375">
            <v>77.2822</v>
          </cell>
        </row>
        <row r="1376">
          <cell r="A1376">
            <v>77.2822</v>
          </cell>
        </row>
        <row r="1377">
          <cell r="A1377">
            <v>77.29</v>
          </cell>
        </row>
        <row r="1378">
          <cell r="A1378">
            <v>77.2979</v>
          </cell>
        </row>
        <row r="1379">
          <cell r="A1379">
            <v>77.2861</v>
          </cell>
        </row>
        <row r="1380">
          <cell r="A1380">
            <v>77.2939</v>
          </cell>
        </row>
        <row r="1381">
          <cell r="A1381">
            <v>77.2861</v>
          </cell>
        </row>
        <row r="1382">
          <cell r="A1382">
            <v>77.2939</v>
          </cell>
        </row>
        <row r="1383">
          <cell r="A1383">
            <v>77.2861</v>
          </cell>
        </row>
        <row r="1384">
          <cell r="A1384">
            <v>77.29</v>
          </cell>
        </row>
        <row r="1385">
          <cell r="A1385">
            <v>77.2861</v>
          </cell>
        </row>
        <row r="1386">
          <cell r="A1386">
            <v>77.2979</v>
          </cell>
        </row>
        <row r="1387">
          <cell r="A1387">
            <v>77.2979</v>
          </cell>
        </row>
        <row r="1388">
          <cell r="A1388">
            <v>77.2861</v>
          </cell>
        </row>
        <row r="1389">
          <cell r="A1389">
            <v>77.2861</v>
          </cell>
        </row>
        <row r="1390">
          <cell r="A1390">
            <v>77.29</v>
          </cell>
        </row>
        <row r="1391">
          <cell r="A1391">
            <v>77.29</v>
          </cell>
        </row>
        <row r="1392">
          <cell r="A1392">
            <v>77.2861</v>
          </cell>
        </row>
        <row r="1393">
          <cell r="A1393">
            <v>77.2939</v>
          </cell>
        </row>
        <row r="1394">
          <cell r="A1394">
            <v>77.3018</v>
          </cell>
        </row>
        <row r="1395">
          <cell r="A1395">
            <v>77.3096</v>
          </cell>
        </row>
        <row r="1396">
          <cell r="A1396">
            <v>77.3086</v>
          </cell>
        </row>
        <row r="1397">
          <cell r="A1397">
            <v>77.3008</v>
          </cell>
        </row>
        <row r="1398">
          <cell r="A1398">
            <v>77.2793</v>
          </cell>
        </row>
        <row r="1399">
          <cell r="A1399">
            <v>77.2949</v>
          </cell>
        </row>
        <row r="1400">
          <cell r="A1400">
            <v>77.2988</v>
          </cell>
        </row>
        <row r="1401">
          <cell r="A1401">
            <v>77.2988</v>
          </cell>
        </row>
        <row r="1402">
          <cell r="A1402">
            <v>77.3027</v>
          </cell>
        </row>
        <row r="1403">
          <cell r="A1403">
            <v>77.3262</v>
          </cell>
        </row>
        <row r="1404">
          <cell r="A1404">
            <v>76.1113</v>
          </cell>
        </row>
        <row r="1405">
          <cell r="A1405">
            <v>76.1113</v>
          </cell>
        </row>
        <row r="1406">
          <cell r="A1406">
            <v>76.1152</v>
          </cell>
        </row>
        <row r="1407">
          <cell r="A1407">
            <v>76.1074</v>
          </cell>
        </row>
        <row r="1408">
          <cell r="A1408">
            <v>76.1113</v>
          </cell>
        </row>
        <row r="1409">
          <cell r="A1409">
            <v>65.7207</v>
          </cell>
        </row>
        <row r="1410">
          <cell r="A1410">
            <v>65.748</v>
          </cell>
        </row>
        <row r="1411">
          <cell r="A1411">
            <v>65.7246</v>
          </cell>
        </row>
        <row r="1412">
          <cell r="A1412">
            <v>65.7285</v>
          </cell>
        </row>
        <row r="1413">
          <cell r="A1413">
            <v>65.7168</v>
          </cell>
        </row>
        <row r="1414">
          <cell r="A1414">
            <v>65.7285</v>
          </cell>
        </row>
        <row r="1415">
          <cell r="A1415">
            <v>65.7246</v>
          </cell>
        </row>
        <row r="1416">
          <cell r="A1416">
            <v>65.7207</v>
          </cell>
        </row>
        <row r="1417">
          <cell r="A1417">
            <v>65.7168</v>
          </cell>
        </row>
        <row r="1418">
          <cell r="A1418">
            <v>65.7285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123.545</v>
          </cell>
        </row>
        <row r="2">
          <cell r="A2">
            <v>123.561</v>
          </cell>
        </row>
        <row r="3">
          <cell r="A3">
            <v>123.557</v>
          </cell>
        </row>
        <row r="4">
          <cell r="A4">
            <v>123.557</v>
          </cell>
        </row>
        <row r="5">
          <cell r="A5">
            <v>123.568</v>
          </cell>
        </row>
        <row r="6">
          <cell r="A6">
            <v>123.643</v>
          </cell>
        </row>
        <row r="7">
          <cell r="A7">
            <v>123.615</v>
          </cell>
        </row>
        <row r="8">
          <cell r="A8">
            <v>123.627</v>
          </cell>
        </row>
        <row r="9">
          <cell r="A9">
            <v>123.631</v>
          </cell>
        </row>
        <row r="10">
          <cell r="A10">
            <v>123.646</v>
          </cell>
        </row>
        <row r="11">
          <cell r="A11">
            <v>123.623</v>
          </cell>
        </row>
        <row r="12">
          <cell r="A12">
            <v>123.635</v>
          </cell>
        </row>
        <row r="13">
          <cell r="A13">
            <v>123.658</v>
          </cell>
        </row>
        <row r="14">
          <cell r="A14">
            <v>123.646</v>
          </cell>
        </row>
        <row r="15">
          <cell r="A15">
            <v>123.655</v>
          </cell>
        </row>
        <row r="16">
          <cell r="A16">
            <v>123.667</v>
          </cell>
        </row>
        <row r="17">
          <cell r="A17">
            <v>123.64</v>
          </cell>
        </row>
        <row r="18">
          <cell r="A18">
            <v>123.667</v>
          </cell>
        </row>
        <row r="19">
          <cell r="A19">
            <v>123.671</v>
          </cell>
        </row>
        <row r="20">
          <cell r="A20">
            <v>123.683</v>
          </cell>
        </row>
        <row r="21">
          <cell r="A21">
            <v>123.68</v>
          </cell>
        </row>
        <row r="22">
          <cell r="A22">
            <v>123.68</v>
          </cell>
        </row>
        <row r="23">
          <cell r="A23">
            <v>123.68</v>
          </cell>
        </row>
        <row r="24">
          <cell r="A24">
            <v>123.664</v>
          </cell>
        </row>
        <row r="25">
          <cell r="A25">
            <v>123.637</v>
          </cell>
        </row>
        <row r="26">
          <cell r="A26">
            <v>123.648</v>
          </cell>
        </row>
        <row r="27">
          <cell r="A27">
            <v>123.707</v>
          </cell>
        </row>
        <row r="28">
          <cell r="A28">
            <v>123.719</v>
          </cell>
        </row>
        <row r="29">
          <cell r="A29">
            <v>123.688</v>
          </cell>
        </row>
        <row r="30">
          <cell r="A30">
            <v>123.691</v>
          </cell>
        </row>
        <row r="31">
          <cell r="A31">
            <v>123.715</v>
          </cell>
        </row>
        <row r="32">
          <cell r="A32">
            <v>123.703</v>
          </cell>
        </row>
        <row r="33">
          <cell r="A33">
            <v>123.715</v>
          </cell>
        </row>
        <row r="34">
          <cell r="A34">
            <v>123.711</v>
          </cell>
        </row>
        <row r="35">
          <cell r="A35">
            <v>123.699</v>
          </cell>
        </row>
        <row r="36">
          <cell r="A36">
            <v>123.707</v>
          </cell>
        </row>
        <row r="37">
          <cell r="A37">
            <v>123.711</v>
          </cell>
        </row>
        <row r="38">
          <cell r="A38">
            <v>123.684</v>
          </cell>
        </row>
        <row r="39">
          <cell r="A39">
            <v>123.684</v>
          </cell>
        </row>
        <row r="40">
          <cell r="A40">
            <v>123.695</v>
          </cell>
        </row>
        <row r="41">
          <cell r="A41">
            <v>123.695</v>
          </cell>
        </row>
        <row r="42">
          <cell r="A42">
            <v>123.719</v>
          </cell>
        </row>
        <row r="43">
          <cell r="A43">
            <v>123.695</v>
          </cell>
        </row>
        <row r="44">
          <cell r="A44">
            <v>123.695</v>
          </cell>
        </row>
        <row r="45">
          <cell r="A45">
            <v>123.719</v>
          </cell>
        </row>
        <row r="46">
          <cell r="A46">
            <v>123.723</v>
          </cell>
        </row>
        <row r="47">
          <cell r="A47">
            <v>123.66</v>
          </cell>
        </row>
        <row r="48">
          <cell r="A48">
            <v>123.672</v>
          </cell>
        </row>
        <row r="49">
          <cell r="A49">
            <v>123.729</v>
          </cell>
        </row>
        <row r="50">
          <cell r="A50">
            <v>123.732</v>
          </cell>
        </row>
        <row r="51">
          <cell r="A51">
            <v>123.732</v>
          </cell>
        </row>
        <row r="52">
          <cell r="A52">
            <v>123.729</v>
          </cell>
        </row>
        <row r="53">
          <cell r="A53">
            <v>123.732</v>
          </cell>
        </row>
        <row r="54">
          <cell r="A54">
            <v>123.748</v>
          </cell>
        </row>
        <row r="55">
          <cell r="A55">
            <v>123.775</v>
          </cell>
        </row>
        <row r="56">
          <cell r="A56">
            <v>123.752</v>
          </cell>
        </row>
        <row r="57">
          <cell r="A57">
            <v>123.752</v>
          </cell>
        </row>
        <row r="58">
          <cell r="A58">
            <v>123.768</v>
          </cell>
        </row>
        <row r="59">
          <cell r="A59">
            <v>123.748</v>
          </cell>
        </row>
        <row r="60">
          <cell r="A60">
            <v>123.76</v>
          </cell>
        </row>
        <row r="61">
          <cell r="A61">
            <v>123.764</v>
          </cell>
        </row>
        <row r="62">
          <cell r="A62">
            <v>123.771</v>
          </cell>
        </row>
        <row r="63">
          <cell r="A63">
            <v>123.799</v>
          </cell>
        </row>
        <row r="64">
          <cell r="A64">
            <v>123.795</v>
          </cell>
        </row>
        <row r="65">
          <cell r="A65">
            <v>123.779</v>
          </cell>
        </row>
        <row r="66">
          <cell r="A66">
            <v>123.791</v>
          </cell>
        </row>
        <row r="67">
          <cell r="A67">
            <v>123.795</v>
          </cell>
        </row>
        <row r="68">
          <cell r="A68">
            <v>123.803</v>
          </cell>
        </row>
        <row r="69">
          <cell r="A69">
            <v>123.791</v>
          </cell>
        </row>
        <row r="70">
          <cell r="A70">
            <v>123.748</v>
          </cell>
        </row>
        <row r="71">
          <cell r="A71">
            <v>123.756</v>
          </cell>
        </row>
        <row r="72">
          <cell r="A72">
            <v>123.76</v>
          </cell>
        </row>
        <row r="73">
          <cell r="A73">
            <v>123.768</v>
          </cell>
        </row>
        <row r="74">
          <cell r="A74">
            <v>123.748</v>
          </cell>
        </row>
        <row r="75">
          <cell r="A75">
            <v>123.752</v>
          </cell>
        </row>
        <row r="76">
          <cell r="A76">
            <v>123.768</v>
          </cell>
        </row>
        <row r="77">
          <cell r="A77">
            <v>123.791</v>
          </cell>
        </row>
        <row r="78">
          <cell r="A78">
            <v>123.764</v>
          </cell>
        </row>
        <row r="79">
          <cell r="A79">
            <v>123.779</v>
          </cell>
        </row>
        <row r="80">
          <cell r="A80">
            <v>123.785</v>
          </cell>
        </row>
        <row r="81">
          <cell r="A81">
            <v>123.754</v>
          </cell>
        </row>
        <row r="82">
          <cell r="A82">
            <v>123.766</v>
          </cell>
        </row>
        <row r="83">
          <cell r="A83">
            <v>123.766</v>
          </cell>
        </row>
        <row r="84">
          <cell r="A84">
            <v>123.777</v>
          </cell>
        </row>
        <row r="85">
          <cell r="A85">
            <v>123.785</v>
          </cell>
        </row>
        <row r="86">
          <cell r="A86">
            <v>123.805</v>
          </cell>
        </row>
        <row r="87">
          <cell r="A87">
            <v>123.781</v>
          </cell>
        </row>
        <row r="88">
          <cell r="A88">
            <v>123.785</v>
          </cell>
        </row>
        <row r="89">
          <cell r="A89">
            <v>123.809</v>
          </cell>
        </row>
        <row r="90">
          <cell r="A90">
            <v>123.773</v>
          </cell>
        </row>
        <row r="91">
          <cell r="A91">
            <v>123.785</v>
          </cell>
        </row>
        <row r="92">
          <cell r="A92">
            <v>123.797</v>
          </cell>
        </row>
        <row r="93">
          <cell r="A93">
            <v>123.766</v>
          </cell>
        </row>
        <row r="94">
          <cell r="A94">
            <v>123.793</v>
          </cell>
        </row>
        <row r="95">
          <cell r="A95">
            <v>123.836</v>
          </cell>
        </row>
        <row r="96">
          <cell r="A96">
            <v>123.797</v>
          </cell>
        </row>
        <row r="97">
          <cell r="A97">
            <v>123.809</v>
          </cell>
        </row>
        <row r="98">
          <cell r="A98">
            <v>123.789</v>
          </cell>
        </row>
        <row r="99">
          <cell r="A99">
            <v>123.805</v>
          </cell>
        </row>
        <row r="100">
          <cell r="A100">
            <v>123.816</v>
          </cell>
        </row>
        <row r="101">
          <cell r="A101">
            <v>123.805</v>
          </cell>
        </row>
        <row r="102">
          <cell r="A102">
            <v>123.777</v>
          </cell>
        </row>
        <row r="103">
          <cell r="A103">
            <v>123.828</v>
          </cell>
        </row>
        <row r="104">
          <cell r="A104">
            <v>123.812</v>
          </cell>
        </row>
        <row r="105">
          <cell r="A105">
            <v>123.793</v>
          </cell>
        </row>
        <row r="106">
          <cell r="A106">
            <v>123.789</v>
          </cell>
        </row>
        <row r="107">
          <cell r="A107">
            <v>123.809</v>
          </cell>
        </row>
        <row r="108">
          <cell r="A108">
            <v>123.816</v>
          </cell>
        </row>
        <row r="109">
          <cell r="A109">
            <v>123.785</v>
          </cell>
        </row>
        <row r="110">
          <cell r="A110">
            <v>123.781</v>
          </cell>
        </row>
        <row r="111">
          <cell r="A111">
            <v>123.781</v>
          </cell>
        </row>
        <row r="112">
          <cell r="A112">
            <v>123.805</v>
          </cell>
        </row>
        <row r="113">
          <cell r="A113">
            <v>123.816</v>
          </cell>
        </row>
        <row r="114">
          <cell r="A114">
            <v>123.793</v>
          </cell>
        </row>
        <row r="115">
          <cell r="A115">
            <v>123.785</v>
          </cell>
        </row>
        <row r="116">
          <cell r="A116">
            <v>123.773</v>
          </cell>
        </row>
        <row r="117">
          <cell r="A117">
            <v>123.805</v>
          </cell>
        </row>
        <row r="118">
          <cell r="A118">
            <v>123.777</v>
          </cell>
        </row>
        <row r="119">
          <cell r="A119">
            <v>123.773</v>
          </cell>
        </row>
        <row r="120">
          <cell r="A120">
            <v>123.777</v>
          </cell>
        </row>
        <row r="121">
          <cell r="A121">
            <v>123.793</v>
          </cell>
        </row>
        <row r="122">
          <cell r="A122">
            <v>123.797</v>
          </cell>
        </row>
        <row r="123">
          <cell r="A123">
            <v>123.77</v>
          </cell>
        </row>
        <row r="124">
          <cell r="A124">
            <v>123.773</v>
          </cell>
        </row>
        <row r="125">
          <cell r="A125">
            <v>123.789</v>
          </cell>
        </row>
        <row r="126">
          <cell r="A126">
            <v>123.797</v>
          </cell>
        </row>
        <row r="127">
          <cell r="A127">
            <v>123.764</v>
          </cell>
        </row>
        <row r="128">
          <cell r="A128">
            <v>123.764</v>
          </cell>
        </row>
        <row r="129">
          <cell r="A129">
            <v>123.787</v>
          </cell>
        </row>
        <row r="130">
          <cell r="A130">
            <v>123.787</v>
          </cell>
        </row>
        <row r="131">
          <cell r="A131">
            <v>123.757</v>
          </cell>
        </row>
        <row r="132">
          <cell r="A132">
            <v>123.769</v>
          </cell>
        </row>
        <row r="133">
          <cell r="A133">
            <v>123.772</v>
          </cell>
        </row>
        <row r="134">
          <cell r="A134">
            <v>123.776</v>
          </cell>
        </row>
        <row r="135">
          <cell r="A135">
            <v>123.792</v>
          </cell>
        </row>
        <row r="136">
          <cell r="A136">
            <v>123.776</v>
          </cell>
        </row>
        <row r="137">
          <cell r="A137">
            <v>123.765</v>
          </cell>
        </row>
        <row r="138">
          <cell r="A138">
            <v>123.772</v>
          </cell>
        </row>
        <row r="139">
          <cell r="A139">
            <v>123.765</v>
          </cell>
        </row>
        <row r="140">
          <cell r="A140">
            <v>123.749</v>
          </cell>
        </row>
        <row r="141">
          <cell r="A141">
            <v>123.761</v>
          </cell>
        </row>
        <row r="142">
          <cell r="A142">
            <v>123.772</v>
          </cell>
        </row>
        <row r="143">
          <cell r="A143">
            <v>123.788</v>
          </cell>
        </row>
        <row r="144">
          <cell r="A144">
            <v>123.808</v>
          </cell>
        </row>
        <row r="145">
          <cell r="A145">
            <v>123.784</v>
          </cell>
        </row>
        <row r="146">
          <cell r="A146">
            <v>123.765</v>
          </cell>
        </row>
        <row r="147">
          <cell r="A147">
            <v>123.772</v>
          </cell>
        </row>
        <row r="148">
          <cell r="A148">
            <v>123.792</v>
          </cell>
        </row>
        <row r="149">
          <cell r="A149">
            <v>123.772</v>
          </cell>
        </row>
        <row r="150">
          <cell r="A150">
            <v>123.772</v>
          </cell>
        </row>
        <row r="151">
          <cell r="A151">
            <v>123.772</v>
          </cell>
        </row>
        <row r="152">
          <cell r="A152">
            <v>123.784</v>
          </cell>
        </row>
        <row r="153">
          <cell r="A153">
            <v>123.788</v>
          </cell>
        </row>
        <row r="154">
          <cell r="A154">
            <v>123.776</v>
          </cell>
        </row>
        <row r="155">
          <cell r="A155">
            <v>123.765</v>
          </cell>
        </row>
        <row r="156">
          <cell r="A156">
            <v>123.772</v>
          </cell>
        </row>
        <row r="157">
          <cell r="A157">
            <v>123.796</v>
          </cell>
        </row>
        <row r="158">
          <cell r="A158">
            <v>123.769</v>
          </cell>
        </row>
        <row r="159">
          <cell r="A159">
            <v>123.776</v>
          </cell>
        </row>
        <row r="160">
          <cell r="A160">
            <v>123.769</v>
          </cell>
        </row>
        <row r="161">
          <cell r="A161">
            <v>123.792</v>
          </cell>
        </row>
        <row r="162">
          <cell r="A162">
            <v>123.737</v>
          </cell>
        </row>
        <row r="163">
          <cell r="A163">
            <v>123.737</v>
          </cell>
        </row>
        <row r="164">
          <cell r="A164">
            <v>123.741</v>
          </cell>
        </row>
        <row r="165">
          <cell r="A165">
            <v>123.753</v>
          </cell>
        </row>
        <row r="166">
          <cell r="A166">
            <v>123.804</v>
          </cell>
        </row>
        <row r="167">
          <cell r="A167">
            <v>123.78</v>
          </cell>
        </row>
        <row r="168">
          <cell r="A168">
            <v>123.784</v>
          </cell>
        </row>
        <row r="169">
          <cell r="A169">
            <v>123.812</v>
          </cell>
        </row>
        <row r="170">
          <cell r="A170">
            <v>123.792</v>
          </cell>
        </row>
        <row r="171">
          <cell r="A171">
            <v>123.78</v>
          </cell>
        </row>
        <row r="172">
          <cell r="A172">
            <v>123.784</v>
          </cell>
        </row>
        <row r="173">
          <cell r="A173">
            <v>123.792</v>
          </cell>
        </row>
        <row r="174">
          <cell r="A174">
            <v>123.78</v>
          </cell>
        </row>
        <row r="175">
          <cell r="A175">
            <v>123.843</v>
          </cell>
        </row>
        <row r="176">
          <cell r="A176">
            <v>123.827</v>
          </cell>
        </row>
        <row r="177">
          <cell r="A177">
            <v>123.827</v>
          </cell>
        </row>
        <row r="178">
          <cell r="A178">
            <v>123.823</v>
          </cell>
        </row>
        <row r="179">
          <cell r="A179">
            <v>123.839</v>
          </cell>
        </row>
        <row r="180">
          <cell r="A180">
            <v>123.827</v>
          </cell>
        </row>
        <row r="181">
          <cell r="A181">
            <v>123.851</v>
          </cell>
        </row>
        <row r="182">
          <cell r="A182">
            <v>123.858</v>
          </cell>
        </row>
        <row r="183">
          <cell r="A183">
            <v>123.843</v>
          </cell>
        </row>
        <row r="184">
          <cell r="A184">
            <v>123.878</v>
          </cell>
        </row>
        <row r="185">
          <cell r="A185">
            <v>123.804</v>
          </cell>
        </row>
        <row r="186">
          <cell r="A186">
            <v>123.823</v>
          </cell>
        </row>
        <row r="187">
          <cell r="A187">
            <v>123.815</v>
          </cell>
        </row>
        <row r="188">
          <cell r="A188">
            <v>123.847</v>
          </cell>
        </row>
        <row r="189">
          <cell r="A189">
            <v>123.827</v>
          </cell>
        </row>
        <row r="190">
          <cell r="A190">
            <v>123.831</v>
          </cell>
        </row>
        <row r="191">
          <cell r="A191">
            <v>123.835</v>
          </cell>
        </row>
        <row r="192">
          <cell r="A192">
            <v>123.854</v>
          </cell>
        </row>
        <row r="193">
          <cell r="A193">
            <v>123.843</v>
          </cell>
        </row>
        <row r="194">
          <cell r="A194">
            <v>123.839</v>
          </cell>
        </row>
        <row r="195">
          <cell r="A195">
            <v>123.87</v>
          </cell>
        </row>
        <row r="196">
          <cell r="A196">
            <v>123.866</v>
          </cell>
        </row>
        <row r="197">
          <cell r="A197">
            <v>123.847</v>
          </cell>
        </row>
        <row r="198">
          <cell r="A198">
            <v>123.835</v>
          </cell>
        </row>
        <row r="199">
          <cell r="A199">
            <v>123.839</v>
          </cell>
        </row>
        <row r="200">
          <cell r="A200">
            <v>123.827</v>
          </cell>
        </row>
        <row r="201">
          <cell r="A201">
            <v>123.858</v>
          </cell>
        </row>
        <row r="202">
          <cell r="A202">
            <v>123.831</v>
          </cell>
        </row>
        <row r="203">
          <cell r="A203">
            <v>123.843</v>
          </cell>
        </row>
        <row r="204">
          <cell r="A204">
            <v>123.843</v>
          </cell>
        </row>
        <row r="205">
          <cell r="A205">
            <v>123.862</v>
          </cell>
        </row>
        <row r="206">
          <cell r="A206">
            <v>123.847</v>
          </cell>
        </row>
        <row r="207">
          <cell r="A207">
            <v>123.808</v>
          </cell>
        </row>
        <row r="208">
          <cell r="A208">
            <v>123.831</v>
          </cell>
        </row>
        <row r="209">
          <cell r="A209">
            <v>123.819</v>
          </cell>
        </row>
        <row r="210">
          <cell r="A210">
            <v>123.944</v>
          </cell>
        </row>
        <row r="211">
          <cell r="A211">
            <v>123.933</v>
          </cell>
        </row>
        <row r="212">
          <cell r="A212">
            <v>124.022</v>
          </cell>
        </row>
        <row r="213">
          <cell r="A213">
            <v>123.948</v>
          </cell>
        </row>
        <row r="214">
          <cell r="A214">
            <v>123.979</v>
          </cell>
        </row>
        <row r="215">
          <cell r="A215">
            <v>123.96</v>
          </cell>
        </row>
        <row r="216">
          <cell r="A216">
            <v>123.948</v>
          </cell>
        </row>
        <row r="217">
          <cell r="A217">
            <v>123.94</v>
          </cell>
        </row>
        <row r="218">
          <cell r="A218">
            <v>123.956</v>
          </cell>
        </row>
        <row r="219">
          <cell r="A219">
            <v>123.925</v>
          </cell>
        </row>
        <row r="220">
          <cell r="A220">
            <v>123.929</v>
          </cell>
        </row>
        <row r="221">
          <cell r="A221">
            <v>123.94</v>
          </cell>
        </row>
        <row r="222">
          <cell r="A222">
            <v>123.934</v>
          </cell>
        </row>
        <row r="223">
          <cell r="A223">
            <v>136.994</v>
          </cell>
        </row>
        <row r="224">
          <cell r="A224">
            <v>137.862</v>
          </cell>
        </row>
        <row r="225">
          <cell r="A225">
            <v>150.43</v>
          </cell>
        </row>
        <row r="226">
          <cell r="A226">
            <v>196.522</v>
          </cell>
        </row>
        <row r="227">
          <cell r="A227">
            <v>200.385</v>
          </cell>
        </row>
        <row r="228">
          <cell r="A228">
            <v>288.851</v>
          </cell>
        </row>
        <row r="229">
          <cell r="A229">
            <v>301.696</v>
          </cell>
        </row>
        <row r="230">
          <cell r="A230">
            <v>324.254</v>
          </cell>
        </row>
        <row r="231">
          <cell r="A231">
            <v>329.41</v>
          </cell>
        </row>
        <row r="232">
          <cell r="A232">
            <v>342.613</v>
          </cell>
        </row>
        <row r="233">
          <cell r="A233">
            <v>341.196</v>
          </cell>
        </row>
        <row r="234">
          <cell r="A234">
            <v>353.689</v>
          </cell>
        </row>
        <row r="235">
          <cell r="A235">
            <v>359.072</v>
          </cell>
        </row>
        <row r="236">
          <cell r="A236">
            <v>366.197</v>
          </cell>
        </row>
        <row r="237">
          <cell r="A237">
            <v>370.605</v>
          </cell>
        </row>
        <row r="238">
          <cell r="A238">
            <v>377.89</v>
          </cell>
        </row>
        <row r="239">
          <cell r="A239">
            <v>381.155</v>
          </cell>
        </row>
        <row r="240">
          <cell r="A240">
            <v>385.036</v>
          </cell>
        </row>
        <row r="241">
          <cell r="A241">
            <v>384.7</v>
          </cell>
        </row>
        <row r="242">
          <cell r="A242">
            <v>382.497</v>
          </cell>
        </row>
        <row r="243">
          <cell r="A243">
            <v>382.462</v>
          </cell>
        </row>
        <row r="244">
          <cell r="A244">
            <v>382.306</v>
          </cell>
        </row>
        <row r="245">
          <cell r="A245">
            <v>385.704</v>
          </cell>
        </row>
        <row r="246">
          <cell r="A246">
            <v>386.029</v>
          </cell>
        </row>
        <row r="247">
          <cell r="A247">
            <v>385.019</v>
          </cell>
        </row>
        <row r="248">
          <cell r="A248">
            <v>384.91</v>
          </cell>
        </row>
        <row r="249">
          <cell r="A249">
            <v>385.479</v>
          </cell>
        </row>
        <row r="250">
          <cell r="A250">
            <v>387.199</v>
          </cell>
        </row>
        <row r="251">
          <cell r="A251">
            <v>386.929</v>
          </cell>
        </row>
        <row r="252">
          <cell r="A252">
            <v>386.694</v>
          </cell>
        </row>
        <row r="253">
          <cell r="A253">
            <v>387.004</v>
          </cell>
        </row>
        <row r="254">
          <cell r="A254">
            <v>387.83</v>
          </cell>
        </row>
        <row r="255">
          <cell r="A255">
            <v>389.208</v>
          </cell>
        </row>
        <row r="256">
          <cell r="A256">
            <v>390.017</v>
          </cell>
        </row>
        <row r="257">
          <cell r="A257">
            <v>389.849</v>
          </cell>
        </row>
        <row r="258">
          <cell r="A258">
            <v>389.852</v>
          </cell>
        </row>
        <row r="259">
          <cell r="A259">
            <v>388.373</v>
          </cell>
        </row>
        <row r="260">
          <cell r="A260">
            <v>398.095</v>
          </cell>
        </row>
        <row r="261">
          <cell r="A261">
            <v>400.706</v>
          </cell>
        </row>
        <row r="262">
          <cell r="A262">
            <v>407.593</v>
          </cell>
        </row>
        <row r="263">
          <cell r="A263">
            <v>413.701</v>
          </cell>
        </row>
        <row r="264">
          <cell r="A264">
            <v>441.566</v>
          </cell>
        </row>
        <row r="265">
          <cell r="A265">
            <v>450.406</v>
          </cell>
        </row>
        <row r="266">
          <cell r="A266">
            <v>435.096</v>
          </cell>
        </row>
        <row r="267">
          <cell r="A267">
            <v>444.28</v>
          </cell>
        </row>
        <row r="268">
          <cell r="A268">
            <v>446.81</v>
          </cell>
        </row>
        <row r="269">
          <cell r="A269">
            <v>469.72</v>
          </cell>
        </row>
        <row r="270">
          <cell r="A270">
            <v>467.648</v>
          </cell>
        </row>
        <row r="271">
          <cell r="A271">
            <v>467.59</v>
          </cell>
        </row>
        <row r="272">
          <cell r="A272">
            <v>465.074</v>
          </cell>
        </row>
        <row r="273">
          <cell r="A273">
            <v>462.697</v>
          </cell>
        </row>
        <row r="274">
          <cell r="A274">
            <v>457.761</v>
          </cell>
        </row>
        <row r="275">
          <cell r="A275">
            <v>504.484</v>
          </cell>
        </row>
        <row r="276">
          <cell r="A276">
            <v>480.162</v>
          </cell>
        </row>
        <row r="277">
          <cell r="A277">
            <v>479.911</v>
          </cell>
        </row>
        <row r="278">
          <cell r="A278">
            <v>481.479</v>
          </cell>
        </row>
        <row r="279">
          <cell r="A279">
            <v>483.733</v>
          </cell>
        </row>
        <row r="280">
          <cell r="A280">
            <v>483.836</v>
          </cell>
        </row>
        <row r="281">
          <cell r="A281">
            <v>482.203</v>
          </cell>
        </row>
        <row r="282">
          <cell r="A282">
            <v>481.145</v>
          </cell>
        </row>
        <row r="283">
          <cell r="A283">
            <v>491.018</v>
          </cell>
        </row>
        <row r="284">
          <cell r="A284">
            <v>485.854</v>
          </cell>
        </row>
        <row r="285">
          <cell r="A285">
            <v>485.264</v>
          </cell>
        </row>
        <row r="286">
          <cell r="A286">
            <v>485.722</v>
          </cell>
        </row>
        <row r="287">
          <cell r="A287">
            <v>485.85</v>
          </cell>
        </row>
        <row r="288">
          <cell r="A288">
            <v>488.9</v>
          </cell>
        </row>
        <row r="289">
          <cell r="A289">
            <v>488.186</v>
          </cell>
        </row>
        <row r="290">
          <cell r="A290">
            <v>486.341</v>
          </cell>
        </row>
        <row r="291">
          <cell r="A291">
            <v>499.023</v>
          </cell>
        </row>
        <row r="292">
          <cell r="A292">
            <v>507.938</v>
          </cell>
        </row>
        <row r="293">
          <cell r="A293">
            <v>517.122</v>
          </cell>
        </row>
        <row r="294">
          <cell r="A294">
            <v>521.011</v>
          </cell>
        </row>
        <row r="295">
          <cell r="A295">
            <v>519.497</v>
          </cell>
        </row>
        <row r="296">
          <cell r="A296">
            <v>523.118</v>
          </cell>
        </row>
        <row r="297">
          <cell r="A297">
            <v>546.642</v>
          </cell>
        </row>
        <row r="298">
          <cell r="A298">
            <v>569.054</v>
          </cell>
        </row>
        <row r="299">
          <cell r="A299">
            <v>581.218</v>
          </cell>
        </row>
        <row r="300">
          <cell r="A300">
            <v>595.909</v>
          </cell>
        </row>
        <row r="301">
          <cell r="A301">
            <v>609.604</v>
          </cell>
        </row>
        <row r="302">
          <cell r="A302">
            <v>603.534</v>
          </cell>
        </row>
        <row r="303">
          <cell r="A303">
            <v>602.741</v>
          </cell>
        </row>
        <row r="304">
          <cell r="A304">
            <v>607.202</v>
          </cell>
        </row>
        <row r="305">
          <cell r="A305">
            <v>606.815</v>
          </cell>
        </row>
        <row r="306">
          <cell r="A306">
            <v>612.523</v>
          </cell>
        </row>
        <row r="307">
          <cell r="A307">
            <v>632.898</v>
          </cell>
        </row>
        <row r="308">
          <cell r="A308">
            <v>669.77</v>
          </cell>
        </row>
        <row r="309">
          <cell r="A309">
            <v>661.506</v>
          </cell>
        </row>
        <row r="310">
          <cell r="A310">
            <v>660.33</v>
          </cell>
        </row>
        <row r="311">
          <cell r="A311">
            <v>662.006</v>
          </cell>
        </row>
        <row r="312">
          <cell r="A312">
            <v>663.752</v>
          </cell>
        </row>
        <row r="313">
          <cell r="A313">
            <v>666.971</v>
          </cell>
        </row>
        <row r="314">
          <cell r="A314">
            <v>666.682</v>
          </cell>
        </row>
        <row r="315">
          <cell r="A315">
            <v>704.572</v>
          </cell>
        </row>
        <row r="316">
          <cell r="A316">
            <v>691.663</v>
          </cell>
        </row>
        <row r="317">
          <cell r="A317">
            <v>683.522</v>
          </cell>
        </row>
        <row r="318">
          <cell r="A318">
            <v>683.534</v>
          </cell>
        </row>
        <row r="319">
          <cell r="A319">
            <v>701.625</v>
          </cell>
        </row>
        <row r="320">
          <cell r="A320">
            <v>697.241</v>
          </cell>
        </row>
        <row r="321">
          <cell r="A321">
            <v>692.25</v>
          </cell>
        </row>
        <row r="322">
          <cell r="A322">
            <v>741.642</v>
          </cell>
        </row>
        <row r="323">
          <cell r="A323">
            <v>739.726</v>
          </cell>
        </row>
        <row r="324">
          <cell r="A324">
            <v>737.272</v>
          </cell>
        </row>
        <row r="325">
          <cell r="A325">
            <v>735.968</v>
          </cell>
        </row>
        <row r="326">
          <cell r="A326">
            <v>735.183</v>
          </cell>
        </row>
        <row r="327">
          <cell r="A327">
            <v>740.979</v>
          </cell>
        </row>
        <row r="328">
          <cell r="A328">
            <v>739.221</v>
          </cell>
        </row>
        <row r="329">
          <cell r="A329">
            <v>758.373</v>
          </cell>
        </row>
        <row r="330">
          <cell r="A330">
            <v>763.008</v>
          </cell>
        </row>
        <row r="331">
          <cell r="A331">
            <v>761.488</v>
          </cell>
        </row>
        <row r="332">
          <cell r="A332">
            <v>761.948</v>
          </cell>
        </row>
        <row r="333">
          <cell r="A333">
            <v>763.24</v>
          </cell>
        </row>
        <row r="334">
          <cell r="A334">
            <v>761.109</v>
          </cell>
        </row>
        <row r="335">
          <cell r="A335">
            <v>757.979</v>
          </cell>
        </row>
        <row r="336">
          <cell r="A336">
            <v>759.577</v>
          </cell>
        </row>
        <row r="337">
          <cell r="A337">
            <v>759.104</v>
          </cell>
        </row>
        <row r="338">
          <cell r="A338">
            <v>774.091</v>
          </cell>
        </row>
        <row r="339">
          <cell r="A339">
            <v>759.481</v>
          </cell>
        </row>
        <row r="340">
          <cell r="A340">
            <v>763.001</v>
          </cell>
        </row>
        <row r="341">
          <cell r="A341">
            <v>758.426</v>
          </cell>
        </row>
        <row r="342">
          <cell r="A342">
            <v>757.26</v>
          </cell>
        </row>
        <row r="343">
          <cell r="A343">
            <v>757.008</v>
          </cell>
        </row>
        <row r="344">
          <cell r="A344">
            <v>755.66</v>
          </cell>
        </row>
        <row r="345">
          <cell r="A345">
            <v>754.727</v>
          </cell>
        </row>
        <row r="346">
          <cell r="A346">
            <v>755.168</v>
          </cell>
        </row>
        <row r="347">
          <cell r="A347">
            <v>763.266</v>
          </cell>
        </row>
        <row r="348">
          <cell r="A348">
            <v>758.715</v>
          </cell>
        </row>
        <row r="349">
          <cell r="A349">
            <v>759.555</v>
          </cell>
        </row>
        <row r="350">
          <cell r="A350">
            <v>766.484</v>
          </cell>
        </row>
        <row r="351">
          <cell r="A351">
            <v>763.461</v>
          </cell>
        </row>
        <row r="352">
          <cell r="A352">
            <v>762.857</v>
          </cell>
        </row>
        <row r="353">
          <cell r="A353">
            <v>762.08</v>
          </cell>
        </row>
        <row r="354">
          <cell r="A354">
            <v>776.027</v>
          </cell>
        </row>
        <row r="355">
          <cell r="A355">
            <v>765.625</v>
          </cell>
        </row>
        <row r="356">
          <cell r="A356">
            <v>764.125</v>
          </cell>
        </row>
        <row r="357">
          <cell r="A357">
            <v>763.184</v>
          </cell>
        </row>
        <row r="358">
          <cell r="A358">
            <v>762.734</v>
          </cell>
        </row>
        <row r="359">
          <cell r="A359">
            <v>762.449</v>
          </cell>
        </row>
        <row r="360">
          <cell r="A360">
            <v>762.305</v>
          </cell>
        </row>
        <row r="361">
          <cell r="A361">
            <v>762.064</v>
          </cell>
        </row>
        <row r="362">
          <cell r="A362">
            <v>762.648</v>
          </cell>
        </row>
        <row r="363">
          <cell r="A363">
            <v>763.972</v>
          </cell>
        </row>
        <row r="364">
          <cell r="A364">
            <v>764.153</v>
          </cell>
        </row>
        <row r="365">
          <cell r="A365">
            <v>761.356</v>
          </cell>
        </row>
        <row r="366">
          <cell r="A366">
            <v>761.04</v>
          </cell>
        </row>
        <row r="367">
          <cell r="A367">
            <v>781.876</v>
          </cell>
        </row>
        <row r="368">
          <cell r="A368">
            <v>779.774</v>
          </cell>
        </row>
        <row r="369">
          <cell r="A369">
            <v>779.519</v>
          </cell>
        </row>
        <row r="370">
          <cell r="A370">
            <v>780.634</v>
          </cell>
        </row>
        <row r="371">
          <cell r="A371">
            <v>779.212</v>
          </cell>
        </row>
        <row r="372">
          <cell r="A372">
            <v>779.721</v>
          </cell>
        </row>
        <row r="373">
          <cell r="A373">
            <v>778.553</v>
          </cell>
        </row>
        <row r="374">
          <cell r="A374">
            <v>778.885</v>
          </cell>
        </row>
        <row r="375">
          <cell r="A375">
            <v>786.217</v>
          </cell>
        </row>
        <row r="376">
          <cell r="A376">
            <v>819.15</v>
          </cell>
        </row>
        <row r="377">
          <cell r="A377">
            <v>827.479</v>
          </cell>
        </row>
        <row r="378">
          <cell r="A378">
            <v>785.724</v>
          </cell>
        </row>
        <row r="379">
          <cell r="A379">
            <v>778.587</v>
          </cell>
        </row>
        <row r="380">
          <cell r="A380">
            <v>785.61</v>
          </cell>
        </row>
        <row r="381">
          <cell r="A381">
            <v>771.173</v>
          </cell>
        </row>
        <row r="382">
          <cell r="A382">
            <v>764.517</v>
          </cell>
        </row>
        <row r="383">
          <cell r="A383">
            <v>775.149</v>
          </cell>
        </row>
        <row r="384">
          <cell r="A384">
            <v>778.919</v>
          </cell>
        </row>
        <row r="385">
          <cell r="A385">
            <v>783.312</v>
          </cell>
        </row>
        <row r="386">
          <cell r="A386">
            <v>778.374</v>
          </cell>
        </row>
        <row r="387">
          <cell r="A387">
            <v>778.003</v>
          </cell>
        </row>
        <row r="388">
          <cell r="A388">
            <v>779.819</v>
          </cell>
        </row>
        <row r="389">
          <cell r="A389">
            <v>779.448</v>
          </cell>
        </row>
        <row r="390">
          <cell r="A390">
            <v>778.147</v>
          </cell>
        </row>
        <row r="391">
          <cell r="A391">
            <v>790.618</v>
          </cell>
        </row>
        <row r="392">
          <cell r="A392">
            <v>732.694</v>
          </cell>
        </row>
        <row r="393">
          <cell r="A393">
            <v>729.796</v>
          </cell>
        </row>
        <row r="394">
          <cell r="A394">
            <v>729.198</v>
          </cell>
        </row>
        <row r="395">
          <cell r="A395">
            <v>732.796</v>
          </cell>
        </row>
        <row r="396">
          <cell r="A396">
            <v>709.405</v>
          </cell>
        </row>
        <row r="397">
          <cell r="A397">
            <v>704.769</v>
          </cell>
        </row>
        <row r="398">
          <cell r="A398">
            <v>699.952</v>
          </cell>
        </row>
        <row r="399">
          <cell r="A399">
            <v>699.812</v>
          </cell>
        </row>
        <row r="400">
          <cell r="A400">
            <v>698.64</v>
          </cell>
        </row>
        <row r="401">
          <cell r="A401">
            <v>698.054</v>
          </cell>
        </row>
        <row r="402">
          <cell r="A402">
            <v>697.819</v>
          </cell>
        </row>
        <row r="403">
          <cell r="A403">
            <v>697.12</v>
          </cell>
        </row>
        <row r="404">
          <cell r="A404">
            <v>696.124</v>
          </cell>
        </row>
        <row r="405">
          <cell r="A405">
            <v>696.007</v>
          </cell>
        </row>
        <row r="406">
          <cell r="A406">
            <v>695.606</v>
          </cell>
        </row>
        <row r="407">
          <cell r="A407">
            <v>699.73</v>
          </cell>
        </row>
        <row r="408">
          <cell r="A408">
            <v>698.552</v>
          </cell>
        </row>
        <row r="409">
          <cell r="A409">
            <v>697.411</v>
          </cell>
        </row>
        <row r="410">
          <cell r="A410">
            <v>715.246</v>
          </cell>
        </row>
        <row r="411">
          <cell r="A411">
            <v>715.182</v>
          </cell>
        </row>
        <row r="412">
          <cell r="A412">
            <v>715.963</v>
          </cell>
        </row>
        <row r="413">
          <cell r="A413">
            <v>714.646</v>
          </cell>
        </row>
        <row r="414">
          <cell r="A414">
            <v>714.627</v>
          </cell>
        </row>
        <row r="415">
          <cell r="A415">
            <v>711.549</v>
          </cell>
        </row>
        <row r="416">
          <cell r="A416">
            <v>720.561</v>
          </cell>
        </row>
        <row r="417">
          <cell r="A417">
            <v>718.473</v>
          </cell>
        </row>
        <row r="418">
          <cell r="A418">
            <v>725.758</v>
          </cell>
        </row>
        <row r="419">
          <cell r="A419">
            <v>721.234</v>
          </cell>
        </row>
        <row r="420">
          <cell r="A420">
            <v>720.158</v>
          </cell>
        </row>
        <row r="421">
          <cell r="A421">
            <v>701.993</v>
          </cell>
        </row>
        <row r="422">
          <cell r="A422">
            <v>691.874</v>
          </cell>
        </row>
        <row r="423">
          <cell r="A423">
            <v>689.753</v>
          </cell>
        </row>
        <row r="424">
          <cell r="A424">
            <v>688.131</v>
          </cell>
        </row>
        <row r="425">
          <cell r="A425">
            <v>603.733</v>
          </cell>
        </row>
        <row r="426">
          <cell r="A426">
            <v>603.509</v>
          </cell>
        </row>
        <row r="427">
          <cell r="A427">
            <v>603.455</v>
          </cell>
        </row>
        <row r="428">
          <cell r="A428">
            <v>603.343</v>
          </cell>
        </row>
        <row r="429">
          <cell r="A429">
            <v>603.3</v>
          </cell>
        </row>
        <row r="430">
          <cell r="A430">
            <v>603.202</v>
          </cell>
        </row>
        <row r="431">
          <cell r="A431">
            <v>602.963</v>
          </cell>
        </row>
        <row r="432">
          <cell r="A432">
            <v>602.878</v>
          </cell>
        </row>
        <row r="433">
          <cell r="A433">
            <v>603.94</v>
          </cell>
        </row>
        <row r="434">
          <cell r="A434">
            <v>603.839</v>
          </cell>
        </row>
        <row r="435">
          <cell r="A435">
            <v>603.015</v>
          </cell>
        </row>
        <row r="436">
          <cell r="A436">
            <v>602.987</v>
          </cell>
        </row>
        <row r="437">
          <cell r="A437">
            <v>606.913</v>
          </cell>
        </row>
        <row r="438">
          <cell r="A438">
            <v>605.866</v>
          </cell>
        </row>
        <row r="439">
          <cell r="A439">
            <v>605.905</v>
          </cell>
        </row>
        <row r="440">
          <cell r="A440">
            <v>604.335</v>
          </cell>
        </row>
        <row r="441">
          <cell r="A441">
            <v>604.315</v>
          </cell>
        </row>
        <row r="442">
          <cell r="A442">
            <v>604.116</v>
          </cell>
        </row>
        <row r="443">
          <cell r="A443">
            <v>604.062</v>
          </cell>
        </row>
        <row r="444">
          <cell r="A444">
            <v>604.058</v>
          </cell>
        </row>
        <row r="445">
          <cell r="A445">
            <v>604.058</v>
          </cell>
        </row>
        <row r="446">
          <cell r="A446">
            <v>604.097</v>
          </cell>
        </row>
        <row r="447">
          <cell r="A447">
            <v>604.073</v>
          </cell>
        </row>
        <row r="448">
          <cell r="A448">
            <v>604.104</v>
          </cell>
        </row>
        <row r="449">
          <cell r="A449">
            <v>604.058</v>
          </cell>
        </row>
        <row r="450">
          <cell r="A450">
            <v>604.054</v>
          </cell>
        </row>
        <row r="451">
          <cell r="A451">
            <v>604.046</v>
          </cell>
        </row>
        <row r="452">
          <cell r="A452">
            <v>604.042</v>
          </cell>
        </row>
        <row r="453">
          <cell r="A453">
            <v>604.073</v>
          </cell>
        </row>
        <row r="454">
          <cell r="A454">
            <v>604.089</v>
          </cell>
        </row>
        <row r="455">
          <cell r="A455">
            <v>604.046</v>
          </cell>
        </row>
        <row r="456">
          <cell r="A456">
            <v>605.12</v>
          </cell>
        </row>
        <row r="457">
          <cell r="A457">
            <v>604.175</v>
          </cell>
        </row>
        <row r="458">
          <cell r="A458">
            <v>603.979</v>
          </cell>
        </row>
        <row r="459">
          <cell r="A459">
            <v>603.991</v>
          </cell>
        </row>
        <row r="460">
          <cell r="A460">
            <v>604.093</v>
          </cell>
        </row>
        <row r="461">
          <cell r="A461">
            <v>604.03</v>
          </cell>
        </row>
        <row r="462">
          <cell r="A462">
            <v>603.94</v>
          </cell>
        </row>
        <row r="463">
          <cell r="A463">
            <v>603.901</v>
          </cell>
        </row>
        <row r="464">
          <cell r="A464">
            <v>603.87</v>
          </cell>
        </row>
        <row r="465">
          <cell r="A465">
            <v>603.917</v>
          </cell>
        </row>
        <row r="466">
          <cell r="A466">
            <v>603.894</v>
          </cell>
        </row>
        <row r="467">
          <cell r="A467">
            <v>603.883</v>
          </cell>
        </row>
        <row r="468">
          <cell r="A468">
            <v>603.863</v>
          </cell>
        </row>
        <row r="469">
          <cell r="A469">
            <v>608.238</v>
          </cell>
        </row>
        <row r="470">
          <cell r="A470">
            <v>605.938</v>
          </cell>
        </row>
        <row r="471">
          <cell r="A471">
            <v>605.977</v>
          </cell>
        </row>
        <row r="472">
          <cell r="A472">
            <v>605.983</v>
          </cell>
        </row>
        <row r="473">
          <cell r="A473">
            <v>605.929</v>
          </cell>
        </row>
        <row r="474">
          <cell r="A474">
            <v>605.979</v>
          </cell>
        </row>
        <row r="475">
          <cell r="A475">
            <v>605.921</v>
          </cell>
        </row>
        <row r="476">
          <cell r="A476">
            <v>605.87</v>
          </cell>
        </row>
        <row r="477">
          <cell r="A477">
            <v>605.843</v>
          </cell>
        </row>
        <row r="478">
          <cell r="A478">
            <v>605.901</v>
          </cell>
        </row>
        <row r="479">
          <cell r="A479">
            <v>605.901</v>
          </cell>
        </row>
        <row r="480">
          <cell r="A480">
            <v>605.929</v>
          </cell>
        </row>
        <row r="481">
          <cell r="A481">
            <v>605.956</v>
          </cell>
        </row>
        <row r="482">
          <cell r="A482">
            <v>605.831</v>
          </cell>
        </row>
        <row r="483">
          <cell r="A483">
            <v>605.819</v>
          </cell>
        </row>
        <row r="484">
          <cell r="A484">
            <v>605.819</v>
          </cell>
        </row>
        <row r="485">
          <cell r="A485">
            <v>605.69</v>
          </cell>
        </row>
        <row r="486">
          <cell r="A486">
            <v>605.604</v>
          </cell>
        </row>
        <row r="487">
          <cell r="A487">
            <v>605.597</v>
          </cell>
        </row>
        <row r="488">
          <cell r="A488">
            <v>605.683</v>
          </cell>
        </row>
        <row r="489">
          <cell r="A489">
            <v>605.765</v>
          </cell>
        </row>
        <row r="490">
          <cell r="A490">
            <v>605.276</v>
          </cell>
        </row>
        <row r="491">
          <cell r="A491">
            <v>605.108</v>
          </cell>
        </row>
        <row r="492">
          <cell r="A492">
            <v>605.171</v>
          </cell>
        </row>
        <row r="493">
          <cell r="A493">
            <v>605.167</v>
          </cell>
        </row>
        <row r="494">
          <cell r="A494">
            <v>605.144</v>
          </cell>
        </row>
        <row r="495">
          <cell r="A495">
            <v>605.128</v>
          </cell>
        </row>
        <row r="496">
          <cell r="A496">
            <v>605.128</v>
          </cell>
        </row>
        <row r="497">
          <cell r="A497">
            <v>605.144</v>
          </cell>
        </row>
        <row r="498">
          <cell r="A498">
            <v>605.14</v>
          </cell>
        </row>
        <row r="499">
          <cell r="A499">
            <v>605.151</v>
          </cell>
        </row>
        <row r="500">
          <cell r="A500">
            <v>605.833</v>
          </cell>
        </row>
        <row r="501">
          <cell r="A501">
            <v>605.212</v>
          </cell>
        </row>
        <row r="502">
          <cell r="A502">
            <v>605.11</v>
          </cell>
        </row>
        <row r="503">
          <cell r="A503">
            <v>605.146</v>
          </cell>
        </row>
        <row r="504">
          <cell r="A504">
            <v>606.423</v>
          </cell>
        </row>
        <row r="505">
          <cell r="A505">
            <v>606.302</v>
          </cell>
        </row>
        <row r="506">
          <cell r="A506">
            <v>605.528</v>
          </cell>
        </row>
        <row r="507">
          <cell r="A507">
            <v>605.563</v>
          </cell>
        </row>
        <row r="508">
          <cell r="A508">
            <v>609.594</v>
          </cell>
        </row>
        <row r="509">
          <cell r="A509">
            <v>609.582</v>
          </cell>
        </row>
        <row r="510">
          <cell r="A510">
            <v>607.387</v>
          </cell>
        </row>
        <row r="511">
          <cell r="A511">
            <v>607.406</v>
          </cell>
        </row>
        <row r="512">
          <cell r="A512">
            <v>607.422</v>
          </cell>
        </row>
        <row r="513">
          <cell r="A513">
            <v>607.426</v>
          </cell>
        </row>
        <row r="514">
          <cell r="A514">
            <v>607.414</v>
          </cell>
        </row>
        <row r="515">
          <cell r="A515">
            <v>607.375</v>
          </cell>
        </row>
        <row r="516">
          <cell r="A516">
            <v>607.398</v>
          </cell>
        </row>
        <row r="517">
          <cell r="A517">
            <v>607.402</v>
          </cell>
        </row>
        <row r="518">
          <cell r="A518">
            <v>607.426</v>
          </cell>
        </row>
        <row r="519">
          <cell r="A519">
            <v>607.457</v>
          </cell>
        </row>
        <row r="520">
          <cell r="A520">
            <v>607.398</v>
          </cell>
        </row>
        <row r="521">
          <cell r="A521">
            <v>607.418</v>
          </cell>
        </row>
        <row r="522">
          <cell r="A522">
            <v>607.386</v>
          </cell>
        </row>
        <row r="523">
          <cell r="A523">
            <v>607.417</v>
          </cell>
        </row>
        <row r="524">
          <cell r="A524">
            <v>607.382</v>
          </cell>
        </row>
        <row r="525">
          <cell r="A525">
            <v>607.448</v>
          </cell>
        </row>
        <row r="526">
          <cell r="A526">
            <v>607.433</v>
          </cell>
        </row>
        <row r="527">
          <cell r="A527">
            <v>607.37</v>
          </cell>
        </row>
        <row r="528">
          <cell r="A528">
            <v>607.394</v>
          </cell>
        </row>
        <row r="529">
          <cell r="A529">
            <v>607.374</v>
          </cell>
        </row>
        <row r="530">
          <cell r="A530">
            <v>607.405</v>
          </cell>
        </row>
        <row r="531">
          <cell r="A531">
            <v>607.417</v>
          </cell>
        </row>
        <row r="532">
          <cell r="A532">
            <v>607.448</v>
          </cell>
        </row>
        <row r="533">
          <cell r="A533">
            <v>607.378</v>
          </cell>
        </row>
        <row r="534">
          <cell r="A534">
            <v>607.378</v>
          </cell>
        </row>
        <row r="535">
          <cell r="A535">
            <v>607.417</v>
          </cell>
        </row>
        <row r="536">
          <cell r="A536">
            <v>607.464</v>
          </cell>
        </row>
        <row r="537">
          <cell r="A537">
            <v>607.987</v>
          </cell>
        </row>
        <row r="538">
          <cell r="A538">
            <v>607.444</v>
          </cell>
        </row>
        <row r="539">
          <cell r="A539">
            <v>607.249</v>
          </cell>
        </row>
        <row r="540">
          <cell r="A540">
            <v>611.667</v>
          </cell>
        </row>
        <row r="541">
          <cell r="A541">
            <v>611.573</v>
          </cell>
        </row>
        <row r="542">
          <cell r="A542">
            <v>611.562</v>
          </cell>
        </row>
        <row r="543">
          <cell r="A543">
            <v>609.667</v>
          </cell>
        </row>
        <row r="544">
          <cell r="A544">
            <v>609.644</v>
          </cell>
        </row>
        <row r="545">
          <cell r="A545">
            <v>609.546</v>
          </cell>
        </row>
        <row r="546">
          <cell r="A546">
            <v>609.554</v>
          </cell>
        </row>
        <row r="547">
          <cell r="A547">
            <v>609.601</v>
          </cell>
        </row>
        <row r="548">
          <cell r="A548">
            <v>609.669</v>
          </cell>
        </row>
        <row r="549">
          <cell r="A549">
            <v>609.634</v>
          </cell>
        </row>
        <row r="550">
          <cell r="A550">
            <v>609.673</v>
          </cell>
        </row>
        <row r="551">
          <cell r="A551">
            <v>609.61</v>
          </cell>
        </row>
        <row r="552">
          <cell r="A552">
            <v>609.56</v>
          </cell>
        </row>
        <row r="553">
          <cell r="A553">
            <v>609.591</v>
          </cell>
        </row>
        <row r="554">
          <cell r="A554">
            <v>609.634</v>
          </cell>
        </row>
        <row r="555">
          <cell r="A555">
            <v>609.642</v>
          </cell>
        </row>
        <row r="556">
          <cell r="A556">
            <v>609.634</v>
          </cell>
        </row>
        <row r="557">
          <cell r="A557">
            <v>609.673</v>
          </cell>
        </row>
        <row r="558">
          <cell r="A558">
            <v>609.587</v>
          </cell>
        </row>
        <row r="559">
          <cell r="A559">
            <v>609.583</v>
          </cell>
        </row>
        <row r="560">
          <cell r="A560">
            <v>609.669</v>
          </cell>
        </row>
        <row r="561">
          <cell r="A561">
            <v>609.668</v>
          </cell>
        </row>
        <row r="562">
          <cell r="A562">
            <v>609.609</v>
          </cell>
        </row>
        <row r="563">
          <cell r="A563">
            <v>609.629</v>
          </cell>
        </row>
        <row r="564">
          <cell r="A564">
            <v>609.633</v>
          </cell>
        </row>
        <row r="565">
          <cell r="A565">
            <v>609.59</v>
          </cell>
        </row>
        <row r="566">
          <cell r="A566">
            <v>609.613</v>
          </cell>
        </row>
        <row r="567">
          <cell r="A567">
            <v>609.648</v>
          </cell>
        </row>
        <row r="568">
          <cell r="A568">
            <v>609.643</v>
          </cell>
        </row>
        <row r="569">
          <cell r="A569">
            <v>609.623</v>
          </cell>
        </row>
        <row r="570">
          <cell r="A570">
            <v>609.639</v>
          </cell>
        </row>
        <row r="571">
          <cell r="A571">
            <v>609.592</v>
          </cell>
        </row>
        <row r="572">
          <cell r="A572">
            <v>609.607</v>
          </cell>
        </row>
        <row r="573">
          <cell r="A573">
            <v>609.584</v>
          </cell>
        </row>
        <row r="574">
          <cell r="A574">
            <v>609.606</v>
          </cell>
        </row>
        <row r="575">
          <cell r="A575">
            <v>610.97</v>
          </cell>
        </row>
        <row r="576">
          <cell r="A576">
            <v>610.888</v>
          </cell>
        </row>
        <row r="577">
          <cell r="A577">
            <v>610.044</v>
          </cell>
        </row>
        <row r="578">
          <cell r="A578">
            <v>610.083</v>
          </cell>
        </row>
        <row r="579">
          <cell r="A579">
            <v>610.122</v>
          </cell>
        </row>
        <row r="580">
          <cell r="A580">
            <v>613.903</v>
          </cell>
        </row>
        <row r="581">
          <cell r="A581">
            <v>611.915</v>
          </cell>
        </row>
        <row r="582">
          <cell r="A582">
            <v>611.935</v>
          </cell>
        </row>
        <row r="583">
          <cell r="A583">
            <v>611.884</v>
          </cell>
        </row>
        <row r="584">
          <cell r="A584">
            <v>611.935</v>
          </cell>
        </row>
        <row r="585">
          <cell r="A585">
            <v>611.953</v>
          </cell>
        </row>
        <row r="586">
          <cell r="A586">
            <v>611.949</v>
          </cell>
        </row>
        <row r="587">
          <cell r="A587">
            <v>611.891</v>
          </cell>
        </row>
        <row r="588">
          <cell r="A588">
            <v>611.938</v>
          </cell>
        </row>
        <row r="589">
          <cell r="A589">
            <v>611.879</v>
          </cell>
        </row>
        <row r="590">
          <cell r="A590">
            <v>611.891</v>
          </cell>
        </row>
        <row r="591">
          <cell r="A591">
            <v>611.926</v>
          </cell>
        </row>
        <row r="592">
          <cell r="A592">
            <v>611.949</v>
          </cell>
        </row>
        <row r="593">
          <cell r="A593">
            <v>611.922</v>
          </cell>
        </row>
        <row r="594">
          <cell r="A594">
            <v>611.934</v>
          </cell>
        </row>
        <row r="595">
          <cell r="A595">
            <v>611.879</v>
          </cell>
        </row>
        <row r="596">
          <cell r="A596">
            <v>611.879</v>
          </cell>
        </row>
        <row r="597">
          <cell r="A597">
            <v>611.914</v>
          </cell>
        </row>
        <row r="598">
          <cell r="A598">
            <v>611.91</v>
          </cell>
        </row>
        <row r="599">
          <cell r="A599">
            <v>611.93</v>
          </cell>
        </row>
        <row r="600">
          <cell r="A600">
            <v>611.949</v>
          </cell>
        </row>
        <row r="601">
          <cell r="A601">
            <v>611.855</v>
          </cell>
        </row>
        <row r="602">
          <cell r="A602">
            <v>611.859</v>
          </cell>
        </row>
        <row r="603">
          <cell r="A603">
            <v>611.863</v>
          </cell>
        </row>
        <row r="604">
          <cell r="A604">
            <v>611.887</v>
          </cell>
        </row>
        <row r="605">
          <cell r="A605">
            <v>611.895</v>
          </cell>
        </row>
        <row r="606">
          <cell r="A606">
            <v>611.922</v>
          </cell>
        </row>
        <row r="607">
          <cell r="A607">
            <v>611.906</v>
          </cell>
        </row>
        <row r="608">
          <cell r="A608">
            <v>611.902</v>
          </cell>
        </row>
        <row r="609">
          <cell r="A609">
            <v>611.863</v>
          </cell>
        </row>
        <row r="610">
          <cell r="A610">
            <v>611.832</v>
          </cell>
        </row>
        <row r="611">
          <cell r="A611">
            <v>616.254</v>
          </cell>
        </row>
        <row r="612">
          <cell r="A612">
            <v>616.145</v>
          </cell>
        </row>
        <row r="613">
          <cell r="A613">
            <v>615.41</v>
          </cell>
        </row>
        <row r="614">
          <cell r="A614">
            <v>614.078</v>
          </cell>
        </row>
        <row r="615">
          <cell r="A615">
            <v>614.047</v>
          </cell>
        </row>
        <row r="616">
          <cell r="A616">
            <v>614.09</v>
          </cell>
        </row>
        <row r="617">
          <cell r="A617">
            <v>614.094</v>
          </cell>
        </row>
        <row r="618">
          <cell r="A618">
            <v>614.098</v>
          </cell>
        </row>
        <row r="619">
          <cell r="A619">
            <v>614.031</v>
          </cell>
        </row>
        <row r="620">
          <cell r="A620">
            <v>613.988</v>
          </cell>
        </row>
        <row r="621">
          <cell r="A621">
            <v>614.031</v>
          </cell>
        </row>
        <row r="622">
          <cell r="A622">
            <v>613.945</v>
          </cell>
        </row>
        <row r="623">
          <cell r="A623">
            <v>613.938</v>
          </cell>
        </row>
        <row r="624">
          <cell r="A624">
            <v>613.961</v>
          </cell>
        </row>
        <row r="625">
          <cell r="A625">
            <v>613.953</v>
          </cell>
        </row>
        <row r="626">
          <cell r="A626">
            <v>613.949</v>
          </cell>
        </row>
        <row r="627">
          <cell r="A627">
            <v>613.93</v>
          </cell>
        </row>
        <row r="628">
          <cell r="A628">
            <v>613.937</v>
          </cell>
        </row>
        <row r="629">
          <cell r="A629">
            <v>613.948</v>
          </cell>
        </row>
        <row r="630">
          <cell r="A630">
            <v>613.952</v>
          </cell>
        </row>
        <row r="631">
          <cell r="A631">
            <v>604.491</v>
          </cell>
        </row>
        <row r="632">
          <cell r="A632">
            <v>633.729</v>
          </cell>
        </row>
        <row r="633">
          <cell r="A633">
            <v>645.479</v>
          </cell>
        </row>
        <row r="634">
          <cell r="A634">
            <v>653.616</v>
          </cell>
        </row>
        <row r="635">
          <cell r="A635">
            <v>656.761</v>
          </cell>
        </row>
        <row r="636">
          <cell r="A636">
            <v>665.576</v>
          </cell>
        </row>
        <row r="637">
          <cell r="A637">
            <v>665.174</v>
          </cell>
        </row>
        <row r="638">
          <cell r="A638">
            <v>664.654</v>
          </cell>
        </row>
        <row r="639">
          <cell r="A639">
            <v>673.824</v>
          </cell>
        </row>
        <row r="640">
          <cell r="A640">
            <v>669.316</v>
          </cell>
        </row>
        <row r="641">
          <cell r="A641">
            <v>671.477</v>
          </cell>
        </row>
        <row r="642">
          <cell r="A642">
            <v>680.711</v>
          </cell>
        </row>
        <row r="643">
          <cell r="A643">
            <v>652.246</v>
          </cell>
        </row>
        <row r="644">
          <cell r="A644">
            <v>648.98</v>
          </cell>
        </row>
        <row r="645">
          <cell r="A645">
            <v>665.25</v>
          </cell>
        </row>
        <row r="646">
          <cell r="A646">
            <v>679.34</v>
          </cell>
        </row>
        <row r="647">
          <cell r="A647">
            <v>676.328</v>
          </cell>
        </row>
        <row r="648">
          <cell r="A648">
            <v>692.399</v>
          </cell>
        </row>
        <row r="649">
          <cell r="A649">
            <v>697.771</v>
          </cell>
        </row>
        <row r="650">
          <cell r="A650">
            <v>697.311</v>
          </cell>
        </row>
        <row r="651">
          <cell r="A651">
            <v>694.609</v>
          </cell>
        </row>
        <row r="652">
          <cell r="A652">
            <v>686.508</v>
          </cell>
        </row>
        <row r="653">
          <cell r="A653">
            <v>684.703</v>
          </cell>
        </row>
        <row r="654">
          <cell r="A654">
            <v>683.869</v>
          </cell>
        </row>
        <row r="655">
          <cell r="A655">
            <v>683.201</v>
          </cell>
        </row>
        <row r="656">
          <cell r="A656">
            <v>683.389</v>
          </cell>
        </row>
        <row r="657">
          <cell r="A657">
            <v>690.408</v>
          </cell>
        </row>
        <row r="658">
          <cell r="A658">
            <v>683.35</v>
          </cell>
        </row>
        <row r="659">
          <cell r="A659">
            <v>693.822</v>
          </cell>
        </row>
        <row r="660">
          <cell r="A660">
            <v>675.299</v>
          </cell>
        </row>
        <row r="661">
          <cell r="A661">
            <v>673.346</v>
          </cell>
        </row>
        <row r="662">
          <cell r="A662">
            <v>687.447</v>
          </cell>
        </row>
        <row r="663">
          <cell r="A663">
            <v>696.803</v>
          </cell>
        </row>
        <row r="664">
          <cell r="A664">
            <v>677.604</v>
          </cell>
        </row>
        <row r="665">
          <cell r="A665">
            <v>690.01</v>
          </cell>
        </row>
        <row r="666">
          <cell r="A666">
            <v>694.44</v>
          </cell>
        </row>
        <row r="667">
          <cell r="A667">
            <v>691.366</v>
          </cell>
        </row>
        <row r="668">
          <cell r="A668">
            <v>689.632</v>
          </cell>
        </row>
        <row r="669">
          <cell r="A669">
            <v>678.176</v>
          </cell>
        </row>
        <row r="670">
          <cell r="A670">
            <v>673.305</v>
          </cell>
        </row>
        <row r="671">
          <cell r="A671">
            <v>707.643</v>
          </cell>
        </row>
        <row r="672">
          <cell r="A672">
            <v>687.854</v>
          </cell>
        </row>
        <row r="673">
          <cell r="A673">
            <v>711.805</v>
          </cell>
        </row>
        <row r="674">
          <cell r="A674">
            <v>693.504</v>
          </cell>
        </row>
        <row r="675">
          <cell r="A675">
            <v>692.113</v>
          </cell>
        </row>
        <row r="676">
          <cell r="A676">
            <v>728.908</v>
          </cell>
        </row>
        <row r="677">
          <cell r="A677">
            <v>764.837</v>
          </cell>
        </row>
        <row r="678">
          <cell r="A678">
            <v>737.554</v>
          </cell>
        </row>
        <row r="679">
          <cell r="A679">
            <v>753.484</v>
          </cell>
        </row>
        <row r="680">
          <cell r="A680">
            <v>755.779</v>
          </cell>
        </row>
        <row r="681">
          <cell r="A681">
            <v>750.139</v>
          </cell>
        </row>
        <row r="682">
          <cell r="A682">
            <v>757.084</v>
          </cell>
        </row>
        <row r="683">
          <cell r="A683">
            <v>751.65</v>
          </cell>
        </row>
        <row r="684">
          <cell r="A684">
            <v>749.471</v>
          </cell>
        </row>
        <row r="685">
          <cell r="A685">
            <v>748.256</v>
          </cell>
        </row>
        <row r="686">
          <cell r="A686">
            <v>751.236</v>
          </cell>
        </row>
        <row r="687">
          <cell r="A687">
            <v>742.514</v>
          </cell>
        </row>
        <row r="688">
          <cell r="A688">
            <v>741.971</v>
          </cell>
        </row>
        <row r="689">
          <cell r="A689">
            <v>742.225</v>
          </cell>
        </row>
        <row r="690">
          <cell r="A690">
            <v>741.111</v>
          </cell>
        </row>
        <row r="691">
          <cell r="A691">
            <v>744.38</v>
          </cell>
        </row>
        <row r="692">
          <cell r="A692">
            <v>766.873</v>
          </cell>
        </row>
        <row r="693">
          <cell r="A693">
            <v>755.322</v>
          </cell>
        </row>
        <row r="694">
          <cell r="A694">
            <v>753.713</v>
          </cell>
        </row>
        <row r="695">
          <cell r="A695">
            <v>750.797</v>
          </cell>
        </row>
        <row r="696">
          <cell r="A696">
            <v>753.926</v>
          </cell>
        </row>
        <row r="697">
          <cell r="A697">
            <v>762.91</v>
          </cell>
        </row>
        <row r="698">
          <cell r="A698">
            <v>754.312</v>
          </cell>
        </row>
        <row r="699">
          <cell r="A699">
            <v>754.699</v>
          </cell>
        </row>
        <row r="700">
          <cell r="A700">
            <v>750.203</v>
          </cell>
        </row>
        <row r="701">
          <cell r="A701">
            <v>750.148</v>
          </cell>
        </row>
        <row r="702">
          <cell r="A702">
            <v>756.855</v>
          </cell>
        </row>
        <row r="703">
          <cell r="A703">
            <v>753.211</v>
          </cell>
        </row>
        <row r="704">
          <cell r="A704">
            <v>752.645</v>
          </cell>
        </row>
        <row r="705">
          <cell r="A705">
            <v>755.16</v>
          </cell>
        </row>
        <row r="706">
          <cell r="A706">
            <v>755.801</v>
          </cell>
        </row>
        <row r="707">
          <cell r="A707">
            <v>755.66</v>
          </cell>
        </row>
        <row r="708">
          <cell r="A708">
            <v>755.605</v>
          </cell>
        </row>
        <row r="709">
          <cell r="A709">
            <v>755.349</v>
          </cell>
        </row>
        <row r="710">
          <cell r="A710">
            <v>755.798</v>
          </cell>
        </row>
        <row r="711">
          <cell r="A711">
            <v>755.845</v>
          </cell>
        </row>
        <row r="712">
          <cell r="A712">
            <v>756.506</v>
          </cell>
        </row>
        <row r="713">
          <cell r="A713">
            <v>756.443</v>
          </cell>
        </row>
        <row r="714">
          <cell r="A714">
            <v>755.989</v>
          </cell>
        </row>
        <row r="715">
          <cell r="A715">
            <v>755.317</v>
          </cell>
        </row>
        <row r="716">
          <cell r="A716">
            <v>755.541</v>
          </cell>
        </row>
        <row r="717">
          <cell r="A717">
            <v>747.362</v>
          </cell>
        </row>
        <row r="718">
          <cell r="A718">
            <v>739.112</v>
          </cell>
        </row>
        <row r="719">
          <cell r="A719">
            <v>739.202</v>
          </cell>
        </row>
        <row r="720">
          <cell r="A720">
            <v>737.024</v>
          </cell>
        </row>
        <row r="721">
          <cell r="A721">
            <v>737.571</v>
          </cell>
        </row>
        <row r="722">
          <cell r="A722">
            <v>746.687</v>
          </cell>
        </row>
        <row r="723">
          <cell r="A723">
            <v>741.269</v>
          </cell>
        </row>
        <row r="724">
          <cell r="A724">
            <v>744.37</v>
          </cell>
        </row>
        <row r="725">
          <cell r="A725">
            <v>740.921</v>
          </cell>
        </row>
        <row r="726">
          <cell r="A726">
            <v>742.84</v>
          </cell>
        </row>
        <row r="727">
          <cell r="A727">
            <v>741.945</v>
          </cell>
        </row>
        <row r="728">
          <cell r="A728">
            <v>740.934</v>
          </cell>
        </row>
        <row r="729">
          <cell r="A729">
            <v>740.453</v>
          </cell>
        </row>
        <row r="730">
          <cell r="A730">
            <v>740.797</v>
          </cell>
        </row>
        <row r="731">
          <cell r="A731">
            <v>742.902</v>
          </cell>
        </row>
        <row r="732">
          <cell r="A732">
            <v>745.812</v>
          </cell>
        </row>
        <row r="733">
          <cell r="A733">
            <v>746.684</v>
          </cell>
        </row>
        <row r="734">
          <cell r="A734">
            <v>746.988</v>
          </cell>
        </row>
        <row r="735">
          <cell r="A735">
            <v>744.832</v>
          </cell>
        </row>
        <row r="736">
          <cell r="A736">
            <v>746.262</v>
          </cell>
        </row>
        <row r="737">
          <cell r="A737">
            <v>745.551</v>
          </cell>
        </row>
        <row r="738">
          <cell r="A738">
            <v>745.5</v>
          </cell>
        </row>
        <row r="739">
          <cell r="A739">
            <v>746.516</v>
          </cell>
        </row>
        <row r="740">
          <cell r="A740">
            <v>745.781</v>
          </cell>
        </row>
        <row r="741">
          <cell r="A741">
            <v>746.008</v>
          </cell>
        </row>
        <row r="742">
          <cell r="A742">
            <v>744.961</v>
          </cell>
        </row>
        <row r="743">
          <cell r="A743">
            <v>746.258</v>
          </cell>
        </row>
        <row r="744">
          <cell r="A744">
            <v>748.887</v>
          </cell>
        </row>
        <row r="745">
          <cell r="A745">
            <v>758.504</v>
          </cell>
        </row>
        <row r="746">
          <cell r="A746">
            <v>755.867</v>
          </cell>
        </row>
        <row r="747">
          <cell r="A747">
            <v>762.703</v>
          </cell>
        </row>
        <row r="748">
          <cell r="A748">
            <v>774.93</v>
          </cell>
        </row>
        <row r="749">
          <cell r="A749">
            <v>753.453</v>
          </cell>
        </row>
        <row r="750">
          <cell r="A750">
            <v>738.578</v>
          </cell>
        </row>
        <row r="751">
          <cell r="A751">
            <v>737.16</v>
          </cell>
        </row>
        <row r="752">
          <cell r="A752">
            <v>735.609</v>
          </cell>
        </row>
        <row r="753">
          <cell r="A753">
            <v>735.668</v>
          </cell>
        </row>
        <row r="754">
          <cell r="A754">
            <v>742.016</v>
          </cell>
        </row>
        <row r="755">
          <cell r="A755">
            <v>741.859</v>
          </cell>
        </row>
        <row r="756">
          <cell r="A756">
            <v>742.574</v>
          </cell>
        </row>
        <row r="757">
          <cell r="A757">
            <v>742.281</v>
          </cell>
        </row>
        <row r="758">
          <cell r="A758">
            <v>742.629</v>
          </cell>
        </row>
        <row r="759">
          <cell r="A759">
            <v>742.012</v>
          </cell>
        </row>
        <row r="760">
          <cell r="A760">
            <v>742.863</v>
          </cell>
        </row>
        <row r="761">
          <cell r="A761">
            <v>743.262</v>
          </cell>
        </row>
        <row r="762">
          <cell r="A762">
            <v>745.52</v>
          </cell>
        </row>
        <row r="763">
          <cell r="A763">
            <v>717.508</v>
          </cell>
        </row>
        <row r="764">
          <cell r="A764">
            <v>714.055</v>
          </cell>
        </row>
        <row r="765">
          <cell r="A765">
            <v>724.496</v>
          </cell>
        </row>
        <row r="766">
          <cell r="A766">
            <v>709.617</v>
          </cell>
        </row>
        <row r="767">
          <cell r="A767">
            <v>692.727</v>
          </cell>
        </row>
        <row r="768">
          <cell r="A768">
            <v>695.797</v>
          </cell>
        </row>
        <row r="769">
          <cell r="A769">
            <v>691.332</v>
          </cell>
        </row>
        <row r="770">
          <cell r="A770">
            <v>694.883</v>
          </cell>
        </row>
        <row r="771">
          <cell r="A771">
            <v>690.977</v>
          </cell>
        </row>
        <row r="772">
          <cell r="A772">
            <v>697.145</v>
          </cell>
        </row>
        <row r="773">
          <cell r="A773">
            <v>708.559</v>
          </cell>
        </row>
        <row r="774">
          <cell r="A774">
            <v>692.895</v>
          </cell>
        </row>
        <row r="775">
          <cell r="A775">
            <v>695.32</v>
          </cell>
        </row>
        <row r="776">
          <cell r="A776">
            <v>696.586</v>
          </cell>
        </row>
        <row r="777">
          <cell r="A777">
            <v>703.176</v>
          </cell>
        </row>
        <row r="778">
          <cell r="A778">
            <v>692.199</v>
          </cell>
        </row>
        <row r="779">
          <cell r="A779">
            <v>693.16</v>
          </cell>
        </row>
        <row r="780">
          <cell r="A780">
            <v>702.64</v>
          </cell>
        </row>
        <row r="781">
          <cell r="A781">
            <v>688.12</v>
          </cell>
        </row>
        <row r="782">
          <cell r="A782">
            <v>681.683</v>
          </cell>
        </row>
        <row r="783">
          <cell r="A783">
            <v>680.989</v>
          </cell>
        </row>
        <row r="784">
          <cell r="A784">
            <v>680.849</v>
          </cell>
        </row>
        <row r="785">
          <cell r="A785">
            <v>596.972</v>
          </cell>
        </row>
        <row r="786">
          <cell r="A786">
            <v>596.831</v>
          </cell>
        </row>
        <row r="787">
          <cell r="A787">
            <v>596.916</v>
          </cell>
        </row>
        <row r="788">
          <cell r="A788">
            <v>596.865</v>
          </cell>
        </row>
        <row r="789">
          <cell r="A789">
            <v>596.805</v>
          </cell>
        </row>
        <row r="790">
          <cell r="A790">
            <v>597.049</v>
          </cell>
        </row>
        <row r="791">
          <cell r="A791">
            <v>596.97</v>
          </cell>
        </row>
        <row r="792">
          <cell r="A792">
            <v>596.95</v>
          </cell>
        </row>
        <row r="793">
          <cell r="A793">
            <v>596.954</v>
          </cell>
        </row>
        <row r="794">
          <cell r="A794">
            <v>596.899</v>
          </cell>
        </row>
        <row r="795">
          <cell r="A795">
            <v>596.864</v>
          </cell>
        </row>
        <row r="796">
          <cell r="A796">
            <v>596.825</v>
          </cell>
        </row>
        <row r="797">
          <cell r="A797">
            <v>596.72</v>
          </cell>
        </row>
        <row r="798">
          <cell r="A798">
            <v>596.618</v>
          </cell>
        </row>
        <row r="799">
          <cell r="A799">
            <v>596.173</v>
          </cell>
        </row>
        <row r="800">
          <cell r="A800">
            <v>596.177</v>
          </cell>
        </row>
        <row r="801">
          <cell r="A801">
            <v>596.2</v>
          </cell>
        </row>
        <row r="802">
          <cell r="A802">
            <v>596.188</v>
          </cell>
        </row>
        <row r="803">
          <cell r="A803">
            <v>596.181</v>
          </cell>
        </row>
        <row r="804">
          <cell r="A804">
            <v>596.216</v>
          </cell>
        </row>
        <row r="805">
          <cell r="A805">
            <v>596.271</v>
          </cell>
        </row>
        <row r="806">
          <cell r="A806">
            <v>596.188</v>
          </cell>
        </row>
        <row r="807">
          <cell r="A807">
            <v>596.071</v>
          </cell>
        </row>
        <row r="808">
          <cell r="A808">
            <v>596.06</v>
          </cell>
        </row>
        <row r="809">
          <cell r="A809">
            <v>596.04</v>
          </cell>
        </row>
        <row r="810">
          <cell r="A810">
            <v>596.036</v>
          </cell>
        </row>
        <row r="811">
          <cell r="A811">
            <v>597.142</v>
          </cell>
        </row>
        <row r="812">
          <cell r="A812">
            <v>596.024</v>
          </cell>
        </row>
        <row r="813">
          <cell r="A813">
            <v>595.946</v>
          </cell>
        </row>
        <row r="814">
          <cell r="A814">
            <v>595.907</v>
          </cell>
        </row>
        <row r="815">
          <cell r="A815">
            <v>595.919</v>
          </cell>
        </row>
        <row r="816">
          <cell r="A816">
            <v>595.938</v>
          </cell>
        </row>
        <row r="817">
          <cell r="A817">
            <v>595.938</v>
          </cell>
        </row>
        <row r="818">
          <cell r="A818">
            <v>595.938</v>
          </cell>
        </row>
        <row r="819">
          <cell r="A819">
            <v>595.845</v>
          </cell>
        </row>
        <row r="820">
          <cell r="A820">
            <v>595.856</v>
          </cell>
        </row>
        <row r="821">
          <cell r="A821">
            <v>595.872</v>
          </cell>
        </row>
        <row r="822">
          <cell r="A822">
            <v>595.876</v>
          </cell>
        </row>
        <row r="823">
          <cell r="A823">
            <v>595.872</v>
          </cell>
        </row>
        <row r="824">
          <cell r="A824">
            <v>595.872</v>
          </cell>
        </row>
        <row r="825">
          <cell r="A825">
            <v>595.88</v>
          </cell>
        </row>
        <row r="826">
          <cell r="A826">
            <v>595.778</v>
          </cell>
        </row>
        <row r="827">
          <cell r="A827">
            <v>595.817</v>
          </cell>
        </row>
        <row r="828">
          <cell r="A828">
            <v>595.81</v>
          </cell>
        </row>
        <row r="829">
          <cell r="A829">
            <v>595.778</v>
          </cell>
        </row>
        <row r="830">
          <cell r="A830">
            <v>595.755</v>
          </cell>
        </row>
        <row r="831">
          <cell r="A831">
            <v>595.747</v>
          </cell>
        </row>
        <row r="832">
          <cell r="A832">
            <v>595.751</v>
          </cell>
        </row>
        <row r="833">
          <cell r="A833">
            <v>595.771</v>
          </cell>
        </row>
        <row r="834">
          <cell r="A834">
            <v>595.72</v>
          </cell>
        </row>
        <row r="835">
          <cell r="A835">
            <v>595.72</v>
          </cell>
        </row>
        <row r="836">
          <cell r="A836">
            <v>595.79</v>
          </cell>
        </row>
        <row r="837">
          <cell r="A837">
            <v>595.681</v>
          </cell>
        </row>
        <row r="838">
          <cell r="A838">
            <v>595.669</v>
          </cell>
        </row>
        <row r="839">
          <cell r="A839">
            <v>596.876</v>
          </cell>
        </row>
        <row r="840">
          <cell r="A840">
            <v>595.368</v>
          </cell>
        </row>
        <row r="841">
          <cell r="A841">
            <v>595.364</v>
          </cell>
        </row>
        <row r="842">
          <cell r="A842">
            <v>595.396</v>
          </cell>
        </row>
        <row r="843">
          <cell r="A843">
            <v>595.403</v>
          </cell>
        </row>
        <row r="844">
          <cell r="A844">
            <v>595.349</v>
          </cell>
        </row>
        <row r="845">
          <cell r="A845">
            <v>595.364</v>
          </cell>
        </row>
        <row r="846">
          <cell r="A846">
            <v>595.384</v>
          </cell>
        </row>
        <row r="847">
          <cell r="A847">
            <v>595.415</v>
          </cell>
        </row>
        <row r="848">
          <cell r="A848">
            <v>595.435</v>
          </cell>
        </row>
        <row r="849">
          <cell r="A849">
            <v>595.427</v>
          </cell>
        </row>
        <row r="850">
          <cell r="A850">
            <v>595.38</v>
          </cell>
        </row>
        <row r="851">
          <cell r="A851">
            <v>595.384</v>
          </cell>
        </row>
        <row r="852">
          <cell r="A852">
            <v>595.458</v>
          </cell>
        </row>
        <row r="853">
          <cell r="A853">
            <v>595.384</v>
          </cell>
        </row>
        <row r="854">
          <cell r="A854">
            <v>595.419</v>
          </cell>
        </row>
        <row r="855">
          <cell r="A855">
            <v>595.552</v>
          </cell>
        </row>
        <row r="856">
          <cell r="A856">
            <v>595.36</v>
          </cell>
        </row>
        <row r="857">
          <cell r="A857">
            <v>595.368</v>
          </cell>
        </row>
        <row r="858">
          <cell r="A858">
            <v>595.392</v>
          </cell>
        </row>
        <row r="859">
          <cell r="A859">
            <v>595.356</v>
          </cell>
        </row>
        <row r="860">
          <cell r="A860">
            <v>595.353</v>
          </cell>
        </row>
        <row r="861">
          <cell r="A861">
            <v>595.368</v>
          </cell>
        </row>
        <row r="862">
          <cell r="A862">
            <v>595.38</v>
          </cell>
        </row>
        <row r="863">
          <cell r="A863">
            <v>595.368</v>
          </cell>
        </row>
        <row r="864">
          <cell r="A864">
            <v>595.423</v>
          </cell>
        </row>
        <row r="865">
          <cell r="A865">
            <v>595.415</v>
          </cell>
        </row>
        <row r="866">
          <cell r="A866">
            <v>595.396</v>
          </cell>
        </row>
        <row r="867">
          <cell r="A867">
            <v>595.396</v>
          </cell>
        </row>
        <row r="868">
          <cell r="A868">
            <v>595.372</v>
          </cell>
        </row>
        <row r="869">
          <cell r="A869">
            <v>595.403</v>
          </cell>
        </row>
        <row r="870">
          <cell r="A870">
            <v>595.411</v>
          </cell>
        </row>
        <row r="871">
          <cell r="A871">
            <v>595.407</v>
          </cell>
        </row>
        <row r="872">
          <cell r="A872">
            <v>595.392</v>
          </cell>
        </row>
        <row r="873">
          <cell r="A873">
            <v>595.411</v>
          </cell>
        </row>
        <row r="874">
          <cell r="A874">
            <v>595.388</v>
          </cell>
        </row>
        <row r="875">
          <cell r="A875">
            <v>595.388</v>
          </cell>
        </row>
        <row r="876">
          <cell r="A876">
            <v>595.415</v>
          </cell>
        </row>
        <row r="877">
          <cell r="A877">
            <v>595.38</v>
          </cell>
        </row>
        <row r="878">
          <cell r="A878">
            <v>595.399</v>
          </cell>
        </row>
        <row r="879">
          <cell r="A879">
            <v>595.435</v>
          </cell>
        </row>
        <row r="880">
          <cell r="A880">
            <v>595.411</v>
          </cell>
        </row>
        <row r="881">
          <cell r="A881">
            <v>595.399</v>
          </cell>
        </row>
        <row r="882">
          <cell r="A882">
            <v>596.438</v>
          </cell>
        </row>
        <row r="883">
          <cell r="A883">
            <v>595.353</v>
          </cell>
        </row>
        <row r="884">
          <cell r="A884">
            <v>595.349</v>
          </cell>
        </row>
        <row r="885">
          <cell r="A885">
            <v>595.177</v>
          </cell>
        </row>
        <row r="886">
          <cell r="A886">
            <v>595.165</v>
          </cell>
        </row>
        <row r="887">
          <cell r="A887">
            <v>595.239</v>
          </cell>
        </row>
        <row r="888">
          <cell r="A888">
            <v>595.188</v>
          </cell>
        </row>
        <row r="889">
          <cell r="A889">
            <v>595.2</v>
          </cell>
        </row>
        <row r="890">
          <cell r="A890">
            <v>595.181</v>
          </cell>
        </row>
        <row r="891">
          <cell r="A891">
            <v>595.181</v>
          </cell>
        </row>
        <row r="892">
          <cell r="A892">
            <v>595.192</v>
          </cell>
        </row>
        <row r="893">
          <cell r="A893">
            <v>595.22</v>
          </cell>
        </row>
        <row r="894">
          <cell r="A894">
            <v>595.192</v>
          </cell>
        </row>
        <row r="895">
          <cell r="A895">
            <v>595.231</v>
          </cell>
        </row>
        <row r="896">
          <cell r="A896">
            <v>595.224</v>
          </cell>
        </row>
        <row r="897">
          <cell r="A897">
            <v>595.216</v>
          </cell>
        </row>
        <row r="898">
          <cell r="A898">
            <v>595.196</v>
          </cell>
        </row>
        <row r="899">
          <cell r="A899">
            <v>595.192</v>
          </cell>
        </row>
        <row r="900">
          <cell r="A900">
            <v>595.173</v>
          </cell>
        </row>
        <row r="901">
          <cell r="A901">
            <v>595.173</v>
          </cell>
        </row>
        <row r="902">
          <cell r="A902">
            <v>595.169</v>
          </cell>
        </row>
        <row r="903">
          <cell r="A903">
            <v>595.173</v>
          </cell>
        </row>
        <row r="904">
          <cell r="A904">
            <v>595.188</v>
          </cell>
        </row>
        <row r="905">
          <cell r="A905">
            <v>595.149</v>
          </cell>
        </row>
        <row r="906">
          <cell r="A906">
            <v>595.181</v>
          </cell>
        </row>
        <row r="907">
          <cell r="A907">
            <v>595.259</v>
          </cell>
        </row>
        <row r="908">
          <cell r="A908">
            <v>595.185</v>
          </cell>
        </row>
        <row r="909">
          <cell r="A909">
            <v>595.169</v>
          </cell>
        </row>
        <row r="910">
          <cell r="A910">
            <v>595.2</v>
          </cell>
        </row>
        <row r="911">
          <cell r="A911">
            <v>595.177</v>
          </cell>
        </row>
        <row r="912">
          <cell r="A912">
            <v>595.207</v>
          </cell>
        </row>
        <row r="913">
          <cell r="A913">
            <v>595.242</v>
          </cell>
        </row>
        <row r="914">
          <cell r="A914">
            <v>595.219</v>
          </cell>
        </row>
        <row r="915">
          <cell r="A915">
            <v>595.23</v>
          </cell>
        </row>
        <row r="916">
          <cell r="A916">
            <v>595.184</v>
          </cell>
        </row>
        <row r="917">
          <cell r="A917">
            <v>595.199</v>
          </cell>
        </row>
        <row r="918">
          <cell r="A918">
            <v>595.137</v>
          </cell>
        </row>
        <row r="919">
          <cell r="A919">
            <v>595.16</v>
          </cell>
        </row>
        <row r="920">
          <cell r="A920">
            <v>595.117</v>
          </cell>
        </row>
        <row r="921">
          <cell r="A921">
            <v>595.117</v>
          </cell>
        </row>
        <row r="922">
          <cell r="A922">
            <v>595.125</v>
          </cell>
        </row>
        <row r="923">
          <cell r="A923">
            <v>595.043</v>
          </cell>
        </row>
        <row r="924">
          <cell r="A924">
            <v>595.062</v>
          </cell>
        </row>
        <row r="925">
          <cell r="A925">
            <v>595.043</v>
          </cell>
        </row>
        <row r="926">
          <cell r="A926">
            <v>595.098</v>
          </cell>
        </row>
        <row r="927">
          <cell r="A927">
            <v>595.133</v>
          </cell>
        </row>
        <row r="928">
          <cell r="A928">
            <v>595.152</v>
          </cell>
        </row>
        <row r="929">
          <cell r="A929">
            <v>595.112</v>
          </cell>
        </row>
        <row r="930">
          <cell r="A930">
            <v>595.011</v>
          </cell>
        </row>
        <row r="931">
          <cell r="A931">
            <v>594.995</v>
          </cell>
        </row>
        <row r="932">
          <cell r="A932">
            <v>595.026</v>
          </cell>
        </row>
        <row r="933">
          <cell r="A933">
            <v>594.987</v>
          </cell>
        </row>
        <row r="934">
          <cell r="A934">
            <v>594.933</v>
          </cell>
        </row>
        <row r="935">
          <cell r="A935">
            <v>594.991</v>
          </cell>
        </row>
        <row r="936">
          <cell r="A936">
            <v>594.948</v>
          </cell>
        </row>
        <row r="937">
          <cell r="A937">
            <v>594.937</v>
          </cell>
        </row>
        <row r="938">
          <cell r="A938">
            <v>594.976</v>
          </cell>
        </row>
        <row r="939">
          <cell r="A939">
            <v>594.917</v>
          </cell>
        </row>
        <row r="940">
          <cell r="A940">
            <v>594.937</v>
          </cell>
        </row>
        <row r="941">
          <cell r="A941">
            <v>659.066</v>
          </cell>
        </row>
        <row r="942">
          <cell r="A942">
            <v>670.172</v>
          </cell>
        </row>
        <row r="943">
          <cell r="A943">
            <v>665.691</v>
          </cell>
        </row>
        <row r="944">
          <cell r="A944">
            <v>666.684</v>
          </cell>
        </row>
        <row r="945">
          <cell r="A945">
            <v>683.691</v>
          </cell>
        </row>
        <row r="946">
          <cell r="A946">
            <v>680.809</v>
          </cell>
        </row>
        <row r="947">
          <cell r="A947">
            <v>678.402</v>
          </cell>
        </row>
        <row r="948">
          <cell r="A948">
            <v>688.902</v>
          </cell>
        </row>
        <row r="949">
          <cell r="A949">
            <v>686.422</v>
          </cell>
        </row>
        <row r="950">
          <cell r="A950">
            <v>734.707</v>
          </cell>
        </row>
        <row r="951">
          <cell r="A951">
            <v>695.426</v>
          </cell>
        </row>
        <row r="952">
          <cell r="A952">
            <v>691.367</v>
          </cell>
        </row>
        <row r="953">
          <cell r="A953">
            <v>710.191</v>
          </cell>
        </row>
        <row r="954">
          <cell r="A954">
            <v>705.68</v>
          </cell>
        </row>
        <row r="955">
          <cell r="A955">
            <v>701.758</v>
          </cell>
        </row>
        <row r="956">
          <cell r="A956">
            <v>710.785</v>
          </cell>
        </row>
        <row r="957">
          <cell r="A957">
            <v>718.957</v>
          </cell>
        </row>
        <row r="958">
          <cell r="A958">
            <v>714.574</v>
          </cell>
        </row>
        <row r="959">
          <cell r="A959">
            <v>717.848</v>
          </cell>
        </row>
        <row r="960">
          <cell r="A960">
            <v>726.68</v>
          </cell>
        </row>
        <row r="961">
          <cell r="A961">
            <v>722.027</v>
          </cell>
        </row>
        <row r="962">
          <cell r="A962">
            <v>731.008</v>
          </cell>
        </row>
        <row r="963">
          <cell r="A963">
            <v>726.922</v>
          </cell>
        </row>
        <row r="964">
          <cell r="A964">
            <v>727.551</v>
          </cell>
        </row>
        <row r="965">
          <cell r="A965">
            <v>721.48</v>
          </cell>
        </row>
        <row r="966">
          <cell r="A966">
            <v>721.926</v>
          </cell>
        </row>
        <row r="967">
          <cell r="A967">
            <v>725.094</v>
          </cell>
        </row>
        <row r="968">
          <cell r="A968">
            <v>724.23</v>
          </cell>
        </row>
        <row r="969">
          <cell r="A969">
            <v>754.145</v>
          </cell>
        </row>
        <row r="970">
          <cell r="A970">
            <v>736.11</v>
          </cell>
        </row>
        <row r="971">
          <cell r="A971">
            <v>733.181</v>
          </cell>
        </row>
        <row r="972">
          <cell r="A972">
            <v>741.778</v>
          </cell>
        </row>
        <row r="973">
          <cell r="A973">
            <v>741.192</v>
          </cell>
        </row>
        <row r="974">
          <cell r="A974">
            <v>742.478</v>
          </cell>
        </row>
        <row r="975">
          <cell r="A975">
            <v>746.099</v>
          </cell>
        </row>
        <row r="976">
          <cell r="A976">
            <v>743.036</v>
          </cell>
        </row>
        <row r="977">
          <cell r="A977">
            <v>742.755</v>
          </cell>
        </row>
        <row r="978">
          <cell r="A978">
            <v>753.618</v>
          </cell>
        </row>
        <row r="979">
          <cell r="A979">
            <v>743.968</v>
          </cell>
        </row>
        <row r="980">
          <cell r="A980">
            <v>744.254</v>
          </cell>
        </row>
        <row r="981">
          <cell r="A981">
            <v>745.699</v>
          </cell>
        </row>
        <row r="982">
          <cell r="A982">
            <v>748.688</v>
          </cell>
        </row>
        <row r="983">
          <cell r="A983">
            <v>745.16</v>
          </cell>
        </row>
        <row r="984">
          <cell r="A984">
            <v>744.887</v>
          </cell>
        </row>
        <row r="985">
          <cell r="A985">
            <v>752.332</v>
          </cell>
        </row>
        <row r="986">
          <cell r="A986">
            <v>748.632</v>
          </cell>
        </row>
        <row r="987">
          <cell r="A987">
            <v>834.694</v>
          </cell>
        </row>
        <row r="988">
          <cell r="A988">
            <v>797.355</v>
          </cell>
        </row>
        <row r="989">
          <cell r="A989">
            <v>781.832</v>
          </cell>
        </row>
        <row r="990">
          <cell r="A990">
            <v>785.164</v>
          </cell>
        </row>
        <row r="991">
          <cell r="A991">
            <v>784.289</v>
          </cell>
        </row>
        <row r="992">
          <cell r="A992">
            <v>785.168</v>
          </cell>
        </row>
        <row r="993">
          <cell r="A993">
            <v>785.812</v>
          </cell>
        </row>
        <row r="994">
          <cell r="A994">
            <v>783.791</v>
          </cell>
        </row>
        <row r="995">
          <cell r="A995">
            <v>783.697</v>
          </cell>
        </row>
        <row r="996">
          <cell r="A996">
            <v>780.873</v>
          </cell>
        </row>
        <row r="997">
          <cell r="A997">
            <v>783.614</v>
          </cell>
        </row>
        <row r="998">
          <cell r="A998">
            <v>784.736</v>
          </cell>
        </row>
        <row r="999">
          <cell r="A999">
            <v>781.545</v>
          </cell>
        </row>
        <row r="1000">
          <cell r="A1000">
            <v>781.764</v>
          </cell>
        </row>
        <row r="1001">
          <cell r="A1001">
            <v>781.545</v>
          </cell>
        </row>
        <row r="1002">
          <cell r="A1002">
            <v>781.287</v>
          </cell>
        </row>
        <row r="1003">
          <cell r="A1003">
            <v>780.682</v>
          </cell>
        </row>
        <row r="1004">
          <cell r="A1004">
            <v>781.369</v>
          </cell>
        </row>
        <row r="1005">
          <cell r="A1005">
            <v>781.424</v>
          </cell>
        </row>
        <row r="1006">
          <cell r="A1006">
            <v>783.311</v>
          </cell>
        </row>
        <row r="1007">
          <cell r="A1007">
            <v>782.184</v>
          </cell>
        </row>
        <row r="1008">
          <cell r="A1008">
            <v>784.719</v>
          </cell>
        </row>
        <row r="1009">
          <cell r="A1009">
            <v>785.664</v>
          </cell>
        </row>
        <row r="1010">
          <cell r="A1010">
            <v>784.188</v>
          </cell>
        </row>
        <row r="1011">
          <cell r="A1011">
            <v>789.965</v>
          </cell>
        </row>
        <row r="1012">
          <cell r="A1012">
            <v>790</v>
          </cell>
        </row>
        <row r="1013">
          <cell r="A1013">
            <v>788.707</v>
          </cell>
        </row>
        <row r="1014">
          <cell r="A1014">
            <v>788.789</v>
          </cell>
        </row>
        <row r="1015">
          <cell r="A1015">
            <v>788.816</v>
          </cell>
        </row>
        <row r="1016">
          <cell r="A1016">
            <v>788.031</v>
          </cell>
        </row>
        <row r="1017">
          <cell r="A1017">
            <v>788.742</v>
          </cell>
        </row>
        <row r="1018">
          <cell r="A1018">
            <v>792.422</v>
          </cell>
        </row>
        <row r="1019">
          <cell r="A1019">
            <v>790.266</v>
          </cell>
        </row>
        <row r="1020">
          <cell r="A1020">
            <v>788.411</v>
          </cell>
        </row>
        <row r="1021">
          <cell r="A1021">
            <v>809.655</v>
          </cell>
        </row>
        <row r="1022">
          <cell r="A1022">
            <v>795.093</v>
          </cell>
        </row>
        <row r="1023">
          <cell r="A1023">
            <v>783.999</v>
          </cell>
        </row>
        <row r="1024">
          <cell r="A1024">
            <v>776.319</v>
          </cell>
        </row>
        <row r="1025">
          <cell r="A1025">
            <v>782.089</v>
          </cell>
        </row>
        <row r="1026">
          <cell r="A1026">
            <v>779.929</v>
          </cell>
        </row>
        <row r="1027">
          <cell r="A1027">
            <v>778.772</v>
          </cell>
        </row>
        <row r="1028">
          <cell r="A1028">
            <v>778.735</v>
          </cell>
        </row>
        <row r="1029">
          <cell r="A1029">
            <v>778.708</v>
          </cell>
        </row>
        <row r="1030">
          <cell r="A1030">
            <v>781.685</v>
          </cell>
        </row>
        <row r="1031">
          <cell r="A1031">
            <v>778.851</v>
          </cell>
        </row>
        <row r="1032">
          <cell r="A1032">
            <v>781.62</v>
          </cell>
        </row>
        <row r="1033">
          <cell r="A1033">
            <v>766.534</v>
          </cell>
        </row>
        <row r="1034">
          <cell r="A1034">
            <v>763.335</v>
          </cell>
        </row>
        <row r="1035">
          <cell r="A1035">
            <v>763.597</v>
          </cell>
        </row>
        <row r="1036">
          <cell r="A1036">
            <v>763.265</v>
          </cell>
        </row>
        <row r="1037">
          <cell r="A1037">
            <v>762.792</v>
          </cell>
        </row>
        <row r="1038">
          <cell r="A1038">
            <v>762.788</v>
          </cell>
        </row>
        <row r="1039">
          <cell r="A1039">
            <v>762.991</v>
          </cell>
        </row>
        <row r="1040">
          <cell r="A1040">
            <v>766.864</v>
          </cell>
        </row>
        <row r="1041">
          <cell r="A1041">
            <v>765.935</v>
          </cell>
        </row>
        <row r="1042">
          <cell r="A1042">
            <v>765.548</v>
          </cell>
        </row>
        <row r="1043">
          <cell r="A1043">
            <v>789.157</v>
          </cell>
        </row>
        <row r="1044">
          <cell r="A1044">
            <v>782.329</v>
          </cell>
        </row>
        <row r="1045">
          <cell r="A1045">
            <v>773.04</v>
          </cell>
        </row>
        <row r="1046">
          <cell r="A1046">
            <v>772.231</v>
          </cell>
        </row>
        <row r="1047">
          <cell r="A1047">
            <v>775.251</v>
          </cell>
        </row>
        <row r="1048">
          <cell r="A1048">
            <v>775.118</v>
          </cell>
        </row>
        <row r="1049">
          <cell r="A1049">
            <v>778.993</v>
          </cell>
        </row>
        <row r="1050">
          <cell r="A1050">
            <v>785.712</v>
          </cell>
        </row>
        <row r="1051">
          <cell r="A1051">
            <v>774.501</v>
          </cell>
        </row>
        <row r="1052">
          <cell r="A1052">
            <v>771.9</v>
          </cell>
        </row>
        <row r="1053">
          <cell r="A1053">
            <v>783.932</v>
          </cell>
        </row>
        <row r="1054">
          <cell r="A1054">
            <v>787.545</v>
          </cell>
        </row>
        <row r="1055">
          <cell r="A1055">
            <v>790.284</v>
          </cell>
        </row>
        <row r="1056">
          <cell r="A1056">
            <v>775.913</v>
          </cell>
        </row>
        <row r="1057">
          <cell r="A1057">
            <v>772.448</v>
          </cell>
        </row>
        <row r="1058">
          <cell r="A1058">
            <v>771.683</v>
          </cell>
        </row>
        <row r="1059">
          <cell r="A1059">
            <v>751.589</v>
          </cell>
        </row>
        <row r="1060">
          <cell r="A1060">
            <v>747.927</v>
          </cell>
        </row>
        <row r="1061">
          <cell r="A1061">
            <v>661.202</v>
          </cell>
        </row>
        <row r="1062">
          <cell r="A1062">
            <v>660.728</v>
          </cell>
        </row>
        <row r="1063">
          <cell r="A1063">
            <v>660.817</v>
          </cell>
        </row>
        <row r="1064">
          <cell r="A1064">
            <v>660.752</v>
          </cell>
        </row>
        <row r="1065">
          <cell r="A1065">
            <v>660.852</v>
          </cell>
        </row>
        <row r="1066">
          <cell r="A1066">
            <v>660.551</v>
          </cell>
        </row>
        <row r="1067">
          <cell r="A1067">
            <v>660.555</v>
          </cell>
        </row>
        <row r="1068">
          <cell r="A1068">
            <v>660.535</v>
          </cell>
        </row>
        <row r="1069">
          <cell r="A1069">
            <v>660.495</v>
          </cell>
        </row>
        <row r="1070">
          <cell r="A1070">
            <v>660.507</v>
          </cell>
        </row>
        <row r="1071">
          <cell r="A1071">
            <v>660.358</v>
          </cell>
        </row>
        <row r="1072">
          <cell r="A1072">
            <v>660.417</v>
          </cell>
        </row>
        <row r="1073">
          <cell r="A1073">
            <v>660.382</v>
          </cell>
        </row>
        <row r="1074">
          <cell r="A1074">
            <v>660.343</v>
          </cell>
        </row>
        <row r="1075">
          <cell r="A1075">
            <v>660.245</v>
          </cell>
        </row>
        <row r="1076">
          <cell r="A1076">
            <v>660.214</v>
          </cell>
        </row>
        <row r="1077">
          <cell r="A1077">
            <v>660.194</v>
          </cell>
        </row>
        <row r="1078">
          <cell r="A1078">
            <v>660.19</v>
          </cell>
        </row>
        <row r="1079">
          <cell r="A1079">
            <v>660.183</v>
          </cell>
        </row>
        <row r="1080">
          <cell r="A1080">
            <v>660.187</v>
          </cell>
        </row>
        <row r="1081">
          <cell r="A1081">
            <v>660.183</v>
          </cell>
        </row>
        <row r="1082">
          <cell r="A1082">
            <v>660.187</v>
          </cell>
        </row>
        <row r="1083">
          <cell r="A1083">
            <v>660.167</v>
          </cell>
        </row>
        <row r="1084">
          <cell r="A1084">
            <v>661.167</v>
          </cell>
        </row>
        <row r="1085">
          <cell r="A1085">
            <v>660.312</v>
          </cell>
        </row>
        <row r="1086">
          <cell r="A1086">
            <v>660.214</v>
          </cell>
        </row>
        <row r="1087">
          <cell r="A1087">
            <v>660.245</v>
          </cell>
        </row>
        <row r="1088">
          <cell r="A1088">
            <v>660.175</v>
          </cell>
        </row>
        <row r="1089">
          <cell r="A1089">
            <v>660.159</v>
          </cell>
        </row>
        <row r="1090">
          <cell r="A1090">
            <v>660.132</v>
          </cell>
        </row>
        <row r="1091">
          <cell r="A1091">
            <v>660.132</v>
          </cell>
        </row>
        <row r="1092">
          <cell r="A1092">
            <v>660.112</v>
          </cell>
        </row>
        <row r="1093">
          <cell r="A1093">
            <v>660.132</v>
          </cell>
        </row>
        <row r="1094">
          <cell r="A1094">
            <v>660.124</v>
          </cell>
        </row>
        <row r="1095">
          <cell r="A1095">
            <v>660.081</v>
          </cell>
        </row>
        <row r="1096">
          <cell r="A1096">
            <v>660.05</v>
          </cell>
        </row>
        <row r="1097">
          <cell r="A1097">
            <v>660.038</v>
          </cell>
        </row>
        <row r="1098">
          <cell r="A1098">
            <v>660.065</v>
          </cell>
        </row>
        <row r="1099">
          <cell r="A1099">
            <v>660.062</v>
          </cell>
        </row>
        <row r="1100">
          <cell r="A1100">
            <v>660.022</v>
          </cell>
        </row>
        <row r="1101">
          <cell r="A1101">
            <v>659.983</v>
          </cell>
        </row>
        <row r="1102">
          <cell r="A1102">
            <v>660.175</v>
          </cell>
        </row>
        <row r="1103">
          <cell r="A1103">
            <v>660.167</v>
          </cell>
        </row>
        <row r="1104">
          <cell r="A1104">
            <v>660.069</v>
          </cell>
        </row>
        <row r="1105">
          <cell r="A1105">
            <v>659.769</v>
          </cell>
        </row>
        <row r="1106">
          <cell r="A1106">
            <v>659.772</v>
          </cell>
        </row>
        <row r="1107">
          <cell r="A1107">
            <v>659.718</v>
          </cell>
        </row>
        <row r="1108">
          <cell r="A1108">
            <v>659.701</v>
          </cell>
        </row>
        <row r="1109">
          <cell r="A1109">
            <v>659.693</v>
          </cell>
        </row>
        <row r="1110">
          <cell r="A1110">
            <v>659.912</v>
          </cell>
        </row>
        <row r="1111">
          <cell r="A1111">
            <v>659.436</v>
          </cell>
        </row>
        <row r="1112">
          <cell r="A1112">
            <v>659.455</v>
          </cell>
        </row>
        <row r="1113">
          <cell r="A1113">
            <v>659.475</v>
          </cell>
        </row>
        <row r="1114">
          <cell r="A1114">
            <v>659.404</v>
          </cell>
        </row>
        <row r="1115">
          <cell r="A1115">
            <v>659.283</v>
          </cell>
        </row>
        <row r="1116">
          <cell r="A1116">
            <v>659.166</v>
          </cell>
        </row>
        <row r="1117">
          <cell r="A1117">
            <v>659.217</v>
          </cell>
        </row>
        <row r="1118">
          <cell r="A1118">
            <v>659.162</v>
          </cell>
        </row>
        <row r="1119">
          <cell r="A1119">
            <v>659.182</v>
          </cell>
        </row>
        <row r="1120">
          <cell r="A1120">
            <v>659.205</v>
          </cell>
        </row>
        <row r="1121">
          <cell r="A1121">
            <v>659.146</v>
          </cell>
        </row>
        <row r="1122">
          <cell r="A1122">
            <v>659.225</v>
          </cell>
        </row>
        <row r="1123">
          <cell r="A1123">
            <v>659.213</v>
          </cell>
        </row>
        <row r="1124">
          <cell r="A1124">
            <v>659.15</v>
          </cell>
        </row>
        <row r="1125">
          <cell r="A1125">
            <v>659.205</v>
          </cell>
        </row>
        <row r="1126">
          <cell r="A1126">
            <v>659.15</v>
          </cell>
        </row>
        <row r="1127">
          <cell r="A1127">
            <v>659.17</v>
          </cell>
        </row>
        <row r="1128">
          <cell r="A1128">
            <v>659.17</v>
          </cell>
        </row>
        <row r="1129">
          <cell r="A1129">
            <v>659.189</v>
          </cell>
        </row>
        <row r="1130">
          <cell r="A1130">
            <v>659.15</v>
          </cell>
        </row>
        <row r="1131">
          <cell r="A1131">
            <v>659.189</v>
          </cell>
        </row>
        <row r="1132">
          <cell r="A1132">
            <v>659.201</v>
          </cell>
        </row>
        <row r="1133">
          <cell r="A1133">
            <v>659.182</v>
          </cell>
        </row>
        <row r="1134">
          <cell r="A1134">
            <v>659.17</v>
          </cell>
        </row>
        <row r="1135">
          <cell r="A1135">
            <v>659.182</v>
          </cell>
        </row>
        <row r="1136">
          <cell r="A1136">
            <v>659.15</v>
          </cell>
        </row>
        <row r="1137">
          <cell r="A1137">
            <v>659.154</v>
          </cell>
        </row>
        <row r="1138">
          <cell r="A1138">
            <v>659.197</v>
          </cell>
        </row>
        <row r="1139">
          <cell r="A1139">
            <v>659.197</v>
          </cell>
        </row>
        <row r="1140">
          <cell r="A1140">
            <v>659.189</v>
          </cell>
        </row>
        <row r="1141">
          <cell r="A1141">
            <v>659.197</v>
          </cell>
        </row>
        <row r="1142">
          <cell r="A1142">
            <v>659.205</v>
          </cell>
        </row>
        <row r="1143">
          <cell r="A1143">
            <v>659.178</v>
          </cell>
        </row>
        <row r="1144">
          <cell r="A1144">
            <v>659.17</v>
          </cell>
        </row>
        <row r="1145">
          <cell r="A1145">
            <v>659.158</v>
          </cell>
        </row>
        <row r="1146">
          <cell r="A1146">
            <v>659.201</v>
          </cell>
        </row>
        <row r="1147">
          <cell r="A1147">
            <v>659.537</v>
          </cell>
        </row>
        <row r="1148">
          <cell r="A1148">
            <v>659.15</v>
          </cell>
        </row>
        <row r="1149">
          <cell r="A1149">
            <v>659.178</v>
          </cell>
        </row>
        <row r="1150">
          <cell r="A1150">
            <v>659.178</v>
          </cell>
        </row>
        <row r="1151">
          <cell r="A1151">
            <v>659.17</v>
          </cell>
        </row>
        <row r="1152">
          <cell r="A1152">
            <v>659.209</v>
          </cell>
        </row>
        <row r="1153">
          <cell r="A1153">
            <v>659.201</v>
          </cell>
        </row>
        <row r="1154">
          <cell r="A1154">
            <v>659.127</v>
          </cell>
        </row>
        <row r="1155">
          <cell r="A1155">
            <v>659.143</v>
          </cell>
        </row>
        <row r="1156">
          <cell r="A1156">
            <v>659.154</v>
          </cell>
        </row>
        <row r="1157">
          <cell r="A1157">
            <v>659.244</v>
          </cell>
        </row>
        <row r="1158">
          <cell r="A1158">
            <v>659.189</v>
          </cell>
        </row>
        <row r="1159">
          <cell r="A1159">
            <v>659.158</v>
          </cell>
        </row>
        <row r="1160">
          <cell r="A1160">
            <v>659.143</v>
          </cell>
        </row>
        <row r="1161">
          <cell r="A1161">
            <v>659.174</v>
          </cell>
        </row>
        <row r="1162">
          <cell r="A1162">
            <v>659.178</v>
          </cell>
        </row>
        <row r="1163">
          <cell r="A1163">
            <v>659.893</v>
          </cell>
        </row>
        <row r="1164">
          <cell r="A1164">
            <v>659.33</v>
          </cell>
        </row>
        <row r="1165">
          <cell r="A1165">
            <v>659.201</v>
          </cell>
        </row>
        <row r="1166">
          <cell r="A1166">
            <v>659.189</v>
          </cell>
        </row>
        <row r="1167">
          <cell r="A1167">
            <v>659.154</v>
          </cell>
        </row>
        <row r="1168">
          <cell r="A1168">
            <v>659.217</v>
          </cell>
        </row>
        <row r="1169">
          <cell r="A1169">
            <v>659.221</v>
          </cell>
        </row>
        <row r="1170">
          <cell r="A1170">
            <v>659.178</v>
          </cell>
        </row>
        <row r="1171">
          <cell r="A1171">
            <v>659.193</v>
          </cell>
        </row>
        <row r="1172">
          <cell r="A1172">
            <v>659.26</v>
          </cell>
        </row>
        <row r="1173">
          <cell r="A1173">
            <v>659.24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并发场景（实车路测）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129.281</v>
          </cell>
        </row>
        <row r="2">
          <cell r="A2">
            <v>112.812</v>
          </cell>
        </row>
        <row r="3">
          <cell r="A3">
            <v>111.797</v>
          </cell>
        </row>
        <row r="4">
          <cell r="A4">
            <v>111.797</v>
          </cell>
        </row>
        <row r="5">
          <cell r="A5">
            <v>111.793</v>
          </cell>
        </row>
        <row r="6">
          <cell r="A6">
            <v>111.797</v>
          </cell>
        </row>
        <row r="7">
          <cell r="A7">
            <v>111.793</v>
          </cell>
        </row>
        <row r="8">
          <cell r="A8">
            <v>111.797</v>
          </cell>
        </row>
        <row r="9">
          <cell r="A9">
            <v>111.793</v>
          </cell>
        </row>
        <row r="10">
          <cell r="A10">
            <v>111.797</v>
          </cell>
        </row>
        <row r="11">
          <cell r="A11">
            <v>111.793</v>
          </cell>
        </row>
        <row r="12">
          <cell r="A12">
            <v>107.355</v>
          </cell>
        </row>
        <row r="13">
          <cell r="A13">
            <v>138.561</v>
          </cell>
        </row>
        <row r="14">
          <cell r="A14">
            <v>152.041</v>
          </cell>
        </row>
        <row r="15">
          <cell r="A15">
            <v>149.346</v>
          </cell>
        </row>
        <row r="16">
          <cell r="A16">
            <v>149.178</v>
          </cell>
        </row>
        <row r="17">
          <cell r="A17">
            <v>149.166</v>
          </cell>
        </row>
        <row r="18">
          <cell r="A18">
            <v>149.162</v>
          </cell>
        </row>
        <row r="19">
          <cell r="A19">
            <v>150.16</v>
          </cell>
        </row>
        <row r="20">
          <cell r="A20">
            <v>150.008</v>
          </cell>
        </row>
        <row r="21">
          <cell r="A21">
            <v>150.004</v>
          </cell>
        </row>
        <row r="22">
          <cell r="A22">
            <v>149.95</v>
          </cell>
        </row>
        <row r="23">
          <cell r="A23">
            <v>149.951</v>
          </cell>
        </row>
        <row r="24">
          <cell r="A24">
            <v>149.951</v>
          </cell>
        </row>
        <row r="25">
          <cell r="A25">
            <v>149.951</v>
          </cell>
        </row>
        <row r="26">
          <cell r="A26">
            <v>149.951</v>
          </cell>
        </row>
        <row r="27">
          <cell r="A27">
            <v>150.049</v>
          </cell>
        </row>
        <row r="28">
          <cell r="A28">
            <v>149.981</v>
          </cell>
        </row>
        <row r="29">
          <cell r="A29">
            <v>150.157</v>
          </cell>
        </row>
        <row r="30">
          <cell r="A30">
            <v>115.904</v>
          </cell>
        </row>
        <row r="31">
          <cell r="A31">
            <v>138.088</v>
          </cell>
        </row>
        <row r="32">
          <cell r="A32">
            <v>137.869</v>
          </cell>
        </row>
        <row r="33">
          <cell r="A33">
            <v>137.161</v>
          </cell>
        </row>
        <row r="34">
          <cell r="A34">
            <v>137.149</v>
          </cell>
        </row>
        <row r="35">
          <cell r="A35">
            <v>137.142</v>
          </cell>
        </row>
        <row r="36">
          <cell r="A36">
            <v>137.146</v>
          </cell>
        </row>
        <row r="37">
          <cell r="A37">
            <v>136.837</v>
          </cell>
        </row>
        <row r="38">
          <cell r="A38">
            <v>137.849</v>
          </cell>
        </row>
        <row r="39">
          <cell r="A39">
            <v>137.767</v>
          </cell>
        </row>
        <row r="40">
          <cell r="A40">
            <v>138.224</v>
          </cell>
        </row>
        <row r="41">
          <cell r="A41">
            <v>138.413</v>
          </cell>
        </row>
        <row r="42">
          <cell r="A42">
            <v>138.49</v>
          </cell>
        </row>
        <row r="43">
          <cell r="A43">
            <v>138.686</v>
          </cell>
        </row>
        <row r="44">
          <cell r="A44">
            <v>139.119</v>
          </cell>
        </row>
        <row r="45">
          <cell r="A45">
            <v>139.611</v>
          </cell>
        </row>
        <row r="46">
          <cell r="A46">
            <v>139.738</v>
          </cell>
        </row>
        <row r="47">
          <cell r="A47">
            <v>139.77</v>
          </cell>
        </row>
        <row r="48">
          <cell r="A48">
            <v>139.785</v>
          </cell>
        </row>
        <row r="49">
          <cell r="A49">
            <v>139.762</v>
          </cell>
        </row>
        <row r="50">
          <cell r="A50">
            <v>139.727</v>
          </cell>
        </row>
        <row r="51">
          <cell r="A51">
            <v>139.77</v>
          </cell>
        </row>
        <row r="52">
          <cell r="A52">
            <v>139.965</v>
          </cell>
        </row>
        <row r="53">
          <cell r="A53">
            <v>140.031</v>
          </cell>
        </row>
        <row r="54">
          <cell r="A54">
            <v>140.02</v>
          </cell>
        </row>
        <row r="55">
          <cell r="A55">
            <v>140.023</v>
          </cell>
        </row>
        <row r="56">
          <cell r="A56">
            <v>140.023</v>
          </cell>
        </row>
        <row r="57">
          <cell r="A57">
            <v>140.023</v>
          </cell>
        </row>
        <row r="58">
          <cell r="A58">
            <v>140.035</v>
          </cell>
        </row>
        <row r="59">
          <cell r="A59">
            <v>140.023</v>
          </cell>
        </row>
        <row r="60">
          <cell r="A60">
            <v>139.934</v>
          </cell>
        </row>
        <row r="61">
          <cell r="A61">
            <v>139.938</v>
          </cell>
        </row>
        <row r="62">
          <cell r="A62">
            <v>139.934</v>
          </cell>
        </row>
        <row r="63">
          <cell r="A63">
            <v>139.938</v>
          </cell>
        </row>
        <row r="64">
          <cell r="A64">
            <v>139.938</v>
          </cell>
        </row>
        <row r="65">
          <cell r="A65">
            <v>139.938</v>
          </cell>
        </row>
        <row r="66">
          <cell r="A66">
            <v>139.938</v>
          </cell>
        </row>
        <row r="67">
          <cell r="A67">
            <v>139.941</v>
          </cell>
        </row>
        <row r="68">
          <cell r="A68">
            <v>139.934</v>
          </cell>
        </row>
        <row r="69">
          <cell r="A69">
            <v>139.938</v>
          </cell>
        </row>
        <row r="70">
          <cell r="A70">
            <v>139.934</v>
          </cell>
        </row>
        <row r="71">
          <cell r="A71">
            <v>139.934</v>
          </cell>
        </row>
        <row r="72">
          <cell r="A72">
            <v>139.934</v>
          </cell>
        </row>
        <row r="73">
          <cell r="A73">
            <v>139.938</v>
          </cell>
        </row>
        <row r="74">
          <cell r="A74">
            <v>139.934</v>
          </cell>
        </row>
        <row r="75">
          <cell r="A75">
            <v>139.934</v>
          </cell>
        </row>
        <row r="76">
          <cell r="A76">
            <v>139.949</v>
          </cell>
        </row>
        <row r="77">
          <cell r="A77">
            <v>139.938</v>
          </cell>
        </row>
        <row r="78">
          <cell r="A78">
            <v>139.934</v>
          </cell>
        </row>
        <row r="79">
          <cell r="A79">
            <v>139.938</v>
          </cell>
        </row>
        <row r="80">
          <cell r="A80">
            <v>139.934</v>
          </cell>
        </row>
        <row r="81">
          <cell r="A81">
            <v>139.945</v>
          </cell>
        </row>
        <row r="82">
          <cell r="A82">
            <v>139.934</v>
          </cell>
        </row>
        <row r="83">
          <cell r="A83">
            <v>139.938</v>
          </cell>
        </row>
        <row r="84">
          <cell r="A84">
            <v>139.934</v>
          </cell>
        </row>
        <row r="85">
          <cell r="A85">
            <v>139.945</v>
          </cell>
        </row>
        <row r="86">
          <cell r="A86">
            <v>139.914</v>
          </cell>
        </row>
        <row r="87">
          <cell r="A87">
            <v>139.918</v>
          </cell>
        </row>
        <row r="88">
          <cell r="A88">
            <v>139.918</v>
          </cell>
        </row>
        <row r="89">
          <cell r="A89">
            <v>139.918</v>
          </cell>
        </row>
        <row r="90">
          <cell r="A90">
            <v>139.93</v>
          </cell>
        </row>
        <row r="91">
          <cell r="A91">
            <v>139.914</v>
          </cell>
        </row>
        <row r="92">
          <cell r="A92">
            <v>139.91</v>
          </cell>
        </row>
        <row r="93">
          <cell r="A93">
            <v>139.914</v>
          </cell>
        </row>
        <row r="94">
          <cell r="A94">
            <v>139.922</v>
          </cell>
        </row>
        <row r="95">
          <cell r="A95">
            <v>139.914</v>
          </cell>
        </row>
        <row r="96">
          <cell r="A96">
            <v>139.914</v>
          </cell>
        </row>
        <row r="97">
          <cell r="A97">
            <v>139.914</v>
          </cell>
        </row>
        <row r="98">
          <cell r="A98">
            <v>139.922</v>
          </cell>
        </row>
        <row r="99">
          <cell r="A99">
            <v>139.934</v>
          </cell>
        </row>
        <row r="100">
          <cell r="A100">
            <v>139.914</v>
          </cell>
        </row>
        <row r="101">
          <cell r="A101">
            <v>139.918</v>
          </cell>
        </row>
        <row r="102">
          <cell r="A102">
            <v>139.92</v>
          </cell>
        </row>
        <row r="103">
          <cell r="A103">
            <v>139.92</v>
          </cell>
        </row>
        <row r="104">
          <cell r="A104">
            <v>139.889</v>
          </cell>
        </row>
        <row r="105">
          <cell r="A105">
            <v>139.896</v>
          </cell>
        </row>
        <row r="106">
          <cell r="A106">
            <v>139.896</v>
          </cell>
        </row>
        <row r="107">
          <cell r="A107">
            <v>139.893</v>
          </cell>
        </row>
        <row r="108">
          <cell r="A108">
            <v>139.904</v>
          </cell>
        </row>
        <row r="109">
          <cell r="A109">
            <v>139.889</v>
          </cell>
        </row>
        <row r="110">
          <cell r="A110">
            <v>139.9</v>
          </cell>
        </row>
        <row r="111">
          <cell r="A111">
            <v>139.896</v>
          </cell>
        </row>
        <row r="112">
          <cell r="A112">
            <v>139.889</v>
          </cell>
        </row>
        <row r="113">
          <cell r="A113">
            <v>139.893</v>
          </cell>
        </row>
        <row r="114">
          <cell r="A114">
            <v>139.885</v>
          </cell>
        </row>
        <row r="115">
          <cell r="A115">
            <v>139.889</v>
          </cell>
        </row>
        <row r="116">
          <cell r="A116">
            <v>139.885</v>
          </cell>
        </row>
        <row r="117">
          <cell r="A117">
            <v>139.904</v>
          </cell>
        </row>
        <row r="118">
          <cell r="A118">
            <v>139.893</v>
          </cell>
        </row>
        <row r="119">
          <cell r="A119">
            <v>139.893</v>
          </cell>
        </row>
        <row r="120">
          <cell r="A120">
            <v>139.893</v>
          </cell>
        </row>
        <row r="121">
          <cell r="A121">
            <v>139.893</v>
          </cell>
        </row>
        <row r="122">
          <cell r="A122">
            <v>139.896</v>
          </cell>
        </row>
        <row r="123">
          <cell r="A123">
            <v>139.889</v>
          </cell>
        </row>
        <row r="124">
          <cell r="A124">
            <v>139.896</v>
          </cell>
        </row>
        <row r="125">
          <cell r="A125">
            <v>139.896</v>
          </cell>
        </row>
        <row r="126">
          <cell r="A126">
            <v>139.9</v>
          </cell>
        </row>
        <row r="127">
          <cell r="A127">
            <v>139.896</v>
          </cell>
        </row>
        <row r="128">
          <cell r="A128">
            <v>139.896</v>
          </cell>
        </row>
        <row r="129">
          <cell r="A129">
            <v>139.893</v>
          </cell>
        </row>
        <row r="130">
          <cell r="A130">
            <v>139.893</v>
          </cell>
        </row>
        <row r="131">
          <cell r="A131">
            <v>139.9</v>
          </cell>
        </row>
        <row r="132">
          <cell r="A132">
            <v>139.889</v>
          </cell>
        </row>
        <row r="133">
          <cell r="A133">
            <v>139.893</v>
          </cell>
        </row>
        <row r="134">
          <cell r="A134">
            <v>139.896</v>
          </cell>
        </row>
        <row r="135">
          <cell r="A135">
            <v>139.9</v>
          </cell>
        </row>
        <row r="136">
          <cell r="A136">
            <v>139.889</v>
          </cell>
        </row>
        <row r="137">
          <cell r="A137">
            <v>139.896</v>
          </cell>
        </row>
        <row r="138">
          <cell r="A138">
            <v>139.885</v>
          </cell>
        </row>
        <row r="139">
          <cell r="A139">
            <v>139.885</v>
          </cell>
        </row>
        <row r="140">
          <cell r="A140">
            <v>139.904</v>
          </cell>
        </row>
        <row r="141">
          <cell r="A141">
            <v>139.893</v>
          </cell>
        </row>
        <row r="142">
          <cell r="A142">
            <v>139.889</v>
          </cell>
        </row>
        <row r="143">
          <cell r="A143">
            <v>139.889</v>
          </cell>
        </row>
        <row r="144">
          <cell r="A144">
            <v>139.889</v>
          </cell>
        </row>
        <row r="145">
          <cell r="A145">
            <v>139.893</v>
          </cell>
        </row>
        <row r="146">
          <cell r="A146">
            <v>139.889</v>
          </cell>
        </row>
        <row r="147">
          <cell r="A147">
            <v>139.889</v>
          </cell>
        </row>
        <row r="148">
          <cell r="A148">
            <v>139.889</v>
          </cell>
        </row>
        <row r="149">
          <cell r="A149">
            <v>139.896</v>
          </cell>
        </row>
        <row r="150">
          <cell r="A150">
            <v>139.889</v>
          </cell>
        </row>
        <row r="151">
          <cell r="A151">
            <v>139.889</v>
          </cell>
        </row>
        <row r="152">
          <cell r="A152">
            <v>139.896</v>
          </cell>
        </row>
        <row r="153">
          <cell r="A153">
            <v>139.916</v>
          </cell>
        </row>
        <row r="154">
          <cell r="A154">
            <v>139.893</v>
          </cell>
        </row>
        <row r="155">
          <cell r="A155">
            <v>139.908</v>
          </cell>
        </row>
        <row r="156">
          <cell r="A156">
            <v>139.932</v>
          </cell>
        </row>
        <row r="157">
          <cell r="A157">
            <v>139.92</v>
          </cell>
        </row>
        <row r="158">
          <cell r="A158">
            <v>139.689</v>
          </cell>
        </row>
        <row r="159">
          <cell r="A159">
            <v>139.178</v>
          </cell>
        </row>
        <row r="160">
          <cell r="A160">
            <v>138.838</v>
          </cell>
        </row>
        <row r="161">
          <cell r="A161">
            <v>138.725</v>
          </cell>
        </row>
        <row r="162">
          <cell r="A162">
            <v>151.33</v>
          </cell>
        </row>
        <row r="163">
          <cell r="A163">
            <v>150.768</v>
          </cell>
        </row>
        <row r="164">
          <cell r="A164">
            <v>150.697</v>
          </cell>
        </row>
        <row r="165">
          <cell r="A165">
            <v>150.686</v>
          </cell>
        </row>
        <row r="166">
          <cell r="A166">
            <v>150.686</v>
          </cell>
        </row>
        <row r="167">
          <cell r="A167">
            <v>150.686</v>
          </cell>
        </row>
        <row r="168">
          <cell r="A168">
            <v>150.686</v>
          </cell>
        </row>
        <row r="169">
          <cell r="A169">
            <v>150.686</v>
          </cell>
        </row>
        <row r="170">
          <cell r="A170">
            <v>150.686</v>
          </cell>
        </row>
        <row r="171">
          <cell r="A171">
            <v>149.283</v>
          </cell>
        </row>
        <row r="172">
          <cell r="A172">
            <v>149.283</v>
          </cell>
        </row>
        <row r="173">
          <cell r="A173">
            <v>149.283</v>
          </cell>
        </row>
        <row r="174">
          <cell r="A174">
            <v>149.283</v>
          </cell>
        </row>
        <row r="175">
          <cell r="A175">
            <v>149.283</v>
          </cell>
        </row>
        <row r="176">
          <cell r="A176">
            <v>149.283</v>
          </cell>
        </row>
        <row r="177">
          <cell r="A177">
            <v>149.283</v>
          </cell>
        </row>
        <row r="178">
          <cell r="A178">
            <v>149.283</v>
          </cell>
        </row>
        <row r="179">
          <cell r="A179">
            <v>149.283</v>
          </cell>
        </row>
        <row r="180">
          <cell r="A180">
            <v>149.283</v>
          </cell>
        </row>
        <row r="181">
          <cell r="A181">
            <v>149.283</v>
          </cell>
        </row>
        <row r="182">
          <cell r="A182">
            <v>149.283</v>
          </cell>
        </row>
        <row r="183">
          <cell r="A183">
            <v>149.283</v>
          </cell>
        </row>
        <row r="184">
          <cell r="A184">
            <v>149.268</v>
          </cell>
        </row>
        <row r="185">
          <cell r="A185">
            <v>149.264</v>
          </cell>
        </row>
        <row r="186">
          <cell r="A186">
            <v>149.252</v>
          </cell>
        </row>
        <row r="187">
          <cell r="A187">
            <v>149.252</v>
          </cell>
        </row>
        <row r="188">
          <cell r="A188">
            <v>149.576</v>
          </cell>
        </row>
        <row r="189">
          <cell r="A189">
            <v>137.152</v>
          </cell>
        </row>
        <row r="190">
          <cell r="A190">
            <v>137.359</v>
          </cell>
        </row>
        <row r="191">
          <cell r="A191">
            <v>137.273</v>
          </cell>
        </row>
        <row r="192">
          <cell r="A192">
            <v>137.258</v>
          </cell>
        </row>
        <row r="193">
          <cell r="A193">
            <v>137.246</v>
          </cell>
        </row>
        <row r="194">
          <cell r="A194">
            <v>137.238</v>
          </cell>
        </row>
        <row r="195">
          <cell r="A195">
            <v>137.141</v>
          </cell>
        </row>
        <row r="196">
          <cell r="A196">
            <v>149.294</v>
          </cell>
        </row>
        <row r="197">
          <cell r="A197">
            <v>138.458</v>
          </cell>
        </row>
        <row r="198">
          <cell r="A198">
            <v>151.205</v>
          </cell>
        </row>
        <row r="199">
          <cell r="A199">
            <v>150.982</v>
          </cell>
        </row>
        <row r="200">
          <cell r="A200">
            <v>150.904</v>
          </cell>
        </row>
        <row r="201">
          <cell r="A201">
            <v>150.854</v>
          </cell>
        </row>
        <row r="202">
          <cell r="A202">
            <v>150.827</v>
          </cell>
        </row>
        <row r="203">
          <cell r="A203">
            <v>150.823</v>
          </cell>
        </row>
        <row r="204">
          <cell r="A204">
            <v>150.597</v>
          </cell>
        </row>
        <row r="205">
          <cell r="A205">
            <v>150.601</v>
          </cell>
        </row>
        <row r="206">
          <cell r="A206">
            <v>150.589</v>
          </cell>
        </row>
        <row r="207">
          <cell r="A207">
            <v>150.593</v>
          </cell>
        </row>
        <row r="208">
          <cell r="A208">
            <v>151.093</v>
          </cell>
        </row>
        <row r="209">
          <cell r="A209">
            <v>150.628</v>
          </cell>
        </row>
        <row r="210">
          <cell r="A210">
            <v>150.772</v>
          </cell>
        </row>
        <row r="211">
          <cell r="A211">
            <v>152.343</v>
          </cell>
        </row>
        <row r="212">
          <cell r="A212">
            <v>151.894</v>
          </cell>
        </row>
        <row r="213">
          <cell r="A213">
            <v>151.897</v>
          </cell>
        </row>
        <row r="214">
          <cell r="A214">
            <v>151.901</v>
          </cell>
        </row>
        <row r="215">
          <cell r="A215">
            <v>152.241</v>
          </cell>
        </row>
        <row r="216">
          <cell r="A216">
            <v>128.659</v>
          </cell>
        </row>
        <row r="217">
          <cell r="A217">
            <v>128.597</v>
          </cell>
        </row>
        <row r="218">
          <cell r="A218">
            <v>128.62</v>
          </cell>
        </row>
        <row r="219">
          <cell r="A219">
            <v>128.593</v>
          </cell>
        </row>
        <row r="220">
          <cell r="A220">
            <v>140.444</v>
          </cell>
        </row>
        <row r="221">
          <cell r="A221">
            <v>144.503</v>
          </cell>
        </row>
        <row r="222">
          <cell r="A222">
            <v>144.632</v>
          </cell>
        </row>
        <row r="223">
          <cell r="A223">
            <v>144.741</v>
          </cell>
        </row>
        <row r="224">
          <cell r="A224">
            <v>144.749</v>
          </cell>
        </row>
        <row r="225">
          <cell r="A225">
            <v>144.745</v>
          </cell>
        </row>
        <row r="226">
          <cell r="A226">
            <v>142.155</v>
          </cell>
        </row>
        <row r="227">
          <cell r="A227">
            <v>142.116</v>
          </cell>
        </row>
        <row r="228">
          <cell r="A228">
            <v>141.897</v>
          </cell>
        </row>
        <row r="229">
          <cell r="A229">
            <v>144.665</v>
          </cell>
        </row>
        <row r="230">
          <cell r="A230">
            <v>144.622</v>
          </cell>
        </row>
        <row r="231">
          <cell r="A231">
            <v>145.298</v>
          </cell>
        </row>
        <row r="232">
          <cell r="A232">
            <v>142.013</v>
          </cell>
        </row>
        <row r="233">
          <cell r="A233">
            <v>141.985</v>
          </cell>
        </row>
        <row r="234">
          <cell r="A234">
            <v>141.989</v>
          </cell>
        </row>
        <row r="235">
          <cell r="A235">
            <v>144.716</v>
          </cell>
        </row>
        <row r="236">
          <cell r="A236">
            <v>144.489</v>
          </cell>
        </row>
        <row r="237">
          <cell r="A237">
            <v>144.521</v>
          </cell>
        </row>
        <row r="238">
          <cell r="A238">
            <v>144.528</v>
          </cell>
        </row>
        <row r="239">
          <cell r="A239">
            <v>142.696</v>
          </cell>
        </row>
        <row r="240">
          <cell r="A240">
            <v>142.661</v>
          </cell>
        </row>
        <row r="241">
          <cell r="A241">
            <v>142.673</v>
          </cell>
        </row>
        <row r="242">
          <cell r="A242">
            <v>142.673</v>
          </cell>
        </row>
        <row r="243">
          <cell r="A243">
            <v>142.196</v>
          </cell>
        </row>
        <row r="244">
          <cell r="A244">
            <v>141.989</v>
          </cell>
        </row>
        <row r="245">
          <cell r="A245">
            <v>141.872</v>
          </cell>
        </row>
        <row r="246">
          <cell r="A246">
            <v>154.38</v>
          </cell>
        </row>
        <row r="247">
          <cell r="A247">
            <v>128.36</v>
          </cell>
        </row>
        <row r="248">
          <cell r="A248">
            <v>128.454</v>
          </cell>
        </row>
        <row r="249">
          <cell r="A249">
            <v>153.427</v>
          </cell>
        </row>
        <row r="250">
          <cell r="A250">
            <v>152.688</v>
          </cell>
        </row>
        <row r="251">
          <cell r="A251">
            <v>152.626</v>
          </cell>
        </row>
        <row r="252">
          <cell r="A252">
            <v>152.579</v>
          </cell>
        </row>
        <row r="253">
          <cell r="A253">
            <v>152.463</v>
          </cell>
        </row>
        <row r="254">
          <cell r="A254">
            <v>152.712</v>
          </cell>
        </row>
        <row r="255">
          <cell r="A255">
            <v>152.556</v>
          </cell>
        </row>
        <row r="256">
          <cell r="A256">
            <v>151.825</v>
          </cell>
        </row>
        <row r="257">
          <cell r="A257">
            <v>151.81</v>
          </cell>
        </row>
        <row r="258">
          <cell r="A258">
            <v>139.317</v>
          </cell>
        </row>
        <row r="259">
          <cell r="A259">
            <v>139.743</v>
          </cell>
        </row>
        <row r="260">
          <cell r="A260">
            <v>140.825</v>
          </cell>
        </row>
        <row r="261">
          <cell r="A261">
            <v>141.329</v>
          </cell>
        </row>
        <row r="262">
          <cell r="A262">
            <v>141.692</v>
          </cell>
        </row>
        <row r="263">
          <cell r="A263">
            <v>142.001</v>
          </cell>
        </row>
        <row r="264">
          <cell r="A264">
            <v>142.005</v>
          </cell>
        </row>
        <row r="265">
          <cell r="A265">
            <v>142.005</v>
          </cell>
        </row>
        <row r="266">
          <cell r="A266">
            <v>142.013</v>
          </cell>
        </row>
        <row r="267">
          <cell r="A267">
            <v>142.001</v>
          </cell>
        </row>
        <row r="268">
          <cell r="A268">
            <v>142.001</v>
          </cell>
        </row>
        <row r="269">
          <cell r="A269">
            <v>142.005</v>
          </cell>
        </row>
        <row r="270">
          <cell r="A270">
            <v>141.993</v>
          </cell>
        </row>
        <row r="271">
          <cell r="A271">
            <v>142.013</v>
          </cell>
        </row>
        <row r="272">
          <cell r="A272">
            <v>141.974</v>
          </cell>
        </row>
        <row r="273">
          <cell r="A273">
            <v>140.458</v>
          </cell>
        </row>
        <row r="274">
          <cell r="A274">
            <v>140.454</v>
          </cell>
        </row>
        <row r="275">
          <cell r="A275">
            <v>140.383</v>
          </cell>
        </row>
        <row r="276">
          <cell r="A276">
            <v>140.527</v>
          </cell>
        </row>
        <row r="277">
          <cell r="A277">
            <v>140.629</v>
          </cell>
        </row>
        <row r="278">
          <cell r="A278">
            <v>141.418</v>
          </cell>
        </row>
        <row r="279">
          <cell r="A279">
            <v>141.465</v>
          </cell>
        </row>
        <row r="280">
          <cell r="A280">
            <v>141.36</v>
          </cell>
        </row>
        <row r="281">
          <cell r="A281">
            <v>141.431</v>
          </cell>
        </row>
        <row r="282">
          <cell r="A282">
            <v>141.204</v>
          </cell>
        </row>
        <row r="283">
          <cell r="A283">
            <v>141.251</v>
          </cell>
        </row>
        <row r="284">
          <cell r="A284">
            <v>141.251</v>
          </cell>
        </row>
        <row r="285">
          <cell r="A285">
            <v>141.282</v>
          </cell>
        </row>
        <row r="286">
          <cell r="A286">
            <v>140.747</v>
          </cell>
        </row>
        <row r="287">
          <cell r="A287">
            <v>140.778</v>
          </cell>
        </row>
        <row r="288">
          <cell r="A288">
            <v>140.72</v>
          </cell>
        </row>
        <row r="289">
          <cell r="A289">
            <v>140.708</v>
          </cell>
        </row>
        <row r="290">
          <cell r="A290">
            <v>140.716</v>
          </cell>
        </row>
        <row r="291">
          <cell r="A291">
            <v>140.661</v>
          </cell>
        </row>
        <row r="292">
          <cell r="A292">
            <v>140.626</v>
          </cell>
        </row>
        <row r="293">
          <cell r="A293">
            <v>140.646</v>
          </cell>
        </row>
        <row r="294">
          <cell r="A294">
            <v>140.63</v>
          </cell>
        </row>
        <row r="295">
          <cell r="A295">
            <v>140.638</v>
          </cell>
        </row>
        <row r="296">
          <cell r="A296">
            <v>140.646</v>
          </cell>
        </row>
        <row r="297">
          <cell r="A297">
            <v>140.646</v>
          </cell>
        </row>
        <row r="298">
          <cell r="A298">
            <v>140.614</v>
          </cell>
        </row>
        <row r="299">
          <cell r="A299">
            <v>140.587</v>
          </cell>
        </row>
        <row r="300">
          <cell r="A300">
            <v>140.603</v>
          </cell>
        </row>
        <row r="301">
          <cell r="A301">
            <v>140.583</v>
          </cell>
        </row>
        <row r="302">
          <cell r="A302">
            <v>140.587</v>
          </cell>
        </row>
        <row r="303">
          <cell r="A303">
            <v>140.583</v>
          </cell>
        </row>
        <row r="304">
          <cell r="A304">
            <v>140.583</v>
          </cell>
        </row>
        <row r="305">
          <cell r="A305">
            <v>140.575</v>
          </cell>
        </row>
        <row r="306">
          <cell r="A306">
            <v>140.579</v>
          </cell>
        </row>
        <row r="307">
          <cell r="A307">
            <v>140.575</v>
          </cell>
        </row>
        <row r="308">
          <cell r="A308">
            <v>140.571</v>
          </cell>
        </row>
        <row r="309">
          <cell r="A309">
            <v>140.579</v>
          </cell>
        </row>
        <row r="310">
          <cell r="A310">
            <v>140.571</v>
          </cell>
        </row>
        <row r="311">
          <cell r="A311">
            <v>140.618</v>
          </cell>
        </row>
        <row r="312">
          <cell r="A312">
            <v>140.603</v>
          </cell>
        </row>
        <row r="313">
          <cell r="A313">
            <v>140.614</v>
          </cell>
        </row>
        <row r="314">
          <cell r="A314">
            <v>140.853</v>
          </cell>
        </row>
        <row r="315">
          <cell r="A315">
            <v>140.845</v>
          </cell>
        </row>
        <row r="316">
          <cell r="A316">
            <v>141.079</v>
          </cell>
        </row>
        <row r="317">
          <cell r="A317">
            <v>141.153</v>
          </cell>
        </row>
        <row r="318">
          <cell r="A318">
            <v>141.181</v>
          </cell>
        </row>
        <row r="319">
          <cell r="A319">
            <v>141.134</v>
          </cell>
        </row>
        <row r="320">
          <cell r="A320">
            <v>141.13</v>
          </cell>
        </row>
        <row r="321">
          <cell r="A321">
            <v>141.13</v>
          </cell>
        </row>
        <row r="322">
          <cell r="A322">
            <v>141.126</v>
          </cell>
        </row>
        <row r="323">
          <cell r="A323">
            <v>141.138</v>
          </cell>
        </row>
        <row r="324">
          <cell r="A324">
            <v>141.138</v>
          </cell>
        </row>
        <row r="325">
          <cell r="A325">
            <v>141.126</v>
          </cell>
        </row>
        <row r="326">
          <cell r="A326">
            <v>141.134</v>
          </cell>
        </row>
        <row r="327">
          <cell r="A327">
            <v>141.103</v>
          </cell>
        </row>
        <row r="328">
          <cell r="A328">
            <v>141.106</v>
          </cell>
        </row>
        <row r="329">
          <cell r="A329">
            <v>141.106</v>
          </cell>
        </row>
        <row r="330">
          <cell r="A330">
            <v>141.114</v>
          </cell>
        </row>
        <row r="331">
          <cell r="A331">
            <v>141.396</v>
          </cell>
        </row>
        <row r="332">
          <cell r="A332">
            <v>141.392</v>
          </cell>
        </row>
        <row r="333">
          <cell r="A333">
            <v>141.399</v>
          </cell>
        </row>
        <row r="334">
          <cell r="A334">
            <v>141.356</v>
          </cell>
        </row>
        <row r="335">
          <cell r="A335">
            <v>141.321</v>
          </cell>
        </row>
        <row r="336">
          <cell r="A336">
            <v>141.341</v>
          </cell>
        </row>
        <row r="337">
          <cell r="A337">
            <v>141.329</v>
          </cell>
        </row>
        <row r="338">
          <cell r="A338">
            <v>141.329</v>
          </cell>
        </row>
        <row r="339">
          <cell r="A339">
            <v>141.341</v>
          </cell>
        </row>
        <row r="340">
          <cell r="A340">
            <v>139.829</v>
          </cell>
        </row>
        <row r="341">
          <cell r="A341">
            <v>140.521</v>
          </cell>
        </row>
        <row r="342">
          <cell r="A342">
            <v>140.493</v>
          </cell>
        </row>
        <row r="343">
          <cell r="A343">
            <v>140.497</v>
          </cell>
        </row>
        <row r="344">
          <cell r="A344">
            <v>140.478</v>
          </cell>
        </row>
        <row r="345">
          <cell r="A345">
            <v>140.47</v>
          </cell>
        </row>
        <row r="346">
          <cell r="A346">
            <v>140.47</v>
          </cell>
        </row>
        <row r="347">
          <cell r="A347">
            <v>141.22</v>
          </cell>
        </row>
        <row r="348">
          <cell r="A348">
            <v>141.196</v>
          </cell>
        </row>
        <row r="349">
          <cell r="A349">
            <v>141.22</v>
          </cell>
        </row>
        <row r="350">
          <cell r="A350">
            <v>141.204</v>
          </cell>
        </row>
        <row r="351">
          <cell r="A351">
            <v>141.212</v>
          </cell>
        </row>
        <row r="352">
          <cell r="A352">
            <v>141.204</v>
          </cell>
        </row>
        <row r="353">
          <cell r="A353">
            <v>141.212</v>
          </cell>
        </row>
        <row r="354">
          <cell r="A354">
            <v>141.22</v>
          </cell>
        </row>
        <row r="355">
          <cell r="A355">
            <v>141.208</v>
          </cell>
        </row>
        <row r="356">
          <cell r="A356">
            <v>141.216</v>
          </cell>
        </row>
        <row r="357">
          <cell r="A357">
            <v>140.919</v>
          </cell>
        </row>
        <row r="358">
          <cell r="A358">
            <v>140.927</v>
          </cell>
        </row>
        <row r="359">
          <cell r="A359">
            <v>140.896</v>
          </cell>
        </row>
        <row r="360">
          <cell r="A360">
            <v>140.919</v>
          </cell>
        </row>
        <row r="361">
          <cell r="A361">
            <v>140.966</v>
          </cell>
        </row>
        <row r="362">
          <cell r="A362">
            <v>140.911</v>
          </cell>
        </row>
        <row r="363">
          <cell r="A363">
            <v>140.907</v>
          </cell>
        </row>
        <row r="364">
          <cell r="A364">
            <v>140.911</v>
          </cell>
        </row>
        <row r="365">
          <cell r="A365">
            <v>141.161</v>
          </cell>
        </row>
        <row r="366">
          <cell r="A366">
            <v>141.161</v>
          </cell>
        </row>
        <row r="367">
          <cell r="A367">
            <v>141.099</v>
          </cell>
        </row>
        <row r="368">
          <cell r="A368">
            <v>141.106</v>
          </cell>
        </row>
        <row r="369">
          <cell r="A369">
            <v>141.118</v>
          </cell>
        </row>
        <row r="370">
          <cell r="A370">
            <v>141.095</v>
          </cell>
        </row>
        <row r="371">
          <cell r="A371">
            <v>141.103</v>
          </cell>
        </row>
        <row r="372">
          <cell r="A372">
            <v>141.103</v>
          </cell>
        </row>
        <row r="373">
          <cell r="A373">
            <v>141.103</v>
          </cell>
        </row>
        <row r="374">
          <cell r="A374">
            <v>141.099</v>
          </cell>
        </row>
        <row r="375">
          <cell r="A375">
            <v>141.099</v>
          </cell>
        </row>
        <row r="376">
          <cell r="A376">
            <v>141.099</v>
          </cell>
        </row>
        <row r="377">
          <cell r="A377">
            <v>141.099</v>
          </cell>
        </row>
        <row r="378">
          <cell r="A378">
            <v>141.157</v>
          </cell>
        </row>
        <row r="379">
          <cell r="A379">
            <v>141.099</v>
          </cell>
        </row>
        <row r="380">
          <cell r="A380">
            <v>141.095</v>
          </cell>
        </row>
        <row r="381">
          <cell r="A381">
            <v>141.099</v>
          </cell>
        </row>
        <row r="382">
          <cell r="A382">
            <v>141.11</v>
          </cell>
        </row>
        <row r="383">
          <cell r="A383">
            <v>141.087</v>
          </cell>
        </row>
        <row r="384">
          <cell r="A384">
            <v>141.079</v>
          </cell>
        </row>
        <row r="385">
          <cell r="A385">
            <v>141.087</v>
          </cell>
        </row>
        <row r="386">
          <cell r="A386">
            <v>141.079</v>
          </cell>
        </row>
        <row r="387">
          <cell r="A387">
            <v>141.087</v>
          </cell>
        </row>
        <row r="388">
          <cell r="A388">
            <v>141.067</v>
          </cell>
        </row>
        <row r="389">
          <cell r="A389">
            <v>141.067</v>
          </cell>
        </row>
        <row r="390">
          <cell r="A390">
            <v>141.056</v>
          </cell>
        </row>
        <row r="391">
          <cell r="A391">
            <v>141.079</v>
          </cell>
        </row>
        <row r="392">
          <cell r="A392">
            <v>141.071</v>
          </cell>
        </row>
        <row r="393">
          <cell r="A393">
            <v>141.067</v>
          </cell>
        </row>
        <row r="394">
          <cell r="A394">
            <v>141.067</v>
          </cell>
        </row>
        <row r="395">
          <cell r="A395">
            <v>141.067</v>
          </cell>
        </row>
        <row r="396">
          <cell r="A396">
            <v>141.114</v>
          </cell>
        </row>
        <row r="397">
          <cell r="A397">
            <v>141.067</v>
          </cell>
        </row>
        <row r="398">
          <cell r="A398">
            <v>141.067</v>
          </cell>
        </row>
        <row r="399">
          <cell r="A399">
            <v>141.06</v>
          </cell>
        </row>
        <row r="400">
          <cell r="A400">
            <v>141.071</v>
          </cell>
        </row>
        <row r="401">
          <cell r="A401">
            <v>141.06</v>
          </cell>
        </row>
        <row r="402">
          <cell r="A402">
            <v>141.294</v>
          </cell>
        </row>
        <row r="403">
          <cell r="A403">
            <v>141.243</v>
          </cell>
        </row>
        <row r="404">
          <cell r="A404">
            <v>141.255</v>
          </cell>
        </row>
        <row r="405">
          <cell r="A405">
            <v>141.259</v>
          </cell>
        </row>
        <row r="406">
          <cell r="A406">
            <v>141.243</v>
          </cell>
        </row>
        <row r="407">
          <cell r="A407">
            <v>141.247</v>
          </cell>
        </row>
        <row r="408">
          <cell r="A408">
            <v>141.243</v>
          </cell>
        </row>
        <row r="409">
          <cell r="A409">
            <v>141.259</v>
          </cell>
        </row>
        <row r="410">
          <cell r="A410">
            <v>141.243</v>
          </cell>
        </row>
        <row r="411">
          <cell r="A411">
            <v>141.243</v>
          </cell>
        </row>
        <row r="412">
          <cell r="A412">
            <v>141.228</v>
          </cell>
        </row>
        <row r="413">
          <cell r="A413">
            <v>141.239</v>
          </cell>
        </row>
        <row r="414">
          <cell r="A414">
            <v>141.228</v>
          </cell>
        </row>
        <row r="415">
          <cell r="A415">
            <v>141.231</v>
          </cell>
        </row>
        <row r="416">
          <cell r="A416">
            <v>141.267</v>
          </cell>
        </row>
        <row r="417">
          <cell r="A417">
            <v>141.403</v>
          </cell>
        </row>
        <row r="418">
          <cell r="A418">
            <v>141.38</v>
          </cell>
        </row>
        <row r="419">
          <cell r="A419">
            <v>141.388</v>
          </cell>
        </row>
        <row r="420">
          <cell r="A420">
            <v>141.389</v>
          </cell>
        </row>
        <row r="421">
          <cell r="A421">
            <v>141.377</v>
          </cell>
        </row>
        <row r="422">
          <cell r="A422">
            <v>141.393</v>
          </cell>
        </row>
        <row r="423">
          <cell r="A423">
            <v>141.381</v>
          </cell>
        </row>
        <row r="424">
          <cell r="A424">
            <v>141.373</v>
          </cell>
        </row>
        <row r="425">
          <cell r="A425">
            <v>141.437</v>
          </cell>
        </row>
        <row r="426">
          <cell r="A426">
            <v>141.468</v>
          </cell>
        </row>
        <row r="427">
          <cell r="A427">
            <v>141.46</v>
          </cell>
        </row>
        <row r="428">
          <cell r="A428">
            <v>141.444</v>
          </cell>
        </row>
        <row r="429">
          <cell r="A429">
            <v>141.437</v>
          </cell>
        </row>
        <row r="430">
          <cell r="A430">
            <v>141.444</v>
          </cell>
        </row>
        <row r="431">
          <cell r="A431">
            <v>141.421</v>
          </cell>
        </row>
        <row r="432">
          <cell r="A432">
            <v>141.417</v>
          </cell>
        </row>
        <row r="433">
          <cell r="A433">
            <v>141.425</v>
          </cell>
        </row>
        <row r="434">
          <cell r="A434">
            <v>141.378</v>
          </cell>
        </row>
        <row r="435">
          <cell r="A435">
            <v>141.358</v>
          </cell>
        </row>
        <row r="436">
          <cell r="A436">
            <v>141.354</v>
          </cell>
        </row>
        <row r="437">
          <cell r="A437">
            <v>141.351</v>
          </cell>
        </row>
        <row r="438">
          <cell r="A438">
            <v>141.026</v>
          </cell>
        </row>
        <row r="439">
          <cell r="A439">
            <v>140.237</v>
          </cell>
        </row>
        <row r="440">
          <cell r="A440">
            <v>140.151</v>
          </cell>
        </row>
        <row r="441">
          <cell r="A441">
            <v>140.163</v>
          </cell>
        </row>
        <row r="442">
          <cell r="A442">
            <v>141.12</v>
          </cell>
        </row>
        <row r="443">
          <cell r="A443">
            <v>141.128</v>
          </cell>
        </row>
        <row r="444">
          <cell r="A444">
            <v>141.108</v>
          </cell>
        </row>
        <row r="445">
          <cell r="A445">
            <v>141.12</v>
          </cell>
        </row>
        <row r="446">
          <cell r="A446">
            <v>141.116</v>
          </cell>
        </row>
        <row r="447">
          <cell r="A447">
            <v>141.124</v>
          </cell>
        </row>
        <row r="448">
          <cell r="A448">
            <v>141.12</v>
          </cell>
        </row>
        <row r="449">
          <cell r="A449">
            <v>141.132</v>
          </cell>
        </row>
        <row r="450">
          <cell r="A450">
            <v>141.112</v>
          </cell>
        </row>
        <row r="451">
          <cell r="A451">
            <v>141.124</v>
          </cell>
        </row>
        <row r="452">
          <cell r="A452">
            <v>141.128</v>
          </cell>
        </row>
        <row r="453">
          <cell r="A453">
            <v>141.132</v>
          </cell>
        </row>
        <row r="454">
          <cell r="A454">
            <v>141.128</v>
          </cell>
        </row>
        <row r="455">
          <cell r="A455">
            <v>140.858</v>
          </cell>
        </row>
        <row r="456">
          <cell r="A456">
            <v>140.851</v>
          </cell>
        </row>
        <row r="457">
          <cell r="A457">
            <v>140.851</v>
          </cell>
        </row>
        <row r="458">
          <cell r="A458">
            <v>140.835</v>
          </cell>
        </row>
        <row r="459">
          <cell r="A459">
            <v>140.839</v>
          </cell>
        </row>
        <row r="460">
          <cell r="A460">
            <v>140.839</v>
          </cell>
        </row>
        <row r="461">
          <cell r="A461">
            <v>140.839</v>
          </cell>
        </row>
        <row r="462">
          <cell r="A462">
            <v>140.839</v>
          </cell>
        </row>
        <row r="463">
          <cell r="A463">
            <v>140.845</v>
          </cell>
        </row>
        <row r="464">
          <cell r="A464">
            <v>140.86</v>
          </cell>
        </row>
        <row r="465">
          <cell r="A465">
            <v>140.856</v>
          </cell>
        </row>
        <row r="466">
          <cell r="A466">
            <v>140.86</v>
          </cell>
        </row>
        <row r="467">
          <cell r="A467">
            <v>140.853</v>
          </cell>
        </row>
        <row r="468">
          <cell r="A468">
            <v>140.868</v>
          </cell>
        </row>
        <row r="469">
          <cell r="A469">
            <v>140.849</v>
          </cell>
        </row>
        <row r="470">
          <cell r="A470">
            <v>140.813</v>
          </cell>
        </row>
        <row r="471">
          <cell r="A471">
            <v>140.821</v>
          </cell>
        </row>
        <row r="472">
          <cell r="A472">
            <v>140.829</v>
          </cell>
        </row>
        <row r="473">
          <cell r="A473">
            <v>140.81</v>
          </cell>
        </row>
        <row r="474">
          <cell r="A474">
            <v>140.806</v>
          </cell>
        </row>
        <row r="475">
          <cell r="A475">
            <v>140.81</v>
          </cell>
        </row>
        <row r="476">
          <cell r="A476">
            <v>140.806</v>
          </cell>
        </row>
        <row r="477">
          <cell r="A477">
            <v>140.817</v>
          </cell>
        </row>
        <row r="478">
          <cell r="A478">
            <v>140.813</v>
          </cell>
        </row>
        <row r="479">
          <cell r="A479">
            <v>140.817</v>
          </cell>
        </row>
        <row r="480">
          <cell r="A480">
            <v>140.81</v>
          </cell>
        </row>
        <row r="481">
          <cell r="A481">
            <v>140.81</v>
          </cell>
        </row>
        <row r="482">
          <cell r="A482">
            <v>140.806</v>
          </cell>
        </row>
        <row r="483">
          <cell r="A483">
            <v>140.813</v>
          </cell>
        </row>
        <row r="484">
          <cell r="A484">
            <v>140.802</v>
          </cell>
        </row>
        <row r="485">
          <cell r="A485">
            <v>140.817</v>
          </cell>
        </row>
        <row r="486">
          <cell r="A486">
            <v>140.798</v>
          </cell>
        </row>
        <row r="487">
          <cell r="A487">
            <v>140.81</v>
          </cell>
        </row>
        <row r="488">
          <cell r="A488">
            <v>140.81</v>
          </cell>
        </row>
        <row r="489">
          <cell r="A489">
            <v>140.817</v>
          </cell>
        </row>
        <row r="490">
          <cell r="A490">
            <v>140.802</v>
          </cell>
        </row>
        <row r="491">
          <cell r="A491">
            <v>140.806</v>
          </cell>
        </row>
        <row r="492">
          <cell r="A492">
            <v>140.806</v>
          </cell>
        </row>
        <row r="493">
          <cell r="A493">
            <v>140.813</v>
          </cell>
        </row>
        <row r="494">
          <cell r="A494">
            <v>140.802</v>
          </cell>
        </row>
        <row r="495">
          <cell r="A495">
            <v>140.806</v>
          </cell>
        </row>
        <row r="496">
          <cell r="A496">
            <v>140.806</v>
          </cell>
        </row>
        <row r="497">
          <cell r="A497">
            <v>140.813</v>
          </cell>
        </row>
        <row r="498">
          <cell r="A498">
            <v>140.806</v>
          </cell>
        </row>
        <row r="499">
          <cell r="A499">
            <v>140.806</v>
          </cell>
        </row>
        <row r="500">
          <cell r="A500">
            <v>140.798</v>
          </cell>
        </row>
        <row r="501">
          <cell r="A501">
            <v>140.806</v>
          </cell>
        </row>
        <row r="502">
          <cell r="A502">
            <v>140.864</v>
          </cell>
        </row>
        <row r="503">
          <cell r="A503">
            <v>140.868</v>
          </cell>
        </row>
        <row r="504">
          <cell r="A504">
            <v>140.872</v>
          </cell>
        </row>
        <row r="505">
          <cell r="A505">
            <v>140.876</v>
          </cell>
        </row>
        <row r="506">
          <cell r="A506">
            <v>140.888</v>
          </cell>
        </row>
        <row r="507">
          <cell r="A507">
            <v>140.876</v>
          </cell>
        </row>
        <row r="508">
          <cell r="A508">
            <v>140.876</v>
          </cell>
        </row>
        <row r="509">
          <cell r="A509">
            <v>140.876</v>
          </cell>
        </row>
        <row r="510">
          <cell r="A510">
            <v>140.868</v>
          </cell>
        </row>
        <row r="511">
          <cell r="A511">
            <v>140.829</v>
          </cell>
        </row>
        <row r="512">
          <cell r="A512">
            <v>140.841</v>
          </cell>
        </row>
        <row r="513">
          <cell r="A513">
            <v>140.833</v>
          </cell>
        </row>
        <row r="514">
          <cell r="A514">
            <v>141.13</v>
          </cell>
        </row>
        <row r="515">
          <cell r="A515">
            <v>141.114</v>
          </cell>
        </row>
        <row r="516">
          <cell r="A516">
            <v>141.126</v>
          </cell>
        </row>
        <row r="517">
          <cell r="A517">
            <v>141.116</v>
          </cell>
        </row>
        <row r="518">
          <cell r="A518">
            <v>141.108</v>
          </cell>
        </row>
        <row r="519">
          <cell r="A519">
            <v>141.128</v>
          </cell>
        </row>
        <row r="520">
          <cell r="A520">
            <v>141.101</v>
          </cell>
        </row>
        <row r="521">
          <cell r="A521">
            <v>141.104</v>
          </cell>
        </row>
        <row r="522">
          <cell r="A522">
            <v>141.097</v>
          </cell>
        </row>
        <row r="523">
          <cell r="A523">
            <v>141.104</v>
          </cell>
        </row>
        <row r="524">
          <cell r="A524">
            <v>141.093</v>
          </cell>
        </row>
        <row r="525">
          <cell r="A525">
            <v>141.104</v>
          </cell>
        </row>
        <row r="526">
          <cell r="A526">
            <v>141.097</v>
          </cell>
        </row>
        <row r="527">
          <cell r="A527">
            <v>141.097</v>
          </cell>
        </row>
        <row r="528">
          <cell r="A528">
            <v>141.108</v>
          </cell>
        </row>
        <row r="529">
          <cell r="A529">
            <v>141.118</v>
          </cell>
        </row>
        <row r="530">
          <cell r="A530">
            <v>141.11</v>
          </cell>
        </row>
        <row r="531">
          <cell r="A531">
            <v>139.864</v>
          </cell>
        </row>
        <row r="532">
          <cell r="A532">
            <v>139.864</v>
          </cell>
        </row>
        <row r="533">
          <cell r="A533">
            <v>139.868</v>
          </cell>
        </row>
        <row r="534">
          <cell r="A534">
            <v>139.846</v>
          </cell>
        </row>
        <row r="535">
          <cell r="A535">
            <v>139.838</v>
          </cell>
        </row>
        <row r="536">
          <cell r="A536">
            <v>139.861</v>
          </cell>
        </row>
        <row r="537">
          <cell r="A537">
            <v>139.85</v>
          </cell>
        </row>
        <row r="538">
          <cell r="A538">
            <v>139.846</v>
          </cell>
        </row>
        <row r="539">
          <cell r="A539">
            <v>139.842</v>
          </cell>
        </row>
        <row r="540">
          <cell r="A540">
            <v>139.842</v>
          </cell>
        </row>
        <row r="541">
          <cell r="A541">
            <v>140.084</v>
          </cell>
        </row>
        <row r="542">
          <cell r="A542">
            <v>140.826</v>
          </cell>
        </row>
        <row r="543">
          <cell r="A543">
            <v>140.826</v>
          </cell>
        </row>
        <row r="544">
          <cell r="A544">
            <v>140.814</v>
          </cell>
        </row>
        <row r="545">
          <cell r="A545">
            <v>140.826</v>
          </cell>
        </row>
        <row r="546">
          <cell r="A546">
            <v>140.85</v>
          </cell>
        </row>
        <row r="547">
          <cell r="A547">
            <v>140.83</v>
          </cell>
        </row>
        <row r="548">
          <cell r="A548">
            <v>140.834</v>
          </cell>
        </row>
        <row r="549">
          <cell r="A549">
            <v>140.838</v>
          </cell>
        </row>
        <row r="550">
          <cell r="A550">
            <v>140.811</v>
          </cell>
        </row>
        <row r="551">
          <cell r="A551">
            <v>140.791</v>
          </cell>
        </row>
        <row r="552">
          <cell r="A552">
            <v>140.842</v>
          </cell>
        </row>
        <row r="553">
          <cell r="A553">
            <v>140.818</v>
          </cell>
        </row>
        <row r="554">
          <cell r="A554">
            <v>140.83</v>
          </cell>
        </row>
        <row r="555">
          <cell r="A555">
            <v>140.764</v>
          </cell>
        </row>
        <row r="556">
          <cell r="A556">
            <v>140.769</v>
          </cell>
        </row>
        <row r="557">
          <cell r="A557">
            <v>140.757</v>
          </cell>
        </row>
        <row r="558">
          <cell r="A558">
            <v>140.749</v>
          </cell>
        </row>
        <row r="559">
          <cell r="A559">
            <v>140.757</v>
          </cell>
        </row>
        <row r="560">
          <cell r="A560">
            <v>140.757</v>
          </cell>
        </row>
        <row r="561">
          <cell r="A561">
            <v>140.749</v>
          </cell>
        </row>
        <row r="562">
          <cell r="A562">
            <v>141.043</v>
          </cell>
        </row>
        <row r="563">
          <cell r="A563">
            <v>141.039</v>
          </cell>
        </row>
        <row r="564">
          <cell r="A564">
            <v>141.043</v>
          </cell>
        </row>
        <row r="565">
          <cell r="A565">
            <v>141.039</v>
          </cell>
        </row>
        <row r="566">
          <cell r="A566">
            <v>141.062</v>
          </cell>
        </row>
        <row r="567">
          <cell r="A567">
            <v>141.066</v>
          </cell>
        </row>
        <row r="568">
          <cell r="A568">
            <v>141.066</v>
          </cell>
        </row>
        <row r="569">
          <cell r="A569">
            <v>141.066</v>
          </cell>
        </row>
        <row r="570">
          <cell r="A570">
            <v>141.074</v>
          </cell>
        </row>
        <row r="571">
          <cell r="A571">
            <v>141.066</v>
          </cell>
        </row>
        <row r="572">
          <cell r="A572">
            <v>141.062</v>
          </cell>
        </row>
        <row r="573">
          <cell r="A573">
            <v>141.062</v>
          </cell>
        </row>
        <row r="574">
          <cell r="A574">
            <v>141.055</v>
          </cell>
        </row>
        <row r="575">
          <cell r="A575">
            <v>141.051</v>
          </cell>
        </row>
        <row r="576">
          <cell r="A576">
            <v>141.277</v>
          </cell>
        </row>
        <row r="577">
          <cell r="A577">
            <v>141.332</v>
          </cell>
        </row>
        <row r="578">
          <cell r="A578">
            <v>141.293</v>
          </cell>
        </row>
        <row r="579">
          <cell r="A579">
            <v>141.345</v>
          </cell>
        </row>
        <row r="580">
          <cell r="A580">
            <v>141.282</v>
          </cell>
        </row>
        <row r="581">
          <cell r="A581">
            <v>141.282</v>
          </cell>
        </row>
        <row r="582">
          <cell r="A582">
            <v>141.274</v>
          </cell>
        </row>
        <row r="583">
          <cell r="A583">
            <v>141.29</v>
          </cell>
        </row>
        <row r="584">
          <cell r="A584">
            <v>141.29</v>
          </cell>
        </row>
        <row r="585">
          <cell r="A585">
            <v>141.286</v>
          </cell>
        </row>
        <row r="586">
          <cell r="A586">
            <v>141.274</v>
          </cell>
        </row>
        <row r="587">
          <cell r="A587">
            <v>141.282</v>
          </cell>
        </row>
        <row r="588">
          <cell r="A588">
            <v>141.274</v>
          </cell>
        </row>
        <row r="589">
          <cell r="A589">
            <v>141.278</v>
          </cell>
        </row>
        <row r="590">
          <cell r="A590">
            <v>141.274</v>
          </cell>
        </row>
        <row r="591">
          <cell r="A591">
            <v>141.282</v>
          </cell>
        </row>
        <row r="592">
          <cell r="A592">
            <v>141.294</v>
          </cell>
        </row>
        <row r="593">
          <cell r="A593">
            <v>141.286</v>
          </cell>
        </row>
        <row r="594">
          <cell r="A594">
            <v>141.271</v>
          </cell>
        </row>
        <row r="595">
          <cell r="A595">
            <v>141.278</v>
          </cell>
        </row>
        <row r="596">
          <cell r="A596">
            <v>141.278</v>
          </cell>
        </row>
        <row r="597">
          <cell r="A597">
            <v>141.278</v>
          </cell>
        </row>
        <row r="598">
          <cell r="A598">
            <v>141.267</v>
          </cell>
        </row>
        <row r="599">
          <cell r="A599">
            <v>141.274</v>
          </cell>
        </row>
        <row r="600">
          <cell r="A600">
            <v>141.271</v>
          </cell>
        </row>
        <row r="601">
          <cell r="A601">
            <v>141.282</v>
          </cell>
        </row>
        <row r="602">
          <cell r="A602">
            <v>141.271</v>
          </cell>
        </row>
        <row r="603">
          <cell r="A603">
            <v>141.267</v>
          </cell>
        </row>
        <row r="604">
          <cell r="A604">
            <v>141.239</v>
          </cell>
        </row>
        <row r="605">
          <cell r="A605">
            <v>141.255</v>
          </cell>
        </row>
        <row r="606">
          <cell r="A606">
            <v>141.243</v>
          </cell>
        </row>
        <row r="607">
          <cell r="A607">
            <v>141.247</v>
          </cell>
        </row>
        <row r="608">
          <cell r="A608">
            <v>141.239</v>
          </cell>
        </row>
        <row r="609">
          <cell r="A609">
            <v>141.243</v>
          </cell>
        </row>
        <row r="610">
          <cell r="A610">
            <v>141.24</v>
          </cell>
        </row>
        <row r="611">
          <cell r="A611">
            <v>141.248</v>
          </cell>
        </row>
        <row r="612">
          <cell r="A612">
            <v>141.238</v>
          </cell>
        </row>
        <row r="613">
          <cell r="A613">
            <v>141.246</v>
          </cell>
        </row>
        <row r="614">
          <cell r="A614">
            <v>141.258</v>
          </cell>
        </row>
        <row r="615">
          <cell r="A615">
            <v>141.246</v>
          </cell>
        </row>
        <row r="616">
          <cell r="A616">
            <v>141.246</v>
          </cell>
        </row>
        <row r="617">
          <cell r="A617">
            <v>141.254</v>
          </cell>
        </row>
        <row r="618">
          <cell r="A618">
            <v>141.262</v>
          </cell>
        </row>
        <row r="619">
          <cell r="A619">
            <v>141.25</v>
          </cell>
        </row>
        <row r="620">
          <cell r="A620">
            <v>141.242</v>
          </cell>
        </row>
        <row r="621">
          <cell r="A621">
            <v>141.246</v>
          </cell>
        </row>
        <row r="622">
          <cell r="A622">
            <v>141.246</v>
          </cell>
        </row>
        <row r="623">
          <cell r="A623">
            <v>141.25</v>
          </cell>
        </row>
        <row r="624">
          <cell r="A624">
            <v>141.242</v>
          </cell>
        </row>
        <row r="625">
          <cell r="A625">
            <v>141.242</v>
          </cell>
        </row>
        <row r="626">
          <cell r="A626">
            <v>141.242</v>
          </cell>
        </row>
        <row r="627">
          <cell r="A627">
            <v>141.262</v>
          </cell>
        </row>
        <row r="628">
          <cell r="A628">
            <v>141.242</v>
          </cell>
        </row>
        <row r="629">
          <cell r="A629">
            <v>141.25</v>
          </cell>
        </row>
        <row r="630">
          <cell r="A630">
            <v>141.242</v>
          </cell>
        </row>
        <row r="631">
          <cell r="A631">
            <v>141.25</v>
          </cell>
        </row>
        <row r="632">
          <cell r="A632">
            <v>141.242</v>
          </cell>
        </row>
        <row r="633">
          <cell r="A633">
            <v>141.25</v>
          </cell>
        </row>
        <row r="634">
          <cell r="A634">
            <v>141.246</v>
          </cell>
        </row>
        <row r="635">
          <cell r="A635">
            <v>141.246</v>
          </cell>
        </row>
        <row r="636">
          <cell r="A636">
            <v>141.258</v>
          </cell>
        </row>
        <row r="637">
          <cell r="A637">
            <v>141.246</v>
          </cell>
        </row>
        <row r="638">
          <cell r="A638">
            <v>141.242</v>
          </cell>
        </row>
        <row r="639">
          <cell r="A639">
            <v>141.25</v>
          </cell>
        </row>
        <row r="640">
          <cell r="A640">
            <v>141.254</v>
          </cell>
        </row>
        <row r="641">
          <cell r="A641">
            <v>141.25</v>
          </cell>
        </row>
        <row r="642">
          <cell r="A642">
            <v>141.242</v>
          </cell>
        </row>
        <row r="643">
          <cell r="A643">
            <v>141.25</v>
          </cell>
        </row>
        <row r="644">
          <cell r="A644">
            <v>141.238</v>
          </cell>
        </row>
        <row r="645">
          <cell r="A645">
            <v>141.246</v>
          </cell>
        </row>
        <row r="646">
          <cell r="A646">
            <v>141.238</v>
          </cell>
        </row>
        <row r="647">
          <cell r="A647">
            <v>141.242</v>
          </cell>
        </row>
        <row r="648">
          <cell r="A648">
            <v>141.238</v>
          </cell>
        </row>
        <row r="649">
          <cell r="A649">
            <v>141.258</v>
          </cell>
        </row>
        <row r="650">
          <cell r="A650">
            <v>141.246</v>
          </cell>
        </row>
        <row r="651">
          <cell r="A651">
            <v>141.254</v>
          </cell>
        </row>
        <row r="652">
          <cell r="A652">
            <v>141.242</v>
          </cell>
        </row>
        <row r="653">
          <cell r="A653">
            <v>141.254</v>
          </cell>
        </row>
        <row r="654">
          <cell r="A654">
            <v>141.246</v>
          </cell>
        </row>
        <row r="655">
          <cell r="A655">
            <v>141.25</v>
          </cell>
        </row>
        <row r="656">
          <cell r="A656">
            <v>141.242</v>
          </cell>
        </row>
        <row r="657">
          <cell r="A657">
            <v>141.312</v>
          </cell>
        </row>
        <row r="658">
          <cell r="A658">
            <v>141.273</v>
          </cell>
        </row>
        <row r="659">
          <cell r="A659">
            <v>141.281</v>
          </cell>
        </row>
        <row r="660">
          <cell r="A660">
            <v>141.273</v>
          </cell>
        </row>
        <row r="661">
          <cell r="A661">
            <v>141.277</v>
          </cell>
        </row>
        <row r="662">
          <cell r="A662">
            <v>141.164</v>
          </cell>
        </row>
        <row r="663">
          <cell r="A663">
            <v>141.109</v>
          </cell>
        </row>
        <row r="664">
          <cell r="A664">
            <v>141.105</v>
          </cell>
        </row>
        <row r="665">
          <cell r="A665">
            <v>141.121</v>
          </cell>
        </row>
        <row r="666">
          <cell r="A666">
            <v>141.113</v>
          </cell>
        </row>
        <row r="667">
          <cell r="A667">
            <v>141.418</v>
          </cell>
        </row>
        <row r="668">
          <cell r="A668">
            <v>141.426</v>
          </cell>
        </row>
        <row r="669">
          <cell r="A669">
            <v>141.434</v>
          </cell>
        </row>
        <row r="670">
          <cell r="A670">
            <v>141.426</v>
          </cell>
        </row>
        <row r="671">
          <cell r="A671">
            <v>141.43</v>
          </cell>
        </row>
        <row r="672">
          <cell r="A672">
            <v>141.41</v>
          </cell>
        </row>
        <row r="673">
          <cell r="A673">
            <v>141.426</v>
          </cell>
        </row>
        <row r="674">
          <cell r="A674">
            <v>141.395</v>
          </cell>
        </row>
        <row r="675">
          <cell r="A675">
            <v>141.414</v>
          </cell>
        </row>
        <row r="676">
          <cell r="A676">
            <v>141.402</v>
          </cell>
        </row>
        <row r="677">
          <cell r="A677">
            <v>141.406</v>
          </cell>
        </row>
        <row r="678">
          <cell r="A678">
            <v>141.395</v>
          </cell>
        </row>
        <row r="679">
          <cell r="A679">
            <v>141.391</v>
          </cell>
        </row>
        <row r="680">
          <cell r="A680">
            <v>141.402</v>
          </cell>
        </row>
        <row r="681">
          <cell r="A681">
            <v>141.395</v>
          </cell>
        </row>
        <row r="682">
          <cell r="A682">
            <v>141.367</v>
          </cell>
        </row>
        <row r="683">
          <cell r="A683">
            <v>141.355</v>
          </cell>
        </row>
        <row r="684">
          <cell r="A684">
            <v>141.363</v>
          </cell>
        </row>
        <row r="685">
          <cell r="A685">
            <v>141.336</v>
          </cell>
        </row>
        <row r="686">
          <cell r="A686">
            <v>141.336</v>
          </cell>
        </row>
        <row r="687">
          <cell r="A687">
            <v>141.336</v>
          </cell>
        </row>
        <row r="688">
          <cell r="A688">
            <v>141.336</v>
          </cell>
        </row>
        <row r="689">
          <cell r="A689">
            <v>141.352</v>
          </cell>
        </row>
        <row r="690">
          <cell r="A690">
            <v>140.473</v>
          </cell>
        </row>
        <row r="691">
          <cell r="A691">
            <v>140.438</v>
          </cell>
        </row>
        <row r="692">
          <cell r="A692">
            <v>140.387</v>
          </cell>
        </row>
        <row r="693">
          <cell r="A693">
            <v>140.375</v>
          </cell>
        </row>
        <row r="694">
          <cell r="A694">
            <v>140.363</v>
          </cell>
        </row>
        <row r="695">
          <cell r="A695">
            <v>140.371</v>
          </cell>
        </row>
        <row r="696">
          <cell r="A696">
            <v>140.371</v>
          </cell>
        </row>
        <row r="697">
          <cell r="A697">
            <v>140.375</v>
          </cell>
        </row>
        <row r="698">
          <cell r="A698">
            <v>140.375</v>
          </cell>
        </row>
        <row r="699">
          <cell r="A699">
            <v>140.383</v>
          </cell>
        </row>
        <row r="700">
          <cell r="A700">
            <v>141.109</v>
          </cell>
        </row>
        <row r="701">
          <cell r="A701">
            <v>141.086</v>
          </cell>
        </row>
        <row r="702">
          <cell r="A702">
            <v>141.086</v>
          </cell>
        </row>
        <row r="703">
          <cell r="A703">
            <v>141.086</v>
          </cell>
        </row>
        <row r="704">
          <cell r="A704">
            <v>141.074</v>
          </cell>
        </row>
        <row r="705">
          <cell r="A705">
            <v>141.086</v>
          </cell>
        </row>
        <row r="706">
          <cell r="A706">
            <v>140.578</v>
          </cell>
        </row>
        <row r="707">
          <cell r="A707">
            <v>140.566</v>
          </cell>
        </row>
        <row r="708">
          <cell r="A708">
            <v>140.559</v>
          </cell>
        </row>
        <row r="709">
          <cell r="A709">
            <v>140.578</v>
          </cell>
        </row>
        <row r="710">
          <cell r="A710">
            <v>140.551</v>
          </cell>
        </row>
        <row r="711">
          <cell r="A711">
            <v>140.57</v>
          </cell>
        </row>
        <row r="712">
          <cell r="A712">
            <v>141.105</v>
          </cell>
        </row>
        <row r="713">
          <cell r="A713">
            <v>141.148</v>
          </cell>
        </row>
        <row r="714">
          <cell r="A714">
            <v>141.129</v>
          </cell>
        </row>
        <row r="715">
          <cell r="A715">
            <v>141.102</v>
          </cell>
        </row>
        <row r="716">
          <cell r="A716">
            <v>141.117</v>
          </cell>
        </row>
        <row r="717">
          <cell r="A717">
            <v>141.133</v>
          </cell>
        </row>
        <row r="718">
          <cell r="A718">
            <v>141.125</v>
          </cell>
        </row>
        <row r="719">
          <cell r="A719">
            <v>141.121</v>
          </cell>
        </row>
        <row r="720">
          <cell r="A720">
            <v>141.129</v>
          </cell>
        </row>
        <row r="721">
          <cell r="A721">
            <v>141.082</v>
          </cell>
        </row>
        <row r="722">
          <cell r="A722">
            <v>141.086</v>
          </cell>
        </row>
        <row r="723">
          <cell r="A723">
            <v>141.059</v>
          </cell>
        </row>
        <row r="724">
          <cell r="A724">
            <v>141.012</v>
          </cell>
        </row>
        <row r="725">
          <cell r="A725">
            <v>141.027</v>
          </cell>
        </row>
        <row r="726">
          <cell r="A726">
            <v>141.012</v>
          </cell>
        </row>
        <row r="727">
          <cell r="A727">
            <v>141.031</v>
          </cell>
        </row>
        <row r="728">
          <cell r="A728">
            <v>141.012</v>
          </cell>
        </row>
        <row r="729">
          <cell r="A729">
            <v>141.016</v>
          </cell>
        </row>
        <row r="730">
          <cell r="A730">
            <v>141.301</v>
          </cell>
        </row>
        <row r="731">
          <cell r="A731">
            <v>141.301</v>
          </cell>
        </row>
        <row r="732">
          <cell r="A732">
            <v>141.305</v>
          </cell>
        </row>
        <row r="733">
          <cell r="A733">
            <v>141.312</v>
          </cell>
        </row>
        <row r="734">
          <cell r="A734">
            <v>141.297</v>
          </cell>
        </row>
        <row r="735">
          <cell r="A735">
            <v>141.316</v>
          </cell>
        </row>
        <row r="736">
          <cell r="A736">
            <v>141.32</v>
          </cell>
        </row>
        <row r="737">
          <cell r="A737">
            <v>141.312</v>
          </cell>
        </row>
        <row r="738">
          <cell r="A738">
            <v>141.293</v>
          </cell>
        </row>
        <row r="739">
          <cell r="A739">
            <v>141.301</v>
          </cell>
        </row>
        <row r="740">
          <cell r="A740">
            <v>141.301</v>
          </cell>
        </row>
        <row r="741">
          <cell r="A741">
            <v>141.301</v>
          </cell>
        </row>
        <row r="742">
          <cell r="A742">
            <v>141.297</v>
          </cell>
        </row>
        <row r="743">
          <cell r="A743">
            <v>145.406</v>
          </cell>
        </row>
        <row r="744">
          <cell r="A744">
            <v>146.806</v>
          </cell>
        </row>
        <row r="745">
          <cell r="A745">
            <v>148.419</v>
          </cell>
        </row>
        <row r="746">
          <cell r="A746">
            <v>149.513</v>
          </cell>
        </row>
        <row r="747">
          <cell r="A747">
            <v>151.489</v>
          </cell>
        </row>
        <row r="748">
          <cell r="A748">
            <v>153.208</v>
          </cell>
        </row>
        <row r="749">
          <cell r="A749">
            <v>154.931</v>
          </cell>
        </row>
        <row r="750">
          <cell r="A750">
            <v>156.603</v>
          </cell>
        </row>
        <row r="751">
          <cell r="A751">
            <v>155.337</v>
          </cell>
        </row>
        <row r="752">
          <cell r="A752">
            <v>155.278</v>
          </cell>
        </row>
        <row r="753">
          <cell r="A753">
            <v>151.278</v>
          </cell>
        </row>
        <row r="754">
          <cell r="A754">
            <v>151.274</v>
          </cell>
        </row>
        <row r="755">
          <cell r="A755">
            <v>151.278</v>
          </cell>
        </row>
        <row r="756">
          <cell r="A756">
            <v>151.274</v>
          </cell>
        </row>
        <row r="757">
          <cell r="A757">
            <v>151.278</v>
          </cell>
        </row>
        <row r="758">
          <cell r="A758">
            <v>151.278</v>
          </cell>
        </row>
        <row r="759">
          <cell r="A759">
            <v>151.267</v>
          </cell>
        </row>
        <row r="760">
          <cell r="A760">
            <v>151.267</v>
          </cell>
        </row>
        <row r="761">
          <cell r="A761">
            <v>151.29</v>
          </cell>
        </row>
        <row r="762">
          <cell r="A762">
            <v>151.271</v>
          </cell>
        </row>
        <row r="763">
          <cell r="A763">
            <v>151.274</v>
          </cell>
        </row>
        <row r="764">
          <cell r="A764">
            <v>151.271</v>
          </cell>
        </row>
        <row r="765">
          <cell r="A765">
            <v>151.825</v>
          </cell>
        </row>
        <row r="766">
          <cell r="A766">
            <v>142.489</v>
          </cell>
        </row>
        <row r="767">
          <cell r="A767">
            <v>142.493</v>
          </cell>
        </row>
        <row r="768">
          <cell r="A768">
            <v>142.485</v>
          </cell>
        </row>
        <row r="769">
          <cell r="A769">
            <v>143.243</v>
          </cell>
        </row>
        <row r="770">
          <cell r="A770">
            <v>143.317</v>
          </cell>
        </row>
        <row r="771">
          <cell r="A771">
            <v>143.29</v>
          </cell>
        </row>
        <row r="772">
          <cell r="A772">
            <v>143.302</v>
          </cell>
        </row>
        <row r="773">
          <cell r="A773">
            <v>143.192</v>
          </cell>
        </row>
        <row r="774">
          <cell r="A774">
            <v>143.185</v>
          </cell>
        </row>
        <row r="775">
          <cell r="A775">
            <v>143.419</v>
          </cell>
        </row>
        <row r="776">
          <cell r="A776">
            <v>143.462</v>
          </cell>
        </row>
        <row r="777">
          <cell r="A777">
            <v>143.454</v>
          </cell>
        </row>
        <row r="778">
          <cell r="A778">
            <v>143.442</v>
          </cell>
        </row>
        <row r="779">
          <cell r="A779">
            <v>143.704</v>
          </cell>
        </row>
        <row r="780">
          <cell r="A780">
            <v>143.688</v>
          </cell>
        </row>
        <row r="781">
          <cell r="A781">
            <v>143.681</v>
          </cell>
        </row>
        <row r="782">
          <cell r="A782">
            <v>143.634</v>
          </cell>
        </row>
        <row r="783">
          <cell r="A783">
            <v>143.587</v>
          </cell>
        </row>
        <row r="784">
          <cell r="A784">
            <v>143.599</v>
          </cell>
        </row>
        <row r="785">
          <cell r="A785">
            <v>143.603</v>
          </cell>
        </row>
        <row r="786">
          <cell r="A786">
            <v>143.587</v>
          </cell>
        </row>
        <row r="787">
          <cell r="A787">
            <v>143.587</v>
          </cell>
        </row>
        <row r="788">
          <cell r="A788">
            <v>143.587</v>
          </cell>
        </row>
        <row r="789">
          <cell r="A789">
            <v>143.595</v>
          </cell>
        </row>
        <row r="790">
          <cell r="A790">
            <v>143.583</v>
          </cell>
        </row>
        <row r="791">
          <cell r="A791">
            <v>143.587</v>
          </cell>
        </row>
        <row r="792">
          <cell r="A792">
            <v>147.993</v>
          </cell>
        </row>
        <row r="793">
          <cell r="A793">
            <v>143.306</v>
          </cell>
        </row>
        <row r="794">
          <cell r="A794">
            <v>157.618</v>
          </cell>
        </row>
        <row r="795">
          <cell r="A795">
            <v>136.954</v>
          </cell>
        </row>
        <row r="796">
          <cell r="A796">
            <v>138.548</v>
          </cell>
        </row>
        <row r="797">
          <cell r="A797">
            <v>152.235</v>
          </cell>
        </row>
        <row r="798">
          <cell r="A798">
            <v>155.696</v>
          </cell>
        </row>
        <row r="799">
          <cell r="A799">
            <v>157.399</v>
          </cell>
        </row>
        <row r="800">
          <cell r="A800">
            <v>155.282</v>
          </cell>
        </row>
        <row r="801">
          <cell r="A801">
            <v>155.149</v>
          </cell>
        </row>
        <row r="802">
          <cell r="A802">
            <v>120.532</v>
          </cell>
        </row>
        <row r="803">
          <cell r="A803">
            <v>119.544</v>
          </cell>
        </row>
        <row r="804">
          <cell r="A804">
            <v>103.864</v>
          </cell>
        </row>
        <row r="805">
          <cell r="A805">
            <v>103.606</v>
          </cell>
        </row>
        <row r="806">
          <cell r="A806">
            <v>103.603</v>
          </cell>
        </row>
        <row r="807">
          <cell r="A807">
            <v>103.599</v>
          </cell>
        </row>
        <row r="808">
          <cell r="A808">
            <v>103.603</v>
          </cell>
        </row>
        <row r="809">
          <cell r="A809">
            <v>103.599</v>
          </cell>
        </row>
        <row r="810">
          <cell r="A810">
            <v>103.603</v>
          </cell>
        </row>
        <row r="811">
          <cell r="A811">
            <v>102.728</v>
          </cell>
        </row>
        <row r="812">
          <cell r="A812">
            <v>102.731</v>
          </cell>
        </row>
        <row r="813">
          <cell r="A813">
            <v>102.728</v>
          </cell>
        </row>
        <row r="814">
          <cell r="A814">
            <v>106.13</v>
          </cell>
        </row>
        <row r="815">
          <cell r="A815">
            <v>141.651</v>
          </cell>
        </row>
        <row r="816">
          <cell r="A816">
            <v>154.191</v>
          </cell>
        </row>
        <row r="817">
          <cell r="A817">
            <v>153.258</v>
          </cell>
        </row>
        <row r="818">
          <cell r="A818">
            <v>153.396</v>
          </cell>
        </row>
        <row r="819">
          <cell r="A819">
            <v>153.04</v>
          </cell>
        </row>
        <row r="820">
          <cell r="A820">
            <v>153.04</v>
          </cell>
        </row>
        <row r="821">
          <cell r="A821">
            <v>153.403</v>
          </cell>
        </row>
        <row r="822">
          <cell r="A822">
            <v>132.445</v>
          </cell>
        </row>
        <row r="823">
          <cell r="A823">
            <v>143.878</v>
          </cell>
        </row>
        <row r="824">
          <cell r="A824">
            <v>143.847</v>
          </cell>
        </row>
        <row r="825">
          <cell r="A825">
            <v>143.843</v>
          </cell>
        </row>
        <row r="826">
          <cell r="A826">
            <v>143.8</v>
          </cell>
        </row>
        <row r="827">
          <cell r="A827">
            <v>143.722</v>
          </cell>
        </row>
        <row r="828">
          <cell r="A828">
            <v>143.862</v>
          </cell>
        </row>
        <row r="829">
          <cell r="A829">
            <v>143.874</v>
          </cell>
        </row>
        <row r="830">
          <cell r="A830">
            <v>143.862</v>
          </cell>
        </row>
        <row r="831">
          <cell r="A831">
            <v>143.827</v>
          </cell>
        </row>
        <row r="832">
          <cell r="A832">
            <v>143.823</v>
          </cell>
        </row>
        <row r="833">
          <cell r="A833">
            <v>143.831</v>
          </cell>
        </row>
        <row r="834">
          <cell r="A834">
            <v>143.819</v>
          </cell>
        </row>
        <row r="835">
          <cell r="A835">
            <v>143.827</v>
          </cell>
        </row>
        <row r="836">
          <cell r="A836">
            <v>143.819</v>
          </cell>
        </row>
        <row r="837">
          <cell r="A837">
            <v>143.827</v>
          </cell>
        </row>
        <row r="838">
          <cell r="A838">
            <v>143.819</v>
          </cell>
        </row>
        <row r="839">
          <cell r="A839">
            <v>143.812</v>
          </cell>
        </row>
        <row r="840">
          <cell r="A840">
            <v>143.812</v>
          </cell>
        </row>
        <row r="841">
          <cell r="A841">
            <v>143.812</v>
          </cell>
        </row>
        <row r="842">
          <cell r="A842">
            <v>143.808</v>
          </cell>
        </row>
        <row r="843">
          <cell r="A843">
            <v>143.815</v>
          </cell>
        </row>
        <row r="844">
          <cell r="A844">
            <v>143.804</v>
          </cell>
        </row>
        <row r="845">
          <cell r="A845">
            <v>143.815</v>
          </cell>
        </row>
        <row r="846">
          <cell r="A846">
            <v>143.812</v>
          </cell>
        </row>
        <row r="847">
          <cell r="A847">
            <v>143.815</v>
          </cell>
        </row>
        <row r="848">
          <cell r="A848">
            <v>143.812</v>
          </cell>
        </row>
        <row r="849">
          <cell r="A849">
            <v>143.812</v>
          </cell>
        </row>
        <row r="850">
          <cell r="A850">
            <v>143.804</v>
          </cell>
        </row>
        <row r="851">
          <cell r="A851">
            <v>143.808</v>
          </cell>
        </row>
        <row r="852">
          <cell r="A852">
            <v>143.804</v>
          </cell>
        </row>
        <row r="853">
          <cell r="A853">
            <v>143.804</v>
          </cell>
        </row>
        <row r="854">
          <cell r="A854">
            <v>143.796</v>
          </cell>
        </row>
        <row r="855">
          <cell r="A855">
            <v>143.808</v>
          </cell>
        </row>
        <row r="856">
          <cell r="A856">
            <v>143.804</v>
          </cell>
        </row>
        <row r="857">
          <cell r="A857">
            <v>143.808</v>
          </cell>
        </row>
        <row r="858">
          <cell r="A858">
            <v>143.8</v>
          </cell>
        </row>
        <row r="859">
          <cell r="A859">
            <v>143.8</v>
          </cell>
        </row>
        <row r="860">
          <cell r="A860">
            <v>143.804</v>
          </cell>
        </row>
        <row r="861">
          <cell r="A861">
            <v>143.804</v>
          </cell>
        </row>
        <row r="862">
          <cell r="A862">
            <v>143.804</v>
          </cell>
        </row>
        <row r="863">
          <cell r="A863">
            <v>143.796</v>
          </cell>
        </row>
        <row r="864">
          <cell r="A864">
            <v>143.804</v>
          </cell>
        </row>
        <row r="865">
          <cell r="A865">
            <v>143.8</v>
          </cell>
        </row>
        <row r="866">
          <cell r="A866">
            <v>143.796</v>
          </cell>
        </row>
        <row r="867">
          <cell r="A867">
            <v>143.8</v>
          </cell>
        </row>
        <row r="868">
          <cell r="A868">
            <v>143.796</v>
          </cell>
        </row>
        <row r="869">
          <cell r="A869">
            <v>143.804</v>
          </cell>
        </row>
        <row r="870">
          <cell r="A870">
            <v>143.804</v>
          </cell>
        </row>
        <row r="871">
          <cell r="A871">
            <v>143.8</v>
          </cell>
        </row>
        <row r="872">
          <cell r="A872">
            <v>143.788</v>
          </cell>
        </row>
        <row r="873">
          <cell r="A873">
            <v>143.796</v>
          </cell>
        </row>
        <row r="874">
          <cell r="A874">
            <v>143.8</v>
          </cell>
        </row>
        <row r="875">
          <cell r="A875">
            <v>143.8</v>
          </cell>
        </row>
        <row r="876">
          <cell r="A876">
            <v>143.769</v>
          </cell>
        </row>
        <row r="877">
          <cell r="A877">
            <v>143.772</v>
          </cell>
        </row>
        <row r="878">
          <cell r="A878">
            <v>143.769</v>
          </cell>
        </row>
        <row r="879">
          <cell r="A879">
            <v>143.772</v>
          </cell>
        </row>
        <row r="880">
          <cell r="A880">
            <v>143.769</v>
          </cell>
        </row>
        <row r="881">
          <cell r="A881">
            <v>143.769</v>
          </cell>
        </row>
        <row r="882">
          <cell r="A882">
            <v>143.757</v>
          </cell>
        </row>
        <row r="883">
          <cell r="A883">
            <v>143.771</v>
          </cell>
        </row>
        <row r="884">
          <cell r="A884">
            <v>143.763</v>
          </cell>
        </row>
        <row r="885">
          <cell r="A885">
            <v>143.774</v>
          </cell>
        </row>
        <row r="886">
          <cell r="A886">
            <v>143.771</v>
          </cell>
        </row>
        <row r="887">
          <cell r="A887">
            <v>143.774</v>
          </cell>
        </row>
        <row r="888">
          <cell r="A888">
            <v>143.771</v>
          </cell>
        </row>
        <row r="889">
          <cell r="A889">
            <v>143.771</v>
          </cell>
        </row>
        <row r="890">
          <cell r="A890">
            <v>143.767</v>
          </cell>
        </row>
        <row r="891">
          <cell r="A891">
            <v>143.771</v>
          </cell>
        </row>
        <row r="892">
          <cell r="A892">
            <v>143.72</v>
          </cell>
        </row>
        <row r="893">
          <cell r="A893">
            <v>143.716</v>
          </cell>
        </row>
        <row r="894">
          <cell r="A894">
            <v>143.728</v>
          </cell>
        </row>
        <row r="895">
          <cell r="A895">
            <v>143.728</v>
          </cell>
        </row>
        <row r="896">
          <cell r="A896">
            <v>143.724</v>
          </cell>
        </row>
        <row r="897">
          <cell r="A897">
            <v>143.728</v>
          </cell>
        </row>
        <row r="898">
          <cell r="A898">
            <v>143.72</v>
          </cell>
        </row>
        <row r="899">
          <cell r="A899">
            <v>143.72</v>
          </cell>
        </row>
        <row r="900">
          <cell r="A900">
            <v>143.72</v>
          </cell>
        </row>
        <row r="901">
          <cell r="A901">
            <v>143.728</v>
          </cell>
        </row>
        <row r="902">
          <cell r="A902">
            <v>143.716</v>
          </cell>
        </row>
        <row r="903">
          <cell r="A903">
            <v>143.72</v>
          </cell>
        </row>
        <row r="904">
          <cell r="A904">
            <v>143.716</v>
          </cell>
        </row>
        <row r="905">
          <cell r="A905">
            <v>143.724</v>
          </cell>
        </row>
        <row r="906">
          <cell r="A906">
            <v>143.724</v>
          </cell>
        </row>
        <row r="907">
          <cell r="A907">
            <v>143.728</v>
          </cell>
        </row>
        <row r="908">
          <cell r="A908">
            <v>143.724</v>
          </cell>
        </row>
        <row r="909">
          <cell r="A909">
            <v>143.724</v>
          </cell>
        </row>
        <row r="910">
          <cell r="A910">
            <v>143.724</v>
          </cell>
        </row>
        <row r="911">
          <cell r="A911">
            <v>143.72</v>
          </cell>
        </row>
        <row r="912">
          <cell r="A912">
            <v>143.72</v>
          </cell>
        </row>
        <row r="913">
          <cell r="A913">
            <v>143.72</v>
          </cell>
        </row>
        <row r="914">
          <cell r="A914">
            <v>143.72</v>
          </cell>
        </row>
        <row r="915">
          <cell r="A915">
            <v>143.72</v>
          </cell>
        </row>
        <row r="916">
          <cell r="A916">
            <v>143.712</v>
          </cell>
        </row>
        <row r="917">
          <cell r="A917">
            <v>143.716</v>
          </cell>
        </row>
        <row r="918">
          <cell r="A918">
            <v>143.708</v>
          </cell>
        </row>
        <row r="919">
          <cell r="A919">
            <v>143.724</v>
          </cell>
        </row>
        <row r="920">
          <cell r="A920">
            <v>143.716</v>
          </cell>
        </row>
        <row r="921">
          <cell r="A921">
            <v>143.72</v>
          </cell>
        </row>
        <row r="922">
          <cell r="A922">
            <v>143.72</v>
          </cell>
        </row>
        <row r="923">
          <cell r="A923">
            <v>143.716</v>
          </cell>
        </row>
        <row r="924">
          <cell r="A924">
            <v>143.712</v>
          </cell>
        </row>
        <row r="925">
          <cell r="A925">
            <v>143.724</v>
          </cell>
        </row>
        <row r="926">
          <cell r="A926">
            <v>143.72</v>
          </cell>
        </row>
        <row r="927">
          <cell r="A927">
            <v>143.724</v>
          </cell>
        </row>
        <row r="928">
          <cell r="A928">
            <v>143.72</v>
          </cell>
        </row>
        <row r="929">
          <cell r="A929">
            <v>143.72</v>
          </cell>
        </row>
        <row r="930">
          <cell r="A930">
            <v>143.704</v>
          </cell>
        </row>
        <row r="931">
          <cell r="A931">
            <v>143.72</v>
          </cell>
        </row>
        <row r="932">
          <cell r="A932">
            <v>143.72</v>
          </cell>
        </row>
        <row r="933">
          <cell r="A933">
            <v>143.728</v>
          </cell>
        </row>
        <row r="934">
          <cell r="A934">
            <v>143.72</v>
          </cell>
        </row>
        <row r="935">
          <cell r="A935">
            <v>143.728</v>
          </cell>
        </row>
        <row r="936">
          <cell r="A936">
            <v>143.716</v>
          </cell>
        </row>
        <row r="937">
          <cell r="A937">
            <v>143.72</v>
          </cell>
        </row>
        <row r="938">
          <cell r="A938">
            <v>143.716</v>
          </cell>
        </row>
        <row r="939">
          <cell r="A939">
            <v>143.72</v>
          </cell>
        </row>
        <row r="940">
          <cell r="A940">
            <v>143.716</v>
          </cell>
        </row>
        <row r="941">
          <cell r="A941">
            <v>143.696</v>
          </cell>
        </row>
        <row r="942">
          <cell r="A942">
            <v>143.665</v>
          </cell>
        </row>
        <row r="943">
          <cell r="A943">
            <v>143.669</v>
          </cell>
        </row>
        <row r="944">
          <cell r="A944">
            <v>143.673</v>
          </cell>
        </row>
        <row r="945">
          <cell r="A945">
            <v>143.673</v>
          </cell>
        </row>
        <row r="946">
          <cell r="A946">
            <v>143.669</v>
          </cell>
        </row>
        <row r="947">
          <cell r="A947">
            <v>143.673</v>
          </cell>
        </row>
        <row r="948">
          <cell r="A948">
            <v>143.673</v>
          </cell>
        </row>
        <row r="949">
          <cell r="A949">
            <v>143.673</v>
          </cell>
        </row>
        <row r="950">
          <cell r="A950">
            <v>143.661</v>
          </cell>
        </row>
        <row r="951">
          <cell r="A951">
            <v>143.673</v>
          </cell>
        </row>
        <row r="952">
          <cell r="A952">
            <v>143.669</v>
          </cell>
        </row>
        <row r="953">
          <cell r="A953">
            <v>143.673</v>
          </cell>
        </row>
        <row r="954">
          <cell r="A954">
            <v>143.669</v>
          </cell>
        </row>
        <row r="955">
          <cell r="A955">
            <v>143.677</v>
          </cell>
        </row>
        <row r="956">
          <cell r="A956">
            <v>143.669</v>
          </cell>
        </row>
        <row r="957">
          <cell r="A957">
            <v>143.673</v>
          </cell>
        </row>
        <row r="958">
          <cell r="A958">
            <v>143.669</v>
          </cell>
        </row>
        <row r="959">
          <cell r="A959">
            <v>143.677</v>
          </cell>
        </row>
        <row r="960">
          <cell r="A960">
            <v>143.673</v>
          </cell>
        </row>
        <row r="961">
          <cell r="A961">
            <v>143.673</v>
          </cell>
        </row>
        <row r="962">
          <cell r="A962">
            <v>143.661</v>
          </cell>
        </row>
        <row r="963">
          <cell r="A963">
            <v>143.665</v>
          </cell>
        </row>
        <row r="964">
          <cell r="A964">
            <v>143.665</v>
          </cell>
        </row>
        <row r="965">
          <cell r="A965">
            <v>144.896</v>
          </cell>
        </row>
        <row r="966">
          <cell r="A966">
            <v>145.45</v>
          </cell>
        </row>
        <row r="967">
          <cell r="A967">
            <v>145.712</v>
          </cell>
        </row>
        <row r="968">
          <cell r="A968">
            <v>145.704</v>
          </cell>
        </row>
        <row r="969">
          <cell r="A969">
            <v>146.032</v>
          </cell>
        </row>
        <row r="970">
          <cell r="A970">
            <v>146.005</v>
          </cell>
        </row>
        <row r="971">
          <cell r="A971">
            <v>145.856</v>
          </cell>
        </row>
        <row r="972">
          <cell r="A972">
            <v>145.063</v>
          </cell>
        </row>
        <row r="973">
          <cell r="A973">
            <v>144.056</v>
          </cell>
        </row>
        <row r="974">
          <cell r="A974">
            <v>143.845</v>
          </cell>
        </row>
        <row r="975">
          <cell r="A975">
            <v>144.044</v>
          </cell>
        </row>
        <row r="976">
          <cell r="A976">
            <v>144.247</v>
          </cell>
        </row>
        <row r="977">
          <cell r="A977">
            <v>144.075</v>
          </cell>
        </row>
        <row r="978">
          <cell r="A978">
            <v>144.138</v>
          </cell>
        </row>
        <row r="979">
          <cell r="A979">
            <v>144.001</v>
          </cell>
        </row>
        <row r="980">
          <cell r="A980">
            <v>144.106</v>
          </cell>
        </row>
        <row r="981">
          <cell r="A981">
            <v>142.864</v>
          </cell>
        </row>
        <row r="982">
          <cell r="A982">
            <v>143.228</v>
          </cell>
        </row>
        <row r="983">
          <cell r="A983">
            <v>143.294</v>
          </cell>
        </row>
        <row r="984">
          <cell r="A984">
            <v>143.063</v>
          </cell>
        </row>
        <row r="985">
          <cell r="A985">
            <v>143.04</v>
          </cell>
        </row>
        <row r="986">
          <cell r="A986">
            <v>143.021</v>
          </cell>
        </row>
        <row r="987">
          <cell r="A987">
            <v>143.056</v>
          </cell>
        </row>
        <row r="988">
          <cell r="A988">
            <v>143.06</v>
          </cell>
        </row>
        <row r="989">
          <cell r="A989">
            <v>143.075</v>
          </cell>
        </row>
        <row r="990">
          <cell r="A990">
            <v>143.063</v>
          </cell>
        </row>
        <row r="991">
          <cell r="A991">
            <v>143.31</v>
          </cell>
        </row>
        <row r="992">
          <cell r="A992">
            <v>143.243</v>
          </cell>
        </row>
        <row r="993">
          <cell r="A993">
            <v>143.263</v>
          </cell>
        </row>
        <row r="994">
          <cell r="A994">
            <v>143.243</v>
          </cell>
        </row>
        <row r="995">
          <cell r="A995">
            <v>143.243</v>
          </cell>
        </row>
        <row r="996">
          <cell r="A996">
            <v>143.259</v>
          </cell>
        </row>
        <row r="997">
          <cell r="A997">
            <v>143.247</v>
          </cell>
        </row>
        <row r="998">
          <cell r="A998">
            <v>142.032</v>
          </cell>
        </row>
        <row r="999">
          <cell r="A999">
            <v>142.407</v>
          </cell>
        </row>
        <row r="1000">
          <cell r="A1000">
            <v>142.415</v>
          </cell>
        </row>
        <row r="1001">
          <cell r="A1001">
            <v>142.403</v>
          </cell>
        </row>
        <row r="1002">
          <cell r="A1002">
            <v>142.407</v>
          </cell>
        </row>
        <row r="1003">
          <cell r="A1003">
            <v>142.396</v>
          </cell>
        </row>
        <row r="1004">
          <cell r="A1004">
            <v>142.364</v>
          </cell>
        </row>
        <row r="1005">
          <cell r="A1005">
            <v>142.321</v>
          </cell>
        </row>
        <row r="1006">
          <cell r="A1006">
            <v>142.337</v>
          </cell>
        </row>
        <row r="1007">
          <cell r="A1007">
            <v>142.306</v>
          </cell>
        </row>
        <row r="1008">
          <cell r="A1008">
            <v>142.087</v>
          </cell>
        </row>
        <row r="1009">
          <cell r="A1009">
            <v>142.849</v>
          </cell>
        </row>
        <row r="1010">
          <cell r="A1010">
            <v>142.86</v>
          </cell>
        </row>
        <row r="1011">
          <cell r="A1011">
            <v>142.802</v>
          </cell>
        </row>
        <row r="1012">
          <cell r="A1012">
            <v>142.813</v>
          </cell>
        </row>
        <row r="1013">
          <cell r="A1013">
            <v>142.798</v>
          </cell>
        </row>
        <row r="1014">
          <cell r="A1014">
            <v>142.806</v>
          </cell>
        </row>
        <row r="1015">
          <cell r="A1015">
            <v>143.067</v>
          </cell>
        </row>
        <row r="1016">
          <cell r="A1016">
            <v>143.021</v>
          </cell>
        </row>
        <row r="1017">
          <cell r="A1017">
            <v>143.028</v>
          </cell>
        </row>
        <row r="1018">
          <cell r="A1018">
            <v>143.028</v>
          </cell>
        </row>
        <row r="1019">
          <cell r="A1019">
            <v>142.962</v>
          </cell>
        </row>
        <row r="1020">
          <cell r="A1020">
            <v>142.954</v>
          </cell>
        </row>
        <row r="1021">
          <cell r="A1021">
            <v>143.017</v>
          </cell>
        </row>
        <row r="1022">
          <cell r="A1022">
            <v>143.024</v>
          </cell>
        </row>
        <row r="1023">
          <cell r="A1023">
            <v>143.017</v>
          </cell>
        </row>
        <row r="1024">
          <cell r="A1024">
            <v>143.251</v>
          </cell>
        </row>
        <row r="1025">
          <cell r="A1025">
            <v>143.235</v>
          </cell>
        </row>
        <row r="1026">
          <cell r="A1026">
            <v>143.235</v>
          </cell>
        </row>
        <row r="1027">
          <cell r="A1027">
            <v>143.224</v>
          </cell>
        </row>
        <row r="1028">
          <cell r="A1028">
            <v>142.099</v>
          </cell>
        </row>
        <row r="1029">
          <cell r="A1029">
            <v>142.048</v>
          </cell>
        </row>
        <row r="1030">
          <cell r="A1030">
            <v>142.067</v>
          </cell>
        </row>
        <row r="1031">
          <cell r="A1031">
            <v>142.044</v>
          </cell>
        </row>
        <row r="1032">
          <cell r="A1032">
            <v>141.985</v>
          </cell>
        </row>
        <row r="1033">
          <cell r="A1033">
            <v>141.974</v>
          </cell>
        </row>
        <row r="1034">
          <cell r="A1034">
            <v>141.985</v>
          </cell>
        </row>
        <row r="1035">
          <cell r="A1035">
            <v>141.97</v>
          </cell>
        </row>
        <row r="1036">
          <cell r="A1036">
            <v>141.989</v>
          </cell>
        </row>
        <row r="1037">
          <cell r="A1037">
            <v>141.97</v>
          </cell>
        </row>
        <row r="1038">
          <cell r="A1038">
            <v>142.915</v>
          </cell>
        </row>
        <row r="1039">
          <cell r="A1039">
            <v>142.962</v>
          </cell>
        </row>
        <row r="1040">
          <cell r="A1040">
            <v>142.868</v>
          </cell>
        </row>
        <row r="1041">
          <cell r="A1041">
            <v>142.974</v>
          </cell>
        </row>
        <row r="1042">
          <cell r="A1042">
            <v>142.966</v>
          </cell>
        </row>
        <row r="1043">
          <cell r="A1043">
            <v>145.825</v>
          </cell>
        </row>
        <row r="1044">
          <cell r="A1044">
            <v>142.981</v>
          </cell>
        </row>
        <row r="1045">
          <cell r="A1045">
            <v>170.099</v>
          </cell>
        </row>
        <row r="1046">
          <cell r="A1046">
            <v>148.864</v>
          </cell>
        </row>
        <row r="1047">
          <cell r="A1047">
            <v>150.708</v>
          </cell>
        </row>
        <row r="1048">
          <cell r="A1048">
            <v>152.063</v>
          </cell>
        </row>
        <row r="1049">
          <cell r="A1049">
            <v>164.942</v>
          </cell>
        </row>
        <row r="1050">
          <cell r="A1050">
            <v>165.747</v>
          </cell>
        </row>
        <row r="1051">
          <cell r="A1051">
            <v>164.657</v>
          </cell>
        </row>
        <row r="1052">
          <cell r="A1052">
            <v>162.962</v>
          </cell>
        </row>
        <row r="1053">
          <cell r="A1053">
            <v>161.521</v>
          </cell>
        </row>
        <row r="1054">
          <cell r="A1054">
            <v>158.692</v>
          </cell>
        </row>
        <row r="1055">
          <cell r="A1055">
            <v>155.923</v>
          </cell>
        </row>
        <row r="1056">
          <cell r="A1056">
            <v>129.802</v>
          </cell>
        </row>
        <row r="1057">
          <cell r="A1057">
            <v>129.728</v>
          </cell>
        </row>
        <row r="1058">
          <cell r="A1058">
            <v>129.728</v>
          </cell>
        </row>
        <row r="1059">
          <cell r="A1059">
            <v>141.544</v>
          </cell>
        </row>
        <row r="1060">
          <cell r="A1060">
            <v>144.736</v>
          </cell>
        </row>
        <row r="1061">
          <cell r="A1061">
            <v>144.693</v>
          </cell>
        </row>
        <row r="1062">
          <cell r="A1062">
            <v>144.686</v>
          </cell>
        </row>
        <row r="1063">
          <cell r="A1063">
            <v>145.521</v>
          </cell>
        </row>
        <row r="1064">
          <cell r="A1064">
            <v>145.518</v>
          </cell>
        </row>
        <row r="1065">
          <cell r="A1065">
            <v>143.107</v>
          </cell>
        </row>
        <row r="1066">
          <cell r="A1066">
            <v>143.338</v>
          </cell>
        </row>
        <row r="1067">
          <cell r="A1067">
            <v>143.135</v>
          </cell>
        </row>
        <row r="1068">
          <cell r="A1068">
            <v>141.979</v>
          </cell>
        </row>
        <row r="1069">
          <cell r="A1069">
            <v>141.967</v>
          </cell>
        </row>
        <row r="1070">
          <cell r="A1070">
            <v>141.771</v>
          </cell>
        </row>
        <row r="1071">
          <cell r="A1071">
            <v>144.604</v>
          </cell>
        </row>
        <row r="1072">
          <cell r="A1072">
            <v>145.35</v>
          </cell>
        </row>
        <row r="1073">
          <cell r="A1073">
            <v>145.342</v>
          </cell>
        </row>
        <row r="1074">
          <cell r="A1074">
            <v>143.729</v>
          </cell>
        </row>
        <row r="1075">
          <cell r="A1075">
            <v>144.179</v>
          </cell>
        </row>
        <row r="1076">
          <cell r="A1076">
            <v>144.155</v>
          </cell>
        </row>
        <row r="1077">
          <cell r="A1077">
            <v>144.167</v>
          </cell>
        </row>
        <row r="1078">
          <cell r="A1078">
            <v>143.987</v>
          </cell>
        </row>
        <row r="1079">
          <cell r="A1079">
            <v>146.448</v>
          </cell>
        </row>
        <row r="1080">
          <cell r="A1080">
            <v>146.362</v>
          </cell>
        </row>
        <row r="1081">
          <cell r="A1081">
            <v>146.327</v>
          </cell>
        </row>
        <row r="1082">
          <cell r="A1082">
            <v>147.085</v>
          </cell>
        </row>
        <row r="1083">
          <cell r="A1083">
            <v>147.155</v>
          </cell>
        </row>
        <row r="1084">
          <cell r="A1084">
            <v>145.3</v>
          </cell>
        </row>
        <row r="1085">
          <cell r="A1085">
            <v>149.483</v>
          </cell>
        </row>
        <row r="1086">
          <cell r="A1086">
            <v>150.905</v>
          </cell>
        </row>
        <row r="1087">
          <cell r="A1087">
            <v>152.726</v>
          </cell>
        </row>
        <row r="1088">
          <cell r="A1088">
            <v>154.202</v>
          </cell>
        </row>
        <row r="1089">
          <cell r="A1089">
            <v>155.815</v>
          </cell>
        </row>
        <row r="1090">
          <cell r="A1090">
            <v>157.097</v>
          </cell>
        </row>
        <row r="1091">
          <cell r="A1091">
            <v>158.253</v>
          </cell>
        </row>
        <row r="1092">
          <cell r="A1092">
            <v>157.831</v>
          </cell>
        </row>
        <row r="1093">
          <cell r="A1093">
            <v>157.827</v>
          </cell>
        </row>
        <row r="1094">
          <cell r="A1094">
            <v>157.831</v>
          </cell>
        </row>
        <row r="1095">
          <cell r="A1095">
            <v>157.827</v>
          </cell>
        </row>
        <row r="1096">
          <cell r="A1096">
            <v>157.839</v>
          </cell>
        </row>
        <row r="1097">
          <cell r="A1097">
            <v>157.831</v>
          </cell>
        </row>
        <row r="1098">
          <cell r="A1098">
            <v>157.835</v>
          </cell>
        </row>
        <row r="1099">
          <cell r="A1099">
            <v>157.808</v>
          </cell>
        </row>
        <row r="1100">
          <cell r="A1100">
            <v>157.808</v>
          </cell>
        </row>
        <row r="1101">
          <cell r="A1101">
            <v>157.804</v>
          </cell>
        </row>
        <row r="1102">
          <cell r="A1102">
            <v>157.808</v>
          </cell>
        </row>
        <row r="1103">
          <cell r="A1103">
            <v>157.808</v>
          </cell>
        </row>
        <row r="1104">
          <cell r="A1104">
            <v>157.808</v>
          </cell>
        </row>
        <row r="1105">
          <cell r="A1105">
            <v>157.815</v>
          </cell>
        </row>
        <row r="1106">
          <cell r="A1106">
            <v>157.808</v>
          </cell>
        </row>
        <row r="1107">
          <cell r="A1107">
            <v>157.804</v>
          </cell>
        </row>
        <row r="1108">
          <cell r="A1108">
            <v>157.808</v>
          </cell>
        </row>
        <row r="1109">
          <cell r="A1109">
            <v>157.808</v>
          </cell>
        </row>
        <row r="1110">
          <cell r="A1110">
            <v>157.812</v>
          </cell>
        </row>
        <row r="1111">
          <cell r="A1111">
            <v>157.796</v>
          </cell>
        </row>
        <row r="1112">
          <cell r="A1112">
            <v>151.136</v>
          </cell>
        </row>
        <row r="1113">
          <cell r="A1113">
            <v>151.14</v>
          </cell>
        </row>
        <row r="1114">
          <cell r="A1114">
            <v>150.96</v>
          </cell>
        </row>
        <row r="1115">
          <cell r="A1115">
            <v>150.921</v>
          </cell>
        </row>
        <row r="1116">
          <cell r="A1116">
            <v>150.925</v>
          </cell>
        </row>
        <row r="1117">
          <cell r="A1117">
            <v>150.921</v>
          </cell>
        </row>
        <row r="1118">
          <cell r="A1118">
            <v>150.925</v>
          </cell>
        </row>
        <row r="1119">
          <cell r="A1119">
            <v>150.921</v>
          </cell>
        </row>
        <row r="1120">
          <cell r="A1120">
            <v>150.925</v>
          </cell>
        </row>
        <row r="1121">
          <cell r="A1121">
            <v>150.921</v>
          </cell>
        </row>
        <row r="1122">
          <cell r="A1122">
            <v>150.933</v>
          </cell>
        </row>
        <row r="1123">
          <cell r="A1123">
            <v>150.921</v>
          </cell>
        </row>
        <row r="1124">
          <cell r="A1124">
            <v>150.925</v>
          </cell>
        </row>
        <row r="1125">
          <cell r="A1125">
            <v>150.921</v>
          </cell>
        </row>
        <row r="1126">
          <cell r="A1126">
            <v>141.741</v>
          </cell>
        </row>
        <row r="1127">
          <cell r="A1127">
            <v>141.737</v>
          </cell>
        </row>
        <row r="1128">
          <cell r="A1128">
            <v>141.741</v>
          </cell>
        </row>
        <row r="1129">
          <cell r="A1129">
            <v>141.737</v>
          </cell>
        </row>
        <row r="1130">
          <cell r="A1130">
            <v>141.741</v>
          </cell>
        </row>
        <row r="1131">
          <cell r="A1131">
            <v>141.745</v>
          </cell>
        </row>
        <row r="1132">
          <cell r="A1132">
            <v>141.741</v>
          </cell>
        </row>
        <row r="1133">
          <cell r="A1133">
            <v>141.632</v>
          </cell>
        </row>
        <row r="1134">
          <cell r="A1134">
            <v>106.491</v>
          </cell>
        </row>
        <row r="1135">
          <cell r="A1135">
            <v>104.772</v>
          </cell>
        </row>
        <row r="1136">
          <cell r="A1136">
            <v>101.854</v>
          </cell>
        </row>
        <row r="1137">
          <cell r="A1137">
            <v>101.046</v>
          </cell>
        </row>
        <row r="1138">
          <cell r="A1138">
            <v>100.921</v>
          </cell>
        </row>
        <row r="1139">
          <cell r="A1139">
            <v>100.917</v>
          </cell>
        </row>
        <row r="1140">
          <cell r="A1140">
            <v>100.921</v>
          </cell>
        </row>
        <row r="1141">
          <cell r="A1141">
            <v>100.917</v>
          </cell>
        </row>
        <row r="1142">
          <cell r="A1142">
            <v>102.069</v>
          </cell>
        </row>
        <row r="1143">
          <cell r="A1143">
            <v>139.082</v>
          </cell>
        </row>
        <row r="1144">
          <cell r="A1144">
            <v>138.621</v>
          </cell>
        </row>
        <row r="1145">
          <cell r="A1145">
            <v>149.406</v>
          </cell>
        </row>
        <row r="1146">
          <cell r="A1146">
            <v>149.293</v>
          </cell>
        </row>
        <row r="1147">
          <cell r="A1147">
            <v>148.875</v>
          </cell>
        </row>
        <row r="1148">
          <cell r="A1148">
            <v>148.879</v>
          </cell>
        </row>
        <row r="1149">
          <cell r="A1149">
            <v>148.875</v>
          </cell>
        </row>
        <row r="1150">
          <cell r="A1150">
            <v>113.768</v>
          </cell>
        </row>
        <row r="1151">
          <cell r="A1151">
            <v>127.783</v>
          </cell>
        </row>
        <row r="1152">
          <cell r="A1152">
            <v>127.725</v>
          </cell>
        </row>
        <row r="1153">
          <cell r="A1153">
            <v>127.744</v>
          </cell>
        </row>
        <row r="1154">
          <cell r="A1154">
            <v>127.721</v>
          </cell>
        </row>
        <row r="1155">
          <cell r="A1155">
            <v>127.713</v>
          </cell>
        </row>
        <row r="1156">
          <cell r="A1156">
            <v>127.721</v>
          </cell>
        </row>
        <row r="1157">
          <cell r="A1157">
            <v>140.166</v>
          </cell>
        </row>
        <row r="1158">
          <cell r="A1158">
            <v>140.814</v>
          </cell>
        </row>
        <row r="1159">
          <cell r="A1159">
            <v>140.447</v>
          </cell>
        </row>
        <row r="1160">
          <cell r="A1160">
            <v>151.947</v>
          </cell>
        </row>
        <row r="1161">
          <cell r="A1161">
            <v>162.222</v>
          </cell>
        </row>
        <row r="1162">
          <cell r="A1162">
            <v>169.717</v>
          </cell>
        </row>
        <row r="1163">
          <cell r="A1163">
            <v>152.357</v>
          </cell>
        </row>
        <row r="1164">
          <cell r="A1164">
            <v>158.184</v>
          </cell>
        </row>
        <row r="1165">
          <cell r="A1165">
            <v>158.854</v>
          </cell>
        </row>
        <row r="1166">
          <cell r="A1166">
            <v>161.653</v>
          </cell>
        </row>
        <row r="1167">
          <cell r="A1167">
            <v>161.376</v>
          </cell>
        </row>
        <row r="1168">
          <cell r="A1168">
            <v>161.106</v>
          </cell>
        </row>
        <row r="1169">
          <cell r="A1169">
            <v>161.084</v>
          </cell>
        </row>
        <row r="1170">
          <cell r="A1170">
            <v>160.639</v>
          </cell>
        </row>
        <row r="1171">
          <cell r="A1171">
            <v>160.6</v>
          </cell>
        </row>
        <row r="1172">
          <cell r="A1172">
            <v>160.127</v>
          </cell>
        </row>
        <row r="1173">
          <cell r="A1173">
            <v>160.217</v>
          </cell>
        </row>
        <row r="1174">
          <cell r="A1174">
            <v>160.178</v>
          </cell>
        </row>
        <row r="1175">
          <cell r="A1175">
            <v>160.084</v>
          </cell>
        </row>
        <row r="1176">
          <cell r="A1176">
            <v>161.792</v>
          </cell>
        </row>
        <row r="1177">
          <cell r="A1177">
            <v>159.827</v>
          </cell>
        </row>
        <row r="1178">
          <cell r="A1178">
            <v>159.776</v>
          </cell>
        </row>
        <row r="1179">
          <cell r="A1179">
            <v>159.769</v>
          </cell>
        </row>
        <row r="1180">
          <cell r="A1180">
            <v>159.757</v>
          </cell>
        </row>
        <row r="1181">
          <cell r="A1181">
            <v>159.761</v>
          </cell>
        </row>
        <row r="1182">
          <cell r="A1182">
            <v>159.847</v>
          </cell>
        </row>
        <row r="1183">
          <cell r="A1183">
            <v>161.118</v>
          </cell>
        </row>
        <row r="1184">
          <cell r="A1184">
            <v>159.981</v>
          </cell>
        </row>
        <row r="1185">
          <cell r="A1185">
            <v>160.036</v>
          </cell>
        </row>
        <row r="1186">
          <cell r="A1186">
            <v>160.888</v>
          </cell>
        </row>
        <row r="1187">
          <cell r="A1187">
            <v>161.294</v>
          </cell>
        </row>
        <row r="1188">
          <cell r="A1188">
            <v>161.441</v>
          </cell>
        </row>
        <row r="1189">
          <cell r="A1189">
            <v>162.679</v>
          </cell>
        </row>
        <row r="1190">
          <cell r="A1190">
            <v>162.114</v>
          </cell>
        </row>
        <row r="1191">
          <cell r="A1191">
            <v>162.45</v>
          </cell>
        </row>
        <row r="1192">
          <cell r="A1192">
            <v>162.06</v>
          </cell>
        </row>
        <row r="1193">
          <cell r="A1193">
            <v>162.769</v>
          </cell>
        </row>
        <row r="1194">
          <cell r="A1194">
            <v>162.718</v>
          </cell>
        </row>
        <row r="1195">
          <cell r="A1195">
            <v>163.92</v>
          </cell>
        </row>
        <row r="1196">
          <cell r="A1196">
            <v>163.128</v>
          </cell>
        </row>
        <row r="1197">
          <cell r="A1197">
            <v>163.172</v>
          </cell>
        </row>
        <row r="1198">
          <cell r="A1198">
            <v>163.168</v>
          </cell>
        </row>
        <row r="1199">
          <cell r="A1199">
            <v>163.527</v>
          </cell>
        </row>
        <row r="1200">
          <cell r="A1200">
            <v>164.314</v>
          </cell>
        </row>
        <row r="1201">
          <cell r="A1201">
            <v>164.271</v>
          </cell>
        </row>
        <row r="1202">
          <cell r="A1202">
            <v>164.331</v>
          </cell>
        </row>
        <row r="1203">
          <cell r="A1203">
            <v>164.935</v>
          </cell>
        </row>
        <row r="1204">
          <cell r="A1204">
            <v>165.181</v>
          </cell>
        </row>
        <row r="1205">
          <cell r="A1205">
            <v>166.993</v>
          </cell>
        </row>
        <row r="1206">
          <cell r="A1206">
            <v>164.876</v>
          </cell>
        </row>
        <row r="1207">
          <cell r="A1207">
            <v>164.892</v>
          </cell>
        </row>
        <row r="1208">
          <cell r="A1208">
            <v>164.755</v>
          </cell>
        </row>
        <row r="1209">
          <cell r="A1209">
            <v>165.333</v>
          </cell>
        </row>
        <row r="1210">
          <cell r="A1210">
            <v>165.867</v>
          </cell>
        </row>
        <row r="1211">
          <cell r="A1211">
            <v>165.786</v>
          </cell>
        </row>
        <row r="1212">
          <cell r="A1212">
            <v>166.108</v>
          </cell>
        </row>
        <row r="1213">
          <cell r="A1213">
            <v>165.987</v>
          </cell>
        </row>
        <row r="1214">
          <cell r="A1214">
            <v>166.048</v>
          </cell>
        </row>
        <row r="1215">
          <cell r="A1215">
            <v>165.536</v>
          </cell>
        </row>
        <row r="1216">
          <cell r="A1216">
            <v>165.364</v>
          </cell>
        </row>
        <row r="1217">
          <cell r="A1217">
            <v>165.356</v>
          </cell>
        </row>
        <row r="1218">
          <cell r="A1218">
            <v>165.345</v>
          </cell>
        </row>
        <row r="1219">
          <cell r="A1219">
            <v>165.31</v>
          </cell>
        </row>
        <row r="1220">
          <cell r="A1220">
            <v>165.325</v>
          </cell>
        </row>
        <row r="1221">
          <cell r="A1221">
            <v>165.333</v>
          </cell>
        </row>
        <row r="1222">
          <cell r="A1222">
            <v>165.208</v>
          </cell>
        </row>
        <row r="1223">
          <cell r="A1223">
            <v>166.688</v>
          </cell>
        </row>
        <row r="1224">
          <cell r="A1224">
            <v>168.324</v>
          </cell>
        </row>
        <row r="1225">
          <cell r="A1225">
            <v>170.239</v>
          </cell>
        </row>
        <row r="1226">
          <cell r="A1226">
            <v>169.669</v>
          </cell>
        </row>
        <row r="1227">
          <cell r="A1227">
            <v>169.508</v>
          </cell>
        </row>
        <row r="1228">
          <cell r="A1228">
            <v>169.379</v>
          </cell>
        </row>
        <row r="1229">
          <cell r="A1229">
            <v>169.511</v>
          </cell>
        </row>
        <row r="1230">
          <cell r="A1230">
            <v>170.111</v>
          </cell>
        </row>
        <row r="1231">
          <cell r="A1231">
            <v>169.529</v>
          </cell>
        </row>
        <row r="1232">
          <cell r="A1232">
            <v>169.525</v>
          </cell>
        </row>
        <row r="1233">
          <cell r="A1233">
            <v>169.49</v>
          </cell>
        </row>
        <row r="1234">
          <cell r="A1234">
            <v>169.498</v>
          </cell>
        </row>
        <row r="1235">
          <cell r="A1235">
            <v>169.475</v>
          </cell>
        </row>
        <row r="1236">
          <cell r="A1236">
            <v>169.369</v>
          </cell>
        </row>
        <row r="1237">
          <cell r="A1237">
            <v>169.361</v>
          </cell>
        </row>
        <row r="1238">
          <cell r="A1238">
            <v>169.365</v>
          </cell>
        </row>
        <row r="1239">
          <cell r="A1239">
            <v>169.404</v>
          </cell>
        </row>
        <row r="1240">
          <cell r="A1240">
            <v>170.006</v>
          </cell>
        </row>
        <row r="1241">
          <cell r="A1241">
            <v>170.742</v>
          </cell>
        </row>
        <row r="1242">
          <cell r="A1242">
            <v>172.418</v>
          </cell>
        </row>
        <row r="1243">
          <cell r="A1243">
            <v>172.088</v>
          </cell>
        </row>
        <row r="1244">
          <cell r="A1244">
            <v>171.175</v>
          </cell>
        </row>
        <row r="1245">
          <cell r="A1245">
            <v>170.597</v>
          </cell>
        </row>
        <row r="1246">
          <cell r="A1246">
            <v>170.53</v>
          </cell>
        </row>
        <row r="1247">
          <cell r="A1247">
            <v>170.542</v>
          </cell>
        </row>
        <row r="1248">
          <cell r="A1248">
            <v>170.542</v>
          </cell>
        </row>
        <row r="1249">
          <cell r="A1249">
            <v>170.53</v>
          </cell>
        </row>
        <row r="1250">
          <cell r="A1250">
            <v>170.542</v>
          </cell>
        </row>
        <row r="1251">
          <cell r="A1251">
            <v>170.538</v>
          </cell>
        </row>
        <row r="1252">
          <cell r="A1252">
            <v>170.316</v>
          </cell>
        </row>
        <row r="1253">
          <cell r="A1253">
            <v>173.004</v>
          </cell>
        </row>
        <row r="1254">
          <cell r="A1254">
            <v>172.691</v>
          </cell>
        </row>
        <row r="1255">
          <cell r="A1255">
            <v>172.535</v>
          </cell>
        </row>
        <row r="1256">
          <cell r="A1256">
            <v>172.531</v>
          </cell>
        </row>
        <row r="1257">
          <cell r="A1257">
            <v>172.543</v>
          </cell>
        </row>
        <row r="1258">
          <cell r="A1258">
            <v>172</v>
          </cell>
        </row>
        <row r="1259">
          <cell r="A1259">
            <v>172</v>
          </cell>
        </row>
        <row r="1260">
          <cell r="A1260">
            <v>172.102</v>
          </cell>
        </row>
        <row r="1261">
          <cell r="A1261">
            <v>172.613</v>
          </cell>
        </row>
        <row r="1262">
          <cell r="A1262">
            <v>172.645</v>
          </cell>
        </row>
        <row r="1263">
          <cell r="A1263">
            <v>172.66</v>
          </cell>
        </row>
        <row r="1264">
          <cell r="A1264">
            <v>172.703</v>
          </cell>
        </row>
        <row r="1265">
          <cell r="A1265">
            <v>172.168</v>
          </cell>
        </row>
        <row r="1266">
          <cell r="A1266">
            <v>172.152</v>
          </cell>
        </row>
        <row r="1267">
          <cell r="A1267">
            <v>172.117</v>
          </cell>
        </row>
        <row r="1268">
          <cell r="A1268">
            <v>172.121</v>
          </cell>
        </row>
        <row r="1269">
          <cell r="A1269">
            <v>172.125</v>
          </cell>
        </row>
        <row r="1270">
          <cell r="A1270">
            <v>172.424</v>
          </cell>
        </row>
        <row r="1271">
          <cell r="A1271">
            <v>172.643</v>
          </cell>
        </row>
        <row r="1272">
          <cell r="A1272">
            <v>172.635</v>
          </cell>
        </row>
        <row r="1273">
          <cell r="A1273">
            <v>172.533</v>
          </cell>
        </row>
        <row r="1274">
          <cell r="A1274">
            <v>172.529</v>
          </cell>
        </row>
        <row r="1275">
          <cell r="A1275">
            <v>172.521</v>
          </cell>
        </row>
        <row r="1276">
          <cell r="A1276">
            <v>172.49</v>
          </cell>
        </row>
        <row r="1277">
          <cell r="A1277">
            <v>172.498</v>
          </cell>
        </row>
        <row r="1278">
          <cell r="A1278">
            <v>173.029</v>
          </cell>
        </row>
        <row r="1279">
          <cell r="A1279">
            <v>169.33</v>
          </cell>
        </row>
        <row r="1280">
          <cell r="A1280">
            <v>169.232</v>
          </cell>
        </row>
        <row r="1281">
          <cell r="A1281">
            <v>169.205</v>
          </cell>
        </row>
        <row r="1282">
          <cell r="A1282">
            <v>169.182</v>
          </cell>
        </row>
        <row r="1283">
          <cell r="A1283">
            <v>169.193</v>
          </cell>
        </row>
        <row r="1284">
          <cell r="A1284">
            <v>169.197</v>
          </cell>
        </row>
        <row r="1285">
          <cell r="A1285">
            <v>169.182</v>
          </cell>
        </row>
        <row r="1286">
          <cell r="A1286">
            <v>169.182</v>
          </cell>
        </row>
        <row r="1287">
          <cell r="A1287">
            <v>169.197</v>
          </cell>
        </row>
        <row r="1288">
          <cell r="A1288">
            <v>169.182</v>
          </cell>
        </row>
        <row r="1289">
          <cell r="A1289">
            <v>169.186</v>
          </cell>
        </row>
        <row r="1290">
          <cell r="A1290">
            <v>169.197</v>
          </cell>
        </row>
        <row r="1291">
          <cell r="A1291">
            <v>193.967</v>
          </cell>
        </row>
        <row r="1292">
          <cell r="A1292">
            <v>170.607</v>
          </cell>
        </row>
        <row r="1293">
          <cell r="A1293">
            <v>170.39</v>
          </cell>
        </row>
        <row r="1294">
          <cell r="A1294">
            <v>170.913</v>
          </cell>
        </row>
        <row r="1295">
          <cell r="A1295">
            <v>169.558</v>
          </cell>
        </row>
        <row r="1296">
          <cell r="A1296">
            <v>169.132</v>
          </cell>
        </row>
        <row r="1297">
          <cell r="A1297">
            <v>168.952</v>
          </cell>
        </row>
        <row r="1298">
          <cell r="A1298">
            <v>168.944</v>
          </cell>
        </row>
        <row r="1299">
          <cell r="A1299">
            <v>168.96</v>
          </cell>
        </row>
        <row r="1300">
          <cell r="A1300">
            <v>168.937</v>
          </cell>
        </row>
        <row r="1301">
          <cell r="A1301">
            <v>168.948</v>
          </cell>
        </row>
        <row r="1302">
          <cell r="A1302">
            <v>168.944</v>
          </cell>
        </row>
        <row r="1303">
          <cell r="A1303">
            <v>168.94</v>
          </cell>
        </row>
        <row r="1304">
          <cell r="A1304">
            <v>168.925</v>
          </cell>
        </row>
        <row r="1305">
          <cell r="A1305">
            <v>168.94</v>
          </cell>
        </row>
        <row r="1306">
          <cell r="A1306">
            <v>168.948</v>
          </cell>
        </row>
        <row r="1307">
          <cell r="A1307">
            <v>168.937</v>
          </cell>
        </row>
        <row r="1308">
          <cell r="A1308">
            <v>168.933</v>
          </cell>
        </row>
        <row r="1309">
          <cell r="A1309">
            <v>168.952</v>
          </cell>
        </row>
        <row r="1310">
          <cell r="A1310">
            <v>168.921</v>
          </cell>
        </row>
        <row r="1311">
          <cell r="A1311">
            <v>168.944</v>
          </cell>
        </row>
        <row r="1312">
          <cell r="A1312">
            <v>168.093</v>
          </cell>
        </row>
        <row r="1313">
          <cell r="A1313">
            <v>168.097</v>
          </cell>
        </row>
        <row r="1314">
          <cell r="A1314">
            <v>168.093</v>
          </cell>
        </row>
        <row r="1315">
          <cell r="A1315">
            <v>168.101</v>
          </cell>
        </row>
        <row r="1316">
          <cell r="A1316">
            <v>168.093</v>
          </cell>
        </row>
        <row r="1317">
          <cell r="A1317">
            <v>168.097</v>
          </cell>
        </row>
        <row r="1318">
          <cell r="A1318">
            <v>168.097</v>
          </cell>
        </row>
        <row r="1319">
          <cell r="A1319">
            <v>168.101</v>
          </cell>
        </row>
        <row r="1320">
          <cell r="A1320">
            <v>168.093</v>
          </cell>
        </row>
        <row r="1321">
          <cell r="A1321">
            <v>168.101</v>
          </cell>
        </row>
        <row r="1322">
          <cell r="A1322">
            <v>168.104</v>
          </cell>
        </row>
        <row r="1323">
          <cell r="A1323">
            <v>168.097</v>
          </cell>
        </row>
        <row r="1324">
          <cell r="A1324">
            <v>168.097</v>
          </cell>
        </row>
        <row r="1325">
          <cell r="A1325">
            <v>168.101</v>
          </cell>
        </row>
        <row r="1326">
          <cell r="A1326">
            <v>168.097</v>
          </cell>
        </row>
        <row r="1327">
          <cell r="A1327">
            <v>168.093</v>
          </cell>
        </row>
        <row r="1328">
          <cell r="A1328">
            <v>168.093</v>
          </cell>
        </row>
        <row r="1329">
          <cell r="A1329">
            <v>168.108</v>
          </cell>
        </row>
        <row r="1330">
          <cell r="A1330">
            <v>168.097</v>
          </cell>
        </row>
        <row r="1331">
          <cell r="A1331">
            <v>168.026</v>
          </cell>
        </row>
        <row r="1332">
          <cell r="A1332">
            <v>168.007</v>
          </cell>
        </row>
        <row r="1333">
          <cell r="A1333">
            <v>168.011</v>
          </cell>
        </row>
        <row r="1334">
          <cell r="A1334">
            <v>168.003</v>
          </cell>
        </row>
        <row r="1335">
          <cell r="A1335">
            <v>168.015</v>
          </cell>
        </row>
        <row r="1336">
          <cell r="A1336">
            <v>167.991</v>
          </cell>
        </row>
        <row r="1337">
          <cell r="A1337">
            <v>167.956</v>
          </cell>
        </row>
        <row r="1338">
          <cell r="A1338">
            <v>167.956</v>
          </cell>
        </row>
        <row r="1339">
          <cell r="A1339">
            <v>167.96</v>
          </cell>
        </row>
        <row r="1340">
          <cell r="A1340">
            <v>167.929</v>
          </cell>
        </row>
        <row r="1341">
          <cell r="A1341">
            <v>167.937</v>
          </cell>
        </row>
        <row r="1342">
          <cell r="A1342">
            <v>167.94</v>
          </cell>
        </row>
        <row r="1343">
          <cell r="A1343">
            <v>167.937</v>
          </cell>
        </row>
        <row r="1344">
          <cell r="A1344">
            <v>167.929</v>
          </cell>
        </row>
        <row r="1345">
          <cell r="A1345">
            <v>167.96</v>
          </cell>
        </row>
        <row r="1346">
          <cell r="A1346">
            <v>167.94</v>
          </cell>
        </row>
        <row r="1347">
          <cell r="A1347">
            <v>167.901</v>
          </cell>
        </row>
        <row r="1348">
          <cell r="A1348">
            <v>167.894</v>
          </cell>
        </row>
        <row r="1349">
          <cell r="A1349">
            <v>167.901</v>
          </cell>
        </row>
        <row r="1350">
          <cell r="A1350">
            <v>167.89</v>
          </cell>
        </row>
        <row r="1351">
          <cell r="A1351">
            <v>167.89</v>
          </cell>
        </row>
        <row r="1352">
          <cell r="A1352">
            <v>167.905</v>
          </cell>
        </row>
        <row r="1353">
          <cell r="A1353">
            <v>167.897</v>
          </cell>
        </row>
        <row r="1354">
          <cell r="A1354">
            <v>167.894</v>
          </cell>
        </row>
        <row r="1355">
          <cell r="A1355">
            <v>167.921</v>
          </cell>
        </row>
        <row r="1356">
          <cell r="A1356">
            <v>167.901</v>
          </cell>
        </row>
        <row r="1357">
          <cell r="A1357">
            <v>167.897</v>
          </cell>
        </row>
        <row r="1358">
          <cell r="A1358">
            <v>167.866</v>
          </cell>
        </row>
        <row r="1359">
          <cell r="A1359">
            <v>167.866</v>
          </cell>
        </row>
        <row r="1360">
          <cell r="A1360">
            <v>167.87</v>
          </cell>
        </row>
        <row r="1361">
          <cell r="A1361">
            <v>167.819</v>
          </cell>
        </row>
        <row r="1362">
          <cell r="A1362">
            <v>167.827</v>
          </cell>
        </row>
        <row r="1363">
          <cell r="A1363">
            <v>167.819</v>
          </cell>
        </row>
        <row r="1364">
          <cell r="A1364">
            <v>167.815</v>
          </cell>
        </row>
        <row r="1365">
          <cell r="A1365">
            <v>167.819</v>
          </cell>
        </row>
        <row r="1366">
          <cell r="A1366">
            <v>167.812</v>
          </cell>
        </row>
        <row r="1367">
          <cell r="A1367">
            <v>167.804</v>
          </cell>
        </row>
        <row r="1368">
          <cell r="A1368">
            <v>167.831</v>
          </cell>
        </row>
        <row r="1369">
          <cell r="A1369">
            <v>167.808</v>
          </cell>
        </row>
        <row r="1370">
          <cell r="A1370">
            <v>167.812</v>
          </cell>
        </row>
        <row r="1371">
          <cell r="A1371">
            <v>167.808</v>
          </cell>
        </row>
        <row r="1372">
          <cell r="A1372">
            <v>167.831</v>
          </cell>
        </row>
        <row r="1373">
          <cell r="A1373">
            <v>167.812</v>
          </cell>
        </row>
        <row r="1374">
          <cell r="A1374">
            <v>167.823</v>
          </cell>
        </row>
        <row r="1375">
          <cell r="A1375">
            <v>167.819</v>
          </cell>
        </row>
        <row r="1376">
          <cell r="A1376">
            <v>167.819</v>
          </cell>
        </row>
        <row r="1377">
          <cell r="A1377">
            <v>167.808</v>
          </cell>
        </row>
        <row r="1378">
          <cell r="A1378">
            <v>167.827</v>
          </cell>
        </row>
        <row r="1379">
          <cell r="A1379">
            <v>167.819</v>
          </cell>
        </row>
        <row r="1380">
          <cell r="A1380">
            <v>167.819</v>
          </cell>
        </row>
        <row r="1381">
          <cell r="A1381">
            <v>167.815</v>
          </cell>
        </row>
        <row r="1382">
          <cell r="A1382">
            <v>191.386</v>
          </cell>
        </row>
        <row r="1383">
          <cell r="A1383">
            <v>165.808</v>
          </cell>
        </row>
        <row r="1384">
          <cell r="A1384">
            <v>165.582</v>
          </cell>
        </row>
        <row r="1385">
          <cell r="A1385">
            <v>177.664</v>
          </cell>
        </row>
        <row r="1386">
          <cell r="A1386">
            <v>173.172</v>
          </cell>
        </row>
        <row r="1387">
          <cell r="A1387">
            <v>161.734</v>
          </cell>
        </row>
        <row r="1388">
          <cell r="A1388">
            <v>168.852</v>
          </cell>
        </row>
        <row r="1389">
          <cell r="A1389">
            <v>168.75</v>
          </cell>
        </row>
        <row r="1390">
          <cell r="A1390">
            <v>168.742</v>
          </cell>
        </row>
        <row r="1391">
          <cell r="A1391">
            <v>168.727</v>
          </cell>
        </row>
        <row r="1392">
          <cell r="A1392">
            <v>156.781</v>
          </cell>
        </row>
        <row r="1393">
          <cell r="A1393">
            <v>157.609</v>
          </cell>
        </row>
        <row r="1394">
          <cell r="A1394">
            <v>157.527</v>
          </cell>
        </row>
        <row r="1395">
          <cell r="A1395">
            <v>157.301</v>
          </cell>
        </row>
        <row r="1396">
          <cell r="A1396">
            <v>157.324</v>
          </cell>
        </row>
        <row r="1397">
          <cell r="A1397">
            <v>157.355</v>
          </cell>
        </row>
        <row r="1398">
          <cell r="A1398">
            <v>157.344</v>
          </cell>
        </row>
        <row r="1399">
          <cell r="A1399">
            <v>157.59</v>
          </cell>
        </row>
        <row r="1400">
          <cell r="A1400">
            <v>157.887</v>
          </cell>
        </row>
        <row r="1401">
          <cell r="A1401">
            <v>157.883</v>
          </cell>
        </row>
        <row r="1402">
          <cell r="A1402">
            <v>157.887</v>
          </cell>
        </row>
        <row r="1403">
          <cell r="A1403">
            <v>157.863</v>
          </cell>
        </row>
        <row r="1404">
          <cell r="A1404">
            <v>157.852</v>
          </cell>
        </row>
        <row r="1405">
          <cell r="A1405">
            <v>157.867</v>
          </cell>
        </row>
        <row r="1406">
          <cell r="A1406">
            <v>157.871</v>
          </cell>
        </row>
        <row r="1407">
          <cell r="A1407">
            <v>157.875</v>
          </cell>
        </row>
        <row r="1408">
          <cell r="A1408">
            <v>157.859</v>
          </cell>
        </row>
        <row r="1409">
          <cell r="A1409">
            <v>157.871</v>
          </cell>
        </row>
        <row r="1410">
          <cell r="A1410">
            <v>157.559</v>
          </cell>
        </row>
        <row r="1411">
          <cell r="A1411">
            <v>157.523</v>
          </cell>
        </row>
        <row r="1412">
          <cell r="A1412">
            <v>157.52</v>
          </cell>
        </row>
        <row r="1413">
          <cell r="A1413">
            <v>157.535</v>
          </cell>
        </row>
        <row r="1414">
          <cell r="A1414">
            <v>157.539</v>
          </cell>
        </row>
        <row r="1415">
          <cell r="A1415">
            <v>157.539</v>
          </cell>
        </row>
        <row r="1416">
          <cell r="A1416">
            <v>157.523</v>
          </cell>
        </row>
        <row r="1417">
          <cell r="A1417">
            <v>157.531</v>
          </cell>
        </row>
        <row r="1418">
          <cell r="A1418">
            <v>157.535</v>
          </cell>
        </row>
        <row r="1419">
          <cell r="A1419">
            <v>157.527</v>
          </cell>
        </row>
        <row r="1420">
          <cell r="A1420">
            <v>157.516</v>
          </cell>
        </row>
        <row r="1421">
          <cell r="A1421">
            <v>157.527</v>
          </cell>
        </row>
        <row r="1422">
          <cell r="A1422">
            <v>157.527</v>
          </cell>
        </row>
        <row r="1423">
          <cell r="A1423">
            <v>157.5</v>
          </cell>
        </row>
        <row r="1424">
          <cell r="A1424">
            <v>157.484</v>
          </cell>
        </row>
        <row r="1425">
          <cell r="A1425">
            <v>157.504</v>
          </cell>
        </row>
        <row r="1426">
          <cell r="A1426">
            <v>157.504</v>
          </cell>
        </row>
        <row r="1427">
          <cell r="A1427">
            <v>157.508</v>
          </cell>
        </row>
        <row r="1428">
          <cell r="A1428">
            <v>157.496</v>
          </cell>
        </row>
        <row r="1429">
          <cell r="A1429">
            <v>157.418</v>
          </cell>
        </row>
        <row r="1430">
          <cell r="A1430">
            <v>157.422</v>
          </cell>
        </row>
        <row r="1431">
          <cell r="A1431">
            <v>157.418</v>
          </cell>
        </row>
        <row r="1432">
          <cell r="A1432">
            <v>157.402</v>
          </cell>
        </row>
        <row r="1433">
          <cell r="A1433">
            <v>157.418</v>
          </cell>
        </row>
        <row r="1434">
          <cell r="A1434">
            <v>157.418</v>
          </cell>
        </row>
        <row r="1435">
          <cell r="A1435">
            <v>157.422</v>
          </cell>
        </row>
        <row r="1436">
          <cell r="A1436">
            <v>157.414</v>
          </cell>
        </row>
        <row r="1437">
          <cell r="A1437">
            <v>157.414</v>
          </cell>
        </row>
        <row r="1438">
          <cell r="A1438">
            <v>157.41</v>
          </cell>
        </row>
        <row r="1439">
          <cell r="A1439">
            <v>157.422</v>
          </cell>
        </row>
        <row r="1440">
          <cell r="A1440">
            <v>157.414</v>
          </cell>
        </row>
        <row r="1441">
          <cell r="A1441">
            <v>157.414</v>
          </cell>
        </row>
        <row r="1442">
          <cell r="A1442">
            <v>157.23</v>
          </cell>
        </row>
        <row r="1443">
          <cell r="A1443">
            <v>157.227</v>
          </cell>
        </row>
        <row r="1444">
          <cell r="A1444">
            <v>157.23</v>
          </cell>
        </row>
        <row r="1445">
          <cell r="A1445">
            <v>157.227</v>
          </cell>
        </row>
        <row r="1446">
          <cell r="A1446">
            <v>157.238</v>
          </cell>
        </row>
        <row r="1447">
          <cell r="A1447">
            <v>157.23</v>
          </cell>
        </row>
        <row r="1448">
          <cell r="A1448">
            <v>157.23</v>
          </cell>
        </row>
        <row r="1449">
          <cell r="A1449">
            <v>157.234</v>
          </cell>
        </row>
        <row r="1450">
          <cell r="A1450">
            <v>157.227</v>
          </cell>
        </row>
        <row r="1451">
          <cell r="A1451">
            <v>157.23</v>
          </cell>
        </row>
        <row r="1452">
          <cell r="A1452">
            <v>157.223</v>
          </cell>
        </row>
        <row r="1453">
          <cell r="A1453">
            <v>157.25</v>
          </cell>
        </row>
        <row r="1454">
          <cell r="A1454">
            <v>157.227</v>
          </cell>
        </row>
        <row r="1455">
          <cell r="A1455">
            <v>157.23</v>
          </cell>
        </row>
        <row r="1456">
          <cell r="A1456">
            <v>157.219</v>
          </cell>
        </row>
        <row r="1457">
          <cell r="A1457">
            <v>157.238</v>
          </cell>
        </row>
        <row r="1458">
          <cell r="A1458">
            <v>157.227</v>
          </cell>
        </row>
        <row r="1459">
          <cell r="A1459">
            <v>157.227</v>
          </cell>
        </row>
        <row r="1460">
          <cell r="A1460">
            <v>157.16</v>
          </cell>
        </row>
        <row r="1461">
          <cell r="A1461">
            <v>157.176</v>
          </cell>
        </row>
        <row r="1462">
          <cell r="A1462">
            <v>157.168</v>
          </cell>
        </row>
        <row r="1463">
          <cell r="A1463">
            <v>157.172</v>
          </cell>
        </row>
        <row r="1464">
          <cell r="A1464">
            <v>157.16</v>
          </cell>
        </row>
        <row r="1465">
          <cell r="A1465">
            <v>157.18</v>
          </cell>
        </row>
        <row r="1466">
          <cell r="A1466">
            <v>157.16</v>
          </cell>
        </row>
        <row r="1467">
          <cell r="A1467">
            <v>157.188</v>
          </cell>
        </row>
        <row r="1468">
          <cell r="A1468">
            <v>157.18</v>
          </cell>
        </row>
        <row r="1469">
          <cell r="A1469">
            <v>157.207</v>
          </cell>
        </row>
        <row r="1470">
          <cell r="A1470">
            <v>157.184</v>
          </cell>
        </row>
        <row r="1471">
          <cell r="A1471">
            <v>157.188</v>
          </cell>
        </row>
        <row r="1472">
          <cell r="A1472">
            <v>157.191</v>
          </cell>
        </row>
        <row r="1473">
          <cell r="A1473">
            <v>157.199</v>
          </cell>
        </row>
        <row r="1474">
          <cell r="A1474">
            <v>157.188</v>
          </cell>
        </row>
        <row r="1475">
          <cell r="A1475">
            <v>157.184</v>
          </cell>
        </row>
        <row r="1476">
          <cell r="A1476">
            <v>157.203</v>
          </cell>
        </row>
        <row r="1477">
          <cell r="A1477">
            <v>157.199</v>
          </cell>
        </row>
        <row r="1478">
          <cell r="A1478">
            <v>157.156</v>
          </cell>
        </row>
        <row r="1479">
          <cell r="A1479">
            <v>169.141</v>
          </cell>
        </row>
        <row r="1480">
          <cell r="A1480">
            <v>144.711</v>
          </cell>
        </row>
        <row r="1481">
          <cell r="A1481">
            <v>156.301</v>
          </cell>
        </row>
        <row r="1482">
          <cell r="A1482">
            <v>121.41</v>
          </cell>
        </row>
        <row r="1483">
          <cell r="A1483">
            <v>119.602</v>
          </cell>
        </row>
        <row r="1484">
          <cell r="A1484">
            <v>119.547</v>
          </cell>
        </row>
        <row r="1485">
          <cell r="A1485">
            <v>119.062</v>
          </cell>
        </row>
        <row r="1486">
          <cell r="A1486">
            <v>119.059</v>
          </cell>
        </row>
        <row r="1487">
          <cell r="A1487">
            <v>119.055</v>
          </cell>
        </row>
        <row r="1488">
          <cell r="A1488">
            <v>119.059</v>
          </cell>
        </row>
        <row r="1489">
          <cell r="A1489">
            <v>119.055</v>
          </cell>
        </row>
        <row r="1490">
          <cell r="A1490">
            <v>119.059</v>
          </cell>
        </row>
        <row r="1491">
          <cell r="A1491">
            <v>119.055</v>
          </cell>
        </row>
        <row r="1492">
          <cell r="A1492">
            <v>119.059</v>
          </cell>
        </row>
        <row r="1493">
          <cell r="A1493">
            <v>119.055</v>
          </cell>
        </row>
        <row r="1494">
          <cell r="A1494">
            <v>116.266</v>
          </cell>
        </row>
        <row r="1495">
          <cell r="A1495">
            <v>116.262</v>
          </cell>
        </row>
        <row r="1496">
          <cell r="A1496">
            <v>116.266</v>
          </cell>
        </row>
        <row r="1497">
          <cell r="A1497">
            <v>116.262</v>
          </cell>
        </row>
        <row r="1498">
          <cell r="A1498">
            <v>116.266</v>
          </cell>
        </row>
        <row r="1499">
          <cell r="A1499">
            <v>116.262</v>
          </cell>
        </row>
        <row r="1500">
          <cell r="A1500">
            <v>116.25</v>
          </cell>
        </row>
        <row r="1501">
          <cell r="A1501">
            <v>116.246</v>
          </cell>
        </row>
        <row r="1502">
          <cell r="A1502">
            <v>116.219</v>
          </cell>
        </row>
        <row r="1503">
          <cell r="A1503">
            <v>116.215</v>
          </cell>
        </row>
      </sheetData>
      <sheetData sheetId="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93.0244</v>
          </cell>
        </row>
        <row r="2">
          <cell r="A2">
            <v>90.4795</v>
          </cell>
        </row>
        <row r="3">
          <cell r="A3">
            <v>90.2881</v>
          </cell>
        </row>
        <row r="4">
          <cell r="A4">
            <v>90.2803</v>
          </cell>
        </row>
        <row r="5">
          <cell r="A5">
            <v>90.2764</v>
          </cell>
        </row>
        <row r="6">
          <cell r="A6">
            <v>90.2803</v>
          </cell>
        </row>
        <row r="7">
          <cell r="A7">
            <v>90.2725</v>
          </cell>
        </row>
        <row r="8">
          <cell r="A8">
            <v>90.2764</v>
          </cell>
        </row>
        <row r="9">
          <cell r="A9">
            <v>90.2725</v>
          </cell>
        </row>
        <row r="10">
          <cell r="A10">
            <v>90.2764</v>
          </cell>
        </row>
        <row r="11">
          <cell r="A11">
            <v>90.2725</v>
          </cell>
        </row>
        <row r="12">
          <cell r="A12">
            <v>90.2764</v>
          </cell>
        </row>
        <row r="13">
          <cell r="A13">
            <v>90.2725</v>
          </cell>
        </row>
        <row r="14">
          <cell r="A14">
            <v>90.2764</v>
          </cell>
        </row>
        <row r="15">
          <cell r="A15">
            <v>90.2725</v>
          </cell>
        </row>
        <row r="16">
          <cell r="A16">
            <v>90.2764</v>
          </cell>
        </row>
        <row r="17">
          <cell r="A17">
            <v>90.2725</v>
          </cell>
        </row>
        <row r="18">
          <cell r="A18">
            <v>90.2764</v>
          </cell>
        </row>
        <row r="19">
          <cell r="A19">
            <v>90.2725</v>
          </cell>
        </row>
        <row r="20">
          <cell r="A20">
            <v>90.9014</v>
          </cell>
        </row>
        <row r="21">
          <cell r="A21">
            <v>90.3008</v>
          </cell>
        </row>
        <row r="22">
          <cell r="A22">
            <v>90.2773</v>
          </cell>
        </row>
        <row r="23">
          <cell r="A23">
            <v>90.2734</v>
          </cell>
        </row>
        <row r="24">
          <cell r="A24">
            <v>90.2773</v>
          </cell>
        </row>
        <row r="25">
          <cell r="A25">
            <v>104.187</v>
          </cell>
        </row>
        <row r="26">
          <cell r="A26">
            <v>114.703</v>
          </cell>
        </row>
        <row r="27">
          <cell r="A27">
            <v>114.656</v>
          </cell>
        </row>
        <row r="28">
          <cell r="A28">
            <v>114.66</v>
          </cell>
        </row>
        <row r="29">
          <cell r="A29">
            <v>114.646</v>
          </cell>
        </row>
        <row r="30">
          <cell r="A30">
            <v>114.634</v>
          </cell>
        </row>
        <row r="31">
          <cell r="A31">
            <v>114.634</v>
          </cell>
        </row>
        <row r="32">
          <cell r="A32">
            <v>124.106</v>
          </cell>
        </row>
        <row r="33">
          <cell r="A33">
            <v>124.817</v>
          </cell>
        </row>
        <row r="34">
          <cell r="A34">
            <v>118.622</v>
          </cell>
        </row>
        <row r="35">
          <cell r="A35">
            <v>118.614</v>
          </cell>
        </row>
        <row r="36">
          <cell r="A36">
            <v>118.356</v>
          </cell>
        </row>
        <row r="37">
          <cell r="A37">
            <v>118.349</v>
          </cell>
        </row>
        <row r="38">
          <cell r="A38">
            <v>118.337</v>
          </cell>
        </row>
        <row r="39">
          <cell r="A39">
            <v>118.325</v>
          </cell>
        </row>
        <row r="40">
          <cell r="A40">
            <v>118.329</v>
          </cell>
        </row>
        <row r="41">
          <cell r="A41">
            <v>118.349</v>
          </cell>
        </row>
        <row r="42">
          <cell r="A42">
            <v>118.138</v>
          </cell>
        </row>
        <row r="43">
          <cell r="A43">
            <v>118.267</v>
          </cell>
        </row>
        <row r="44">
          <cell r="A44">
            <v>118.278</v>
          </cell>
        </row>
        <row r="45">
          <cell r="A45">
            <v>118.29</v>
          </cell>
        </row>
        <row r="46">
          <cell r="A46">
            <v>118.31</v>
          </cell>
        </row>
        <row r="47">
          <cell r="A47">
            <v>118.29</v>
          </cell>
        </row>
        <row r="48">
          <cell r="A48">
            <v>118.278</v>
          </cell>
        </row>
        <row r="49">
          <cell r="A49">
            <v>118.497</v>
          </cell>
        </row>
        <row r="50">
          <cell r="A50">
            <v>118.462</v>
          </cell>
        </row>
        <row r="51">
          <cell r="A51">
            <v>118.489</v>
          </cell>
        </row>
        <row r="52">
          <cell r="A52">
            <v>118.481</v>
          </cell>
        </row>
        <row r="53">
          <cell r="A53">
            <v>118.892</v>
          </cell>
        </row>
        <row r="54">
          <cell r="A54">
            <v>118.673</v>
          </cell>
        </row>
        <row r="55">
          <cell r="A55">
            <v>118.657</v>
          </cell>
        </row>
        <row r="56">
          <cell r="A56">
            <v>118.685</v>
          </cell>
        </row>
        <row r="57">
          <cell r="A57">
            <v>118.591</v>
          </cell>
        </row>
        <row r="58">
          <cell r="A58">
            <v>118.587</v>
          </cell>
        </row>
        <row r="59">
          <cell r="A59">
            <v>118.587</v>
          </cell>
        </row>
        <row r="60">
          <cell r="A60">
            <v>118.587</v>
          </cell>
        </row>
        <row r="61">
          <cell r="A61">
            <v>118.583</v>
          </cell>
        </row>
        <row r="62">
          <cell r="A62">
            <v>118.755</v>
          </cell>
        </row>
        <row r="63">
          <cell r="A63">
            <v>118.735</v>
          </cell>
        </row>
        <row r="64">
          <cell r="A64">
            <v>118.603</v>
          </cell>
        </row>
        <row r="65">
          <cell r="A65">
            <v>118.845</v>
          </cell>
        </row>
        <row r="66">
          <cell r="A66">
            <v>118.853</v>
          </cell>
        </row>
        <row r="67">
          <cell r="A67">
            <v>118.856</v>
          </cell>
        </row>
        <row r="68">
          <cell r="A68">
            <v>118.896</v>
          </cell>
        </row>
        <row r="69">
          <cell r="A69">
            <v>118.892</v>
          </cell>
        </row>
        <row r="70">
          <cell r="A70">
            <v>118.915</v>
          </cell>
        </row>
        <row r="71">
          <cell r="A71">
            <v>118.872</v>
          </cell>
        </row>
        <row r="72">
          <cell r="A72">
            <v>118.876</v>
          </cell>
        </row>
        <row r="73">
          <cell r="A73">
            <v>118.872</v>
          </cell>
        </row>
        <row r="74">
          <cell r="A74">
            <v>118.876</v>
          </cell>
        </row>
        <row r="75">
          <cell r="A75">
            <v>118.899</v>
          </cell>
        </row>
        <row r="76">
          <cell r="A76">
            <v>118.892</v>
          </cell>
        </row>
        <row r="77">
          <cell r="A77">
            <v>118.88</v>
          </cell>
        </row>
        <row r="78">
          <cell r="A78">
            <v>118.876</v>
          </cell>
        </row>
        <row r="79">
          <cell r="A79">
            <v>118.892</v>
          </cell>
        </row>
        <row r="80">
          <cell r="A80">
            <v>118.876</v>
          </cell>
        </row>
        <row r="81">
          <cell r="A81">
            <v>118.853</v>
          </cell>
        </row>
        <row r="82">
          <cell r="A82">
            <v>118.853</v>
          </cell>
        </row>
        <row r="83">
          <cell r="A83">
            <v>118.853</v>
          </cell>
        </row>
        <row r="84">
          <cell r="A84">
            <v>118.853</v>
          </cell>
        </row>
        <row r="85">
          <cell r="A85">
            <v>118.853</v>
          </cell>
        </row>
        <row r="86">
          <cell r="A86">
            <v>118.853</v>
          </cell>
        </row>
        <row r="87">
          <cell r="A87">
            <v>118.853</v>
          </cell>
        </row>
        <row r="88">
          <cell r="A88">
            <v>118.853</v>
          </cell>
        </row>
        <row r="89">
          <cell r="A89">
            <v>118.853</v>
          </cell>
        </row>
        <row r="90">
          <cell r="A90">
            <v>118.853</v>
          </cell>
        </row>
        <row r="91">
          <cell r="A91">
            <v>118.853</v>
          </cell>
        </row>
        <row r="92">
          <cell r="A92">
            <v>126.958</v>
          </cell>
        </row>
        <row r="93">
          <cell r="A93">
            <v>126.896</v>
          </cell>
        </row>
        <row r="94">
          <cell r="A94">
            <v>126.888</v>
          </cell>
        </row>
        <row r="95">
          <cell r="A95">
            <v>126.88</v>
          </cell>
        </row>
        <row r="96">
          <cell r="A96">
            <v>126.876</v>
          </cell>
        </row>
        <row r="97">
          <cell r="A97">
            <v>126.876</v>
          </cell>
        </row>
        <row r="98">
          <cell r="A98">
            <v>126.868</v>
          </cell>
        </row>
        <row r="99">
          <cell r="A99">
            <v>124.286</v>
          </cell>
        </row>
        <row r="100">
          <cell r="A100">
            <v>124.278</v>
          </cell>
        </row>
        <row r="101">
          <cell r="A101">
            <v>124.185</v>
          </cell>
        </row>
        <row r="102">
          <cell r="A102">
            <v>124.2</v>
          </cell>
        </row>
        <row r="103">
          <cell r="A103">
            <v>124.181</v>
          </cell>
        </row>
        <row r="104">
          <cell r="A104">
            <v>124.2</v>
          </cell>
        </row>
        <row r="105">
          <cell r="A105">
            <v>124.185</v>
          </cell>
        </row>
        <row r="106">
          <cell r="A106">
            <v>124.181</v>
          </cell>
        </row>
        <row r="107">
          <cell r="A107">
            <v>124.181</v>
          </cell>
        </row>
        <row r="108">
          <cell r="A108">
            <v>124.181</v>
          </cell>
        </row>
        <row r="109">
          <cell r="A109">
            <v>124.181</v>
          </cell>
        </row>
        <row r="110">
          <cell r="A110">
            <v>124.181</v>
          </cell>
        </row>
        <row r="111">
          <cell r="A111">
            <v>124.181</v>
          </cell>
        </row>
        <row r="112">
          <cell r="A112">
            <v>124.181</v>
          </cell>
        </row>
        <row r="113">
          <cell r="A113">
            <v>124.181</v>
          </cell>
        </row>
        <row r="114">
          <cell r="A114">
            <v>124.044</v>
          </cell>
        </row>
        <row r="115">
          <cell r="A115">
            <v>128.459</v>
          </cell>
        </row>
        <row r="116">
          <cell r="A116">
            <v>128.225</v>
          </cell>
        </row>
        <row r="117">
          <cell r="A117">
            <v>128.209</v>
          </cell>
        </row>
        <row r="118">
          <cell r="A118">
            <v>128.221</v>
          </cell>
        </row>
        <row r="119">
          <cell r="A119">
            <v>128.209</v>
          </cell>
        </row>
        <row r="120">
          <cell r="A120">
            <v>128.209</v>
          </cell>
        </row>
        <row r="121">
          <cell r="A121">
            <v>128.209</v>
          </cell>
        </row>
        <row r="122">
          <cell r="A122">
            <v>128.209</v>
          </cell>
        </row>
        <row r="123">
          <cell r="A123">
            <v>128.209</v>
          </cell>
        </row>
        <row r="124">
          <cell r="A124">
            <v>128.205</v>
          </cell>
        </row>
        <row r="125">
          <cell r="A125">
            <v>128.205</v>
          </cell>
        </row>
        <row r="126">
          <cell r="A126">
            <v>128.205</v>
          </cell>
        </row>
        <row r="127">
          <cell r="A127">
            <v>128.205</v>
          </cell>
        </row>
        <row r="128">
          <cell r="A128">
            <v>128.217</v>
          </cell>
        </row>
        <row r="129">
          <cell r="A129">
            <v>128.209</v>
          </cell>
        </row>
        <row r="130">
          <cell r="A130">
            <v>128.209</v>
          </cell>
        </row>
        <row r="131">
          <cell r="A131">
            <v>128.209</v>
          </cell>
        </row>
        <row r="132">
          <cell r="A132">
            <v>128.209</v>
          </cell>
        </row>
        <row r="133">
          <cell r="A133">
            <v>128.217</v>
          </cell>
        </row>
        <row r="134">
          <cell r="A134">
            <v>128.209</v>
          </cell>
        </row>
        <row r="135">
          <cell r="A135">
            <v>128.209</v>
          </cell>
        </row>
        <row r="136">
          <cell r="A136">
            <v>128.209</v>
          </cell>
        </row>
        <row r="137">
          <cell r="A137">
            <v>128.209</v>
          </cell>
        </row>
        <row r="138">
          <cell r="A138">
            <v>128.217</v>
          </cell>
        </row>
        <row r="139">
          <cell r="A139">
            <v>128.209</v>
          </cell>
        </row>
        <row r="140">
          <cell r="A140">
            <v>126.498</v>
          </cell>
        </row>
        <row r="141">
          <cell r="A141">
            <v>126.416</v>
          </cell>
        </row>
        <row r="142">
          <cell r="A142">
            <v>126.322</v>
          </cell>
        </row>
        <row r="143">
          <cell r="A143">
            <v>126.33</v>
          </cell>
        </row>
        <row r="144">
          <cell r="A144">
            <v>126.311</v>
          </cell>
        </row>
        <row r="145">
          <cell r="A145">
            <v>126.311</v>
          </cell>
        </row>
        <row r="146">
          <cell r="A146">
            <v>126.311</v>
          </cell>
        </row>
        <row r="147">
          <cell r="A147">
            <v>126.311</v>
          </cell>
        </row>
        <row r="148">
          <cell r="A148">
            <v>126.307</v>
          </cell>
        </row>
        <row r="149">
          <cell r="A149">
            <v>126.311</v>
          </cell>
        </row>
        <row r="150">
          <cell r="A150">
            <v>126.322</v>
          </cell>
        </row>
        <row r="151">
          <cell r="A151">
            <v>128.068</v>
          </cell>
        </row>
        <row r="152">
          <cell r="A152">
            <v>128.01</v>
          </cell>
        </row>
        <row r="153">
          <cell r="A153">
            <v>128.006</v>
          </cell>
        </row>
        <row r="154">
          <cell r="A154">
            <v>128.006</v>
          </cell>
        </row>
        <row r="155">
          <cell r="A155">
            <v>128.053</v>
          </cell>
        </row>
        <row r="156">
          <cell r="A156">
            <v>128.856</v>
          </cell>
        </row>
        <row r="157">
          <cell r="A157">
            <v>130.099</v>
          </cell>
        </row>
        <row r="158">
          <cell r="A158">
            <v>129.661</v>
          </cell>
        </row>
        <row r="159">
          <cell r="A159">
            <v>129.618</v>
          </cell>
        </row>
        <row r="160">
          <cell r="A160">
            <v>129.642</v>
          </cell>
        </row>
        <row r="161">
          <cell r="A161">
            <v>129.692</v>
          </cell>
        </row>
        <row r="162">
          <cell r="A162">
            <v>129.606</v>
          </cell>
        </row>
        <row r="163">
          <cell r="A163">
            <v>129.841</v>
          </cell>
        </row>
        <row r="164">
          <cell r="A164">
            <v>130.087</v>
          </cell>
        </row>
        <row r="165">
          <cell r="A165">
            <v>128.751</v>
          </cell>
        </row>
        <row r="166">
          <cell r="A166">
            <v>128.669</v>
          </cell>
        </row>
        <row r="167">
          <cell r="A167">
            <v>128.794</v>
          </cell>
        </row>
        <row r="168">
          <cell r="A168">
            <v>124.509</v>
          </cell>
        </row>
        <row r="169">
          <cell r="A169">
            <v>125.188</v>
          </cell>
        </row>
        <row r="170">
          <cell r="A170">
            <v>117.021</v>
          </cell>
        </row>
        <row r="171">
          <cell r="A171">
            <v>117.048</v>
          </cell>
        </row>
        <row r="172">
          <cell r="A172">
            <v>117.114</v>
          </cell>
        </row>
        <row r="173">
          <cell r="A173">
            <v>117.114</v>
          </cell>
        </row>
        <row r="174">
          <cell r="A174">
            <v>117.118</v>
          </cell>
        </row>
        <row r="175">
          <cell r="A175">
            <v>117.134</v>
          </cell>
        </row>
        <row r="176">
          <cell r="A176">
            <v>117.122</v>
          </cell>
        </row>
        <row r="177">
          <cell r="A177">
            <v>117.126</v>
          </cell>
        </row>
        <row r="178">
          <cell r="A178">
            <v>117.126</v>
          </cell>
        </row>
        <row r="179">
          <cell r="A179">
            <v>117.126</v>
          </cell>
        </row>
        <row r="180">
          <cell r="A180">
            <v>80.2666</v>
          </cell>
        </row>
        <row r="181">
          <cell r="A181">
            <v>80.2354</v>
          </cell>
        </row>
        <row r="182">
          <cell r="A182">
            <v>80.2588</v>
          </cell>
        </row>
        <row r="183">
          <cell r="A183">
            <v>80.251</v>
          </cell>
        </row>
        <row r="184">
          <cell r="A184">
            <v>80.2666</v>
          </cell>
        </row>
        <row r="185">
          <cell r="A185">
            <v>80.2627</v>
          </cell>
        </row>
        <row r="186">
          <cell r="A186">
            <v>80.2627</v>
          </cell>
        </row>
        <row r="187">
          <cell r="A187">
            <v>80.2627</v>
          </cell>
        </row>
        <row r="188">
          <cell r="A188">
            <v>80.2627</v>
          </cell>
        </row>
        <row r="189">
          <cell r="A189">
            <v>80.2627</v>
          </cell>
        </row>
        <row r="190">
          <cell r="A190">
            <v>80.2627</v>
          </cell>
        </row>
        <row r="191">
          <cell r="A191">
            <v>80.2627</v>
          </cell>
        </row>
        <row r="192">
          <cell r="A192">
            <v>80.2627</v>
          </cell>
        </row>
        <row r="193">
          <cell r="A193">
            <v>80.2627</v>
          </cell>
        </row>
        <row r="194">
          <cell r="A194">
            <v>80.2627</v>
          </cell>
        </row>
        <row r="195">
          <cell r="A195">
            <v>80.2549</v>
          </cell>
        </row>
        <row r="196">
          <cell r="A196">
            <v>80.2549</v>
          </cell>
        </row>
        <row r="197">
          <cell r="A197">
            <v>80.2549</v>
          </cell>
        </row>
        <row r="198">
          <cell r="A198">
            <v>80.2549</v>
          </cell>
        </row>
        <row r="199">
          <cell r="A199">
            <v>80.2549</v>
          </cell>
        </row>
        <row r="200">
          <cell r="A200">
            <v>80.2549</v>
          </cell>
        </row>
        <row r="201">
          <cell r="A201">
            <v>80.2549</v>
          </cell>
        </row>
        <row r="202">
          <cell r="A202">
            <v>80.2549</v>
          </cell>
        </row>
        <row r="203">
          <cell r="A203">
            <v>80.2549</v>
          </cell>
        </row>
        <row r="204">
          <cell r="A204">
            <v>80.2549</v>
          </cell>
        </row>
        <row r="205">
          <cell r="A205">
            <v>80.2549</v>
          </cell>
        </row>
        <row r="206">
          <cell r="A206">
            <v>80.2549</v>
          </cell>
        </row>
        <row r="207">
          <cell r="A207">
            <v>80.2549</v>
          </cell>
        </row>
        <row r="208">
          <cell r="A208">
            <v>80.2549</v>
          </cell>
        </row>
        <row r="209">
          <cell r="A209">
            <v>80.2549</v>
          </cell>
        </row>
        <row r="210">
          <cell r="A210">
            <v>80.2549</v>
          </cell>
        </row>
        <row r="211">
          <cell r="A211">
            <v>80.2549</v>
          </cell>
        </row>
        <row r="212">
          <cell r="A212">
            <v>80.2549</v>
          </cell>
        </row>
        <row r="213">
          <cell r="A213">
            <v>80.2549</v>
          </cell>
        </row>
        <row r="214">
          <cell r="A214">
            <v>80.2549</v>
          </cell>
        </row>
        <row r="215">
          <cell r="A215">
            <v>80.2549</v>
          </cell>
        </row>
        <row r="216">
          <cell r="A216">
            <v>80.2549</v>
          </cell>
        </row>
        <row r="217">
          <cell r="A217">
            <v>80.2549</v>
          </cell>
        </row>
        <row r="218">
          <cell r="A218">
            <v>80.2549</v>
          </cell>
        </row>
        <row r="219">
          <cell r="A219">
            <v>80.2549</v>
          </cell>
        </row>
        <row r="220">
          <cell r="A220">
            <v>80.2549</v>
          </cell>
        </row>
        <row r="221">
          <cell r="A221">
            <v>80.2549</v>
          </cell>
        </row>
        <row r="222">
          <cell r="A222">
            <v>80.2549</v>
          </cell>
        </row>
        <row r="223">
          <cell r="A223">
            <v>80.2549</v>
          </cell>
        </row>
        <row r="224">
          <cell r="A224">
            <v>80.2549</v>
          </cell>
        </row>
        <row r="225">
          <cell r="A225">
            <v>80.2549</v>
          </cell>
        </row>
        <row r="226">
          <cell r="A226">
            <v>80.2549</v>
          </cell>
        </row>
        <row r="227">
          <cell r="A227">
            <v>80.2549</v>
          </cell>
        </row>
        <row r="228">
          <cell r="A228">
            <v>80.2549</v>
          </cell>
        </row>
        <row r="229">
          <cell r="A229">
            <v>80.2549</v>
          </cell>
        </row>
        <row r="230">
          <cell r="A230">
            <v>80.2549</v>
          </cell>
        </row>
        <row r="231">
          <cell r="A231">
            <v>80.2549</v>
          </cell>
        </row>
        <row r="232">
          <cell r="A232">
            <v>80.2549</v>
          </cell>
        </row>
        <row r="233">
          <cell r="A233">
            <v>80.2549</v>
          </cell>
        </row>
        <row r="234">
          <cell r="A234">
            <v>80.2549</v>
          </cell>
        </row>
        <row r="235">
          <cell r="A235">
            <v>80.2549</v>
          </cell>
        </row>
        <row r="236">
          <cell r="A236">
            <v>80.2549</v>
          </cell>
        </row>
        <row r="237">
          <cell r="A237">
            <v>80.2549</v>
          </cell>
        </row>
        <row r="238">
          <cell r="A238">
            <v>80.2549</v>
          </cell>
        </row>
        <row r="239">
          <cell r="A239">
            <v>80.2549</v>
          </cell>
        </row>
        <row r="240">
          <cell r="A240">
            <v>80.2549</v>
          </cell>
        </row>
        <row r="241">
          <cell r="A241">
            <v>80.2549</v>
          </cell>
        </row>
        <row r="242">
          <cell r="A242">
            <v>80.2549</v>
          </cell>
        </row>
        <row r="243">
          <cell r="A243">
            <v>80.2549</v>
          </cell>
        </row>
        <row r="244">
          <cell r="A244">
            <v>80.2549</v>
          </cell>
        </row>
        <row r="245">
          <cell r="A245">
            <v>80.2549</v>
          </cell>
        </row>
        <row r="246">
          <cell r="A246">
            <v>80.2549</v>
          </cell>
        </row>
        <row r="247">
          <cell r="A247">
            <v>80.2549</v>
          </cell>
        </row>
        <row r="248">
          <cell r="A248">
            <v>80.2549</v>
          </cell>
        </row>
        <row r="249">
          <cell r="A249">
            <v>80.2549</v>
          </cell>
        </row>
        <row r="250">
          <cell r="A250">
            <v>80.2549</v>
          </cell>
        </row>
        <row r="251">
          <cell r="A251">
            <v>80.2549</v>
          </cell>
        </row>
        <row r="252">
          <cell r="A252">
            <v>80.2627</v>
          </cell>
        </row>
        <row r="253">
          <cell r="A253">
            <v>80.2588</v>
          </cell>
        </row>
        <row r="254">
          <cell r="A254">
            <v>80.2588</v>
          </cell>
        </row>
        <row r="255">
          <cell r="A255">
            <v>80.2588</v>
          </cell>
        </row>
        <row r="256">
          <cell r="A256">
            <v>80.2588</v>
          </cell>
        </row>
        <row r="257">
          <cell r="A257">
            <v>80.2588</v>
          </cell>
        </row>
        <row r="258">
          <cell r="A258">
            <v>80.2588</v>
          </cell>
        </row>
        <row r="259">
          <cell r="A259">
            <v>80.2588</v>
          </cell>
        </row>
        <row r="260">
          <cell r="A260">
            <v>80.2588</v>
          </cell>
        </row>
        <row r="261">
          <cell r="A261">
            <v>80.2588</v>
          </cell>
        </row>
        <row r="262">
          <cell r="A262">
            <v>80.2588</v>
          </cell>
        </row>
        <row r="263">
          <cell r="A263">
            <v>80.2588</v>
          </cell>
        </row>
        <row r="264">
          <cell r="A264">
            <v>80.2588</v>
          </cell>
        </row>
        <row r="265">
          <cell r="A265">
            <v>80.2588</v>
          </cell>
        </row>
        <row r="266">
          <cell r="A266">
            <v>80.2588</v>
          </cell>
        </row>
        <row r="267">
          <cell r="A267">
            <v>80.2588</v>
          </cell>
        </row>
        <row r="268">
          <cell r="A268">
            <v>80.2588</v>
          </cell>
        </row>
        <row r="269">
          <cell r="A269">
            <v>80.2588</v>
          </cell>
        </row>
        <row r="270">
          <cell r="A270">
            <v>80.2588</v>
          </cell>
        </row>
        <row r="271">
          <cell r="A271">
            <v>80.2588</v>
          </cell>
        </row>
        <row r="272">
          <cell r="A272">
            <v>80.2549</v>
          </cell>
        </row>
        <row r="273">
          <cell r="A273">
            <v>80.2549</v>
          </cell>
        </row>
        <row r="274">
          <cell r="A274">
            <v>80.2549</v>
          </cell>
        </row>
        <row r="275">
          <cell r="A275">
            <v>80.2549</v>
          </cell>
        </row>
        <row r="276">
          <cell r="A276">
            <v>80.2549</v>
          </cell>
        </row>
        <row r="277">
          <cell r="A277">
            <v>80.2549</v>
          </cell>
        </row>
        <row r="278">
          <cell r="A278">
            <v>80.2549</v>
          </cell>
        </row>
        <row r="279">
          <cell r="A279">
            <v>80.2549</v>
          </cell>
        </row>
        <row r="280">
          <cell r="A280">
            <v>80.2549</v>
          </cell>
        </row>
        <row r="281">
          <cell r="A281">
            <v>80.2549</v>
          </cell>
        </row>
        <row r="282">
          <cell r="A282">
            <v>80.2549</v>
          </cell>
        </row>
        <row r="283">
          <cell r="A283">
            <v>80.2549</v>
          </cell>
        </row>
        <row r="284">
          <cell r="A284">
            <v>80.2549</v>
          </cell>
        </row>
        <row r="285">
          <cell r="A285">
            <v>80.2549</v>
          </cell>
        </row>
        <row r="286">
          <cell r="A286">
            <v>80.2549</v>
          </cell>
        </row>
        <row r="287">
          <cell r="A287">
            <v>80.2549</v>
          </cell>
        </row>
        <row r="288">
          <cell r="A288">
            <v>80.2549</v>
          </cell>
        </row>
        <row r="289">
          <cell r="A289">
            <v>80.2549</v>
          </cell>
        </row>
        <row r="290">
          <cell r="A290">
            <v>80.2549</v>
          </cell>
        </row>
        <row r="291">
          <cell r="A291">
            <v>80.2549</v>
          </cell>
        </row>
        <row r="292">
          <cell r="A292">
            <v>80.2549</v>
          </cell>
        </row>
        <row r="293">
          <cell r="A293">
            <v>80.2549</v>
          </cell>
        </row>
        <row r="294">
          <cell r="A294">
            <v>80.2549</v>
          </cell>
        </row>
        <row r="295">
          <cell r="A295">
            <v>80.2549</v>
          </cell>
        </row>
        <row r="296">
          <cell r="A296">
            <v>80.2549</v>
          </cell>
        </row>
        <row r="297">
          <cell r="A297">
            <v>80.2549</v>
          </cell>
        </row>
        <row r="298">
          <cell r="A298">
            <v>80.2549</v>
          </cell>
        </row>
        <row r="299">
          <cell r="A299">
            <v>80.2549</v>
          </cell>
        </row>
        <row r="300">
          <cell r="A300">
            <v>80.2549</v>
          </cell>
        </row>
        <row r="301">
          <cell r="A301">
            <v>80.2549</v>
          </cell>
        </row>
        <row r="302">
          <cell r="A302">
            <v>80.2354</v>
          </cell>
        </row>
        <row r="303">
          <cell r="A303">
            <v>80.2354</v>
          </cell>
        </row>
        <row r="304">
          <cell r="A304">
            <v>80.2354</v>
          </cell>
        </row>
        <row r="305">
          <cell r="A305">
            <v>80.2354</v>
          </cell>
        </row>
        <row r="306">
          <cell r="A306">
            <v>80.2354</v>
          </cell>
        </row>
        <row r="307">
          <cell r="A307">
            <v>80.3955</v>
          </cell>
        </row>
        <row r="308">
          <cell r="A308">
            <v>94.5117</v>
          </cell>
        </row>
        <row r="309">
          <cell r="A309">
            <v>105.898</v>
          </cell>
        </row>
        <row r="310">
          <cell r="A310">
            <v>105.867</v>
          </cell>
        </row>
        <row r="311">
          <cell r="A311">
            <v>105.574</v>
          </cell>
        </row>
        <row r="312">
          <cell r="A312">
            <v>105.547</v>
          </cell>
        </row>
        <row r="313">
          <cell r="A313">
            <v>105.539</v>
          </cell>
        </row>
        <row r="314">
          <cell r="A314">
            <v>117.211</v>
          </cell>
        </row>
        <row r="315">
          <cell r="A315">
            <v>117.246</v>
          </cell>
        </row>
        <row r="316">
          <cell r="A316">
            <v>117.965</v>
          </cell>
        </row>
        <row r="317">
          <cell r="A317">
            <v>117.715</v>
          </cell>
        </row>
        <row r="318">
          <cell r="A318">
            <v>117.707</v>
          </cell>
        </row>
        <row r="319">
          <cell r="A319">
            <v>126.699</v>
          </cell>
        </row>
        <row r="320">
          <cell r="A320">
            <v>126.637</v>
          </cell>
        </row>
        <row r="321">
          <cell r="A321">
            <v>126.637</v>
          </cell>
        </row>
        <row r="322">
          <cell r="A322">
            <v>126.648</v>
          </cell>
        </row>
        <row r="323">
          <cell r="A323">
            <v>126.637</v>
          </cell>
        </row>
        <row r="324">
          <cell r="A324">
            <v>123.228</v>
          </cell>
        </row>
        <row r="325">
          <cell r="A325">
            <v>123.216</v>
          </cell>
        </row>
        <row r="326">
          <cell r="A326">
            <v>123.103</v>
          </cell>
        </row>
        <row r="327">
          <cell r="A327">
            <v>123.087</v>
          </cell>
        </row>
        <row r="328">
          <cell r="A328">
            <v>123.091</v>
          </cell>
        </row>
        <row r="329">
          <cell r="A329">
            <v>127.834</v>
          </cell>
        </row>
        <row r="330">
          <cell r="A330">
            <v>127.584</v>
          </cell>
        </row>
        <row r="331">
          <cell r="A331">
            <v>127.568</v>
          </cell>
        </row>
        <row r="332">
          <cell r="A332">
            <v>127.572</v>
          </cell>
        </row>
        <row r="333">
          <cell r="A333">
            <v>127.564</v>
          </cell>
        </row>
        <row r="334">
          <cell r="A334">
            <v>127.564</v>
          </cell>
        </row>
        <row r="335">
          <cell r="A335">
            <v>125.83</v>
          </cell>
        </row>
        <row r="336">
          <cell r="A336">
            <v>124.6</v>
          </cell>
        </row>
        <row r="337">
          <cell r="A337">
            <v>124.506</v>
          </cell>
        </row>
        <row r="338">
          <cell r="A338">
            <v>123.975</v>
          </cell>
        </row>
        <row r="339">
          <cell r="A339">
            <v>123.479</v>
          </cell>
        </row>
        <row r="340">
          <cell r="A340">
            <v>123.482</v>
          </cell>
        </row>
        <row r="341">
          <cell r="A341">
            <v>122.581</v>
          </cell>
        </row>
        <row r="342">
          <cell r="A342">
            <v>117.214</v>
          </cell>
        </row>
        <row r="343">
          <cell r="A343">
            <v>117.163</v>
          </cell>
        </row>
        <row r="344">
          <cell r="A344">
            <v>117.171</v>
          </cell>
        </row>
        <row r="345">
          <cell r="A345">
            <v>118.515</v>
          </cell>
        </row>
        <row r="346">
          <cell r="A346">
            <v>126.116</v>
          </cell>
        </row>
        <row r="347">
          <cell r="A347">
            <v>126.081</v>
          </cell>
        </row>
        <row r="348">
          <cell r="A348">
            <v>126.093</v>
          </cell>
        </row>
        <row r="349">
          <cell r="A349">
            <v>126.667</v>
          </cell>
        </row>
        <row r="350">
          <cell r="A350">
            <v>126.831</v>
          </cell>
        </row>
        <row r="351">
          <cell r="A351">
            <v>126.835</v>
          </cell>
        </row>
        <row r="352">
          <cell r="A352">
            <v>124.581</v>
          </cell>
        </row>
        <row r="353">
          <cell r="A353">
            <v>126.933</v>
          </cell>
        </row>
        <row r="354">
          <cell r="A354">
            <v>128.196</v>
          </cell>
        </row>
        <row r="355">
          <cell r="A355">
            <v>128.466</v>
          </cell>
        </row>
        <row r="356">
          <cell r="A356">
            <v>128.329</v>
          </cell>
        </row>
        <row r="357">
          <cell r="A357">
            <v>128.528</v>
          </cell>
        </row>
        <row r="358">
          <cell r="A358">
            <v>129.009</v>
          </cell>
        </row>
        <row r="359">
          <cell r="A359">
            <v>131.185</v>
          </cell>
        </row>
        <row r="360">
          <cell r="A360">
            <v>131.958</v>
          </cell>
        </row>
        <row r="361">
          <cell r="A361">
            <v>131.204</v>
          </cell>
        </row>
        <row r="362">
          <cell r="A362">
            <v>131.013</v>
          </cell>
        </row>
        <row r="363">
          <cell r="A363">
            <v>131.001</v>
          </cell>
        </row>
        <row r="364">
          <cell r="A364">
            <v>130.993</v>
          </cell>
        </row>
        <row r="365">
          <cell r="A365">
            <v>130.993</v>
          </cell>
        </row>
        <row r="366">
          <cell r="A366">
            <v>130.993</v>
          </cell>
        </row>
        <row r="367">
          <cell r="A367">
            <v>131.001</v>
          </cell>
        </row>
        <row r="368">
          <cell r="A368">
            <v>130.993</v>
          </cell>
        </row>
        <row r="369">
          <cell r="A369">
            <v>130.993</v>
          </cell>
        </row>
        <row r="370">
          <cell r="A370">
            <v>130.989</v>
          </cell>
        </row>
        <row r="371">
          <cell r="A371">
            <v>130.989</v>
          </cell>
        </row>
        <row r="372">
          <cell r="A372">
            <v>130.989</v>
          </cell>
        </row>
        <row r="373">
          <cell r="A373">
            <v>130.989</v>
          </cell>
        </row>
        <row r="374">
          <cell r="A374">
            <v>130.989</v>
          </cell>
        </row>
        <row r="375">
          <cell r="A375">
            <v>132.88</v>
          </cell>
        </row>
        <row r="376">
          <cell r="A376">
            <v>118.04</v>
          </cell>
        </row>
        <row r="377">
          <cell r="A377">
            <v>118.036</v>
          </cell>
        </row>
        <row r="378">
          <cell r="A378">
            <v>118.04</v>
          </cell>
        </row>
        <row r="379">
          <cell r="A379">
            <v>118.028</v>
          </cell>
        </row>
        <row r="380">
          <cell r="A380">
            <v>118.028</v>
          </cell>
        </row>
        <row r="381">
          <cell r="A381">
            <v>118.04</v>
          </cell>
        </row>
        <row r="382">
          <cell r="A382">
            <v>120.228</v>
          </cell>
        </row>
        <row r="383">
          <cell r="A383">
            <v>126.354</v>
          </cell>
        </row>
        <row r="384">
          <cell r="A384">
            <v>126.354</v>
          </cell>
        </row>
        <row r="385">
          <cell r="A385">
            <v>126.386</v>
          </cell>
        </row>
        <row r="386">
          <cell r="A386">
            <v>126.386</v>
          </cell>
        </row>
        <row r="387">
          <cell r="A387">
            <v>126.386</v>
          </cell>
        </row>
        <row r="388">
          <cell r="A388">
            <v>124.249</v>
          </cell>
        </row>
        <row r="389">
          <cell r="A389">
            <v>125.483</v>
          </cell>
        </row>
        <row r="390">
          <cell r="A390">
            <v>124.796</v>
          </cell>
        </row>
        <row r="391">
          <cell r="A391">
            <v>124.761</v>
          </cell>
        </row>
        <row r="392">
          <cell r="A392">
            <v>124.78</v>
          </cell>
        </row>
        <row r="393">
          <cell r="A393">
            <v>124.745</v>
          </cell>
        </row>
        <row r="394">
          <cell r="A394">
            <v>124.745</v>
          </cell>
        </row>
        <row r="395">
          <cell r="A395">
            <v>124.741</v>
          </cell>
        </row>
        <row r="396">
          <cell r="A396">
            <v>124.741</v>
          </cell>
        </row>
        <row r="397">
          <cell r="A397">
            <v>123.726</v>
          </cell>
        </row>
        <row r="398">
          <cell r="A398">
            <v>117.534</v>
          </cell>
        </row>
        <row r="399">
          <cell r="A399">
            <v>117.565</v>
          </cell>
        </row>
        <row r="400">
          <cell r="A400">
            <v>117.565</v>
          </cell>
        </row>
        <row r="401">
          <cell r="A401">
            <v>117.581</v>
          </cell>
        </row>
        <row r="402">
          <cell r="A402">
            <v>117.565</v>
          </cell>
        </row>
        <row r="403">
          <cell r="A403">
            <v>117.565</v>
          </cell>
        </row>
        <row r="404">
          <cell r="A404">
            <v>117.565</v>
          </cell>
        </row>
        <row r="405">
          <cell r="A405">
            <v>117.565</v>
          </cell>
        </row>
        <row r="406">
          <cell r="A406">
            <v>117.581</v>
          </cell>
        </row>
        <row r="407">
          <cell r="A407">
            <v>117.565</v>
          </cell>
        </row>
        <row r="408">
          <cell r="A408">
            <v>117.565</v>
          </cell>
        </row>
        <row r="409">
          <cell r="A409">
            <v>117.565</v>
          </cell>
        </row>
        <row r="410">
          <cell r="A410">
            <v>117.565</v>
          </cell>
        </row>
        <row r="411">
          <cell r="A411">
            <v>117.581</v>
          </cell>
        </row>
        <row r="412">
          <cell r="A412">
            <v>117.565</v>
          </cell>
        </row>
        <row r="413">
          <cell r="A413">
            <v>117.565</v>
          </cell>
        </row>
        <row r="414">
          <cell r="A414">
            <v>117.565</v>
          </cell>
        </row>
        <row r="415">
          <cell r="A415">
            <v>117.565</v>
          </cell>
        </row>
        <row r="416">
          <cell r="A416">
            <v>117.589</v>
          </cell>
        </row>
        <row r="417">
          <cell r="A417">
            <v>117.569</v>
          </cell>
        </row>
        <row r="418">
          <cell r="A418">
            <v>117.569</v>
          </cell>
        </row>
        <row r="419">
          <cell r="A419">
            <v>117.569</v>
          </cell>
        </row>
        <row r="420">
          <cell r="A420">
            <v>117.562</v>
          </cell>
        </row>
        <row r="421">
          <cell r="A421">
            <v>117.526</v>
          </cell>
        </row>
        <row r="422">
          <cell r="A422">
            <v>80.9873</v>
          </cell>
        </row>
        <row r="423">
          <cell r="A423">
            <v>80.9795</v>
          </cell>
        </row>
        <row r="424">
          <cell r="A424">
            <v>80.9795</v>
          </cell>
        </row>
        <row r="425">
          <cell r="A425">
            <v>80.9834</v>
          </cell>
        </row>
        <row r="426">
          <cell r="A426">
            <v>80.9707</v>
          </cell>
        </row>
        <row r="427">
          <cell r="A427">
            <v>80.9707</v>
          </cell>
        </row>
        <row r="428">
          <cell r="A428">
            <v>80.9707</v>
          </cell>
        </row>
        <row r="429">
          <cell r="A429">
            <v>80.9707</v>
          </cell>
        </row>
        <row r="430">
          <cell r="A430">
            <v>80.9707</v>
          </cell>
        </row>
        <row r="431">
          <cell r="A431">
            <v>80.9707</v>
          </cell>
        </row>
        <row r="432">
          <cell r="A432">
            <v>80.9707</v>
          </cell>
        </row>
        <row r="433">
          <cell r="A433">
            <v>80.9688</v>
          </cell>
        </row>
        <row r="434">
          <cell r="A434">
            <v>80.9688</v>
          </cell>
        </row>
        <row r="435">
          <cell r="A435">
            <v>80.9688</v>
          </cell>
        </row>
        <row r="436">
          <cell r="A436">
            <v>80.9688</v>
          </cell>
        </row>
        <row r="437">
          <cell r="A437">
            <v>80.9688</v>
          </cell>
        </row>
        <row r="438">
          <cell r="A438">
            <v>80.9688</v>
          </cell>
        </row>
        <row r="439">
          <cell r="A439">
            <v>80.9688</v>
          </cell>
        </row>
        <row r="440">
          <cell r="A440">
            <v>80.9688</v>
          </cell>
        </row>
        <row r="441">
          <cell r="A441">
            <v>80.9688</v>
          </cell>
        </row>
        <row r="442">
          <cell r="A442">
            <v>80.9688</v>
          </cell>
        </row>
        <row r="443">
          <cell r="A443">
            <v>80.9648</v>
          </cell>
        </row>
        <row r="444">
          <cell r="A444">
            <v>80.9844</v>
          </cell>
        </row>
        <row r="445">
          <cell r="A445">
            <v>80.9609</v>
          </cell>
        </row>
        <row r="446">
          <cell r="A446">
            <v>80.918</v>
          </cell>
        </row>
        <row r="447">
          <cell r="A447">
            <v>80.8945</v>
          </cell>
        </row>
        <row r="448">
          <cell r="A448">
            <v>80.8945</v>
          </cell>
        </row>
        <row r="449">
          <cell r="A449">
            <v>80.8945</v>
          </cell>
        </row>
        <row r="450">
          <cell r="A450">
            <v>80.8945</v>
          </cell>
        </row>
        <row r="451">
          <cell r="A451">
            <v>80.8945</v>
          </cell>
        </row>
        <row r="452">
          <cell r="A452">
            <v>80.8945</v>
          </cell>
        </row>
        <row r="453">
          <cell r="A453">
            <v>80.8945</v>
          </cell>
        </row>
        <row r="454">
          <cell r="A454">
            <v>80.8945</v>
          </cell>
        </row>
        <row r="455">
          <cell r="A455">
            <v>80.8945</v>
          </cell>
        </row>
        <row r="456">
          <cell r="A456">
            <v>80.8945</v>
          </cell>
        </row>
        <row r="457">
          <cell r="A457">
            <v>80.8945</v>
          </cell>
        </row>
        <row r="458">
          <cell r="A458">
            <v>80.8945</v>
          </cell>
        </row>
        <row r="459">
          <cell r="A459">
            <v>80.8945</v>
          </cell>
        </row>
        <row r="460">
          <cell r="A460">
            <v>80.8945</v>
          </cell>
        </row>
        <row r="461">
          <cell r="A461">
            <v>80.8945</v>
          </cell>
        </row>
        <row r="462">
          <cell r="A462">
            <v>80.8945</v>
          </cell>
        </row>
        <row r="463">
          <cell r="A463">
            <v>80.8945</v>
          </cell>
        </row>
        <row r="464">
          <cell r="A464">
            <v>80.8945</v>
          </cell>
        </row>
        <row r="465">
          <cell r="A465">
            <v>80.8516</v>
          </cell>
        </row>
        <row r="466">
          <cell r="A466">
            <v>80.8516</v>
          </cell>
        </row>
        <row r="467">
          <cell r="A467">
            <v>80.8516</v>
          </cell>
        </row>
        <row r="468">
          <cell r="A468">
            <v>80.8516</v>
          </cell>
        </row>
        <row r="469">
          <cell r="A469">
            <v>80.8516</v>
          </cell>
        </row>
        <row r="470">
          <cell r="A470">
            <v>80.8516</v>
          </cell>
        </row>
        <row r="471">
          <cell r="A471">
            <v>80.8516</v>
          </cell>
        </row>
        <row r="472">
          <cell r="A472">
            <v>80.8516</v>
          </cell>
        </row>
        <row r="473">
          <cell r="A473">
            <v>80.8516</v>
          </cell>
        </row>
        <row r="474">
          <cell r="A474">
            <v>80.8516</v>
          </cell>
        </row>
        <row r="475">
          <cell r="A475">
            <v>80.8516</v>
          </cell>
        </row>
        <row r="476">
          <cell r="A476">
            <v>80.8516</v>
          </cell>
        </row>
        <row r="477">
          <cell r="A477">
            <v>80.8516</v>
          </cell>
        </row>
        <row r="478">
          <cell r="A478">
            <v>80.8555</v>
          </cell>
        </row>
        <row r="479">
          <cell r="A479">
            <v>80.8516</v>
          </cell>
        </row>
        <row r="480">
          <cell r="A480">
            <v>80.8516</v>
          </cell>
        </row>
        <row r="481">
          <cell r="A481">
            <v>80.8516</v>
          </cell>
        </row>
        <row r="482">
          <cell r="A482">
            <v>80.8516</v>
          </cell>
        </row>
        <row r="483">
          <cell r="A483">
            <v>80.8516</v>
          </cell>
        </row>
        <row r="484">
          <cell r="A484">
            <v>80.8516</v>
          </cell>
        </row>
        <row r="485">
          <cell r="A485">
            <v>80.8516</v>
          </cell>
        </row>
        <row r="486">
          <cell r="A486">
            <v>80.8516</v>
          </cell>
        </row>
        <row r="487">
          <cell r="A487">
            <v>80.8516</v>
          </cell>
        </row>
        <row r="488">
          <cell r="A488">
            <v>80.8516</v>
          </cell>
        </row>
        <row r="489">
          <cell r="A489">
            <v>80.8516</v>
          </cell>
        </row>
        <row r="490">
          <cell r="A490">
            <v>80.8516</v>
          </cell>
        </row>
        <row r="491">
          <cell r="A491">
            <v>80.8477</v>
          </cell>
        </row>
        <row r="492">
          <cell r="A492">
            <v>80.8516</v>
          </cell>
        </row>
        <row r="493">
          <cell r="A493">
            <v>80.8516</v>
          </cell>
        </row>
        <row r="494">
          <cell r="A494">
            <v>80.8516</v>
          </cell>
        </row>
        <row r="495">
          <cell r="A495">
            <v>80.8516</v>
          </cell>
        </row>
        <row r="496">
          <cell r="A496">
            <v>80.8516</v>
          </cell>
        </row>
        <row r="497">
          <cell r="A497">
            <v>80.8516</v>
          </cell>
        </row>
        <row r="498">
          <cell r="A498">
            <v>80.8516</v>
          </cell>
        </row>
        <row r="499">
          <cell r="A499">
            <v>80.8516</v>
          </cell>
        </row>
        <row r="500">
          <cell r="A500">
            <v>80.8516</v>
          </cell>
        </row>
        <row r="501">
          <cell r="A501">
            <v>80.8516</v>
          </cell>
        </row>
        <row r="502">
          <cell r="A502">
            <v>81.332</v>
          </cell>
        </row>
        <row r="503">
          <cell r="A503">
            <v>80.8994</v>
          </cell>
        </row>
        <row r="504">
          <cell r="A504">
            <v>80.8721</v>
          </cell>
        </row>
        <row r="505">
          <cell r="A505">
            <v>80.876</v>
          </cell>
        </row>
        <row r="506">
          <cell r="A506">
            <v>80.8721</v>
          </cell>
        </row>
        <row r="507">
          <cell r="A507">
            <v>80.876</v>
          </cell>
        </row>
        <row r="508">
          <cell r="A508">
            <v>80.8721</v>
          </cell>
        </row>
        <row r="509">
          <cell r="A509">
            <v>80.876</v>
          </cell>
        </row>
        <row r="510">
          <cell r="A510">
            <v>80.8721</v>
          </cell>
        </row>
        <row r="511">
          <cell r="A511">
            <v>80.876</v>
          </cell>
        </row>
        <row r="512">
          <cell r="A512">
            <v>80.8721</v>
          </cell>
        </row>
        <row r="513">
          <cell r="A513">
            <v>80.876</v>
          </cell>
        </row>
        <row r="514">
          <cell r="A514">
            <v>80.8604</v>
          </cell>
        </row>
        <row r="515">
          <cell r="A515">
            <v>80.8682</v>
          </cell>
        </row>
        <row r="516">
          <cell r="A516">
            <v>80.8643</v>
          </cell>
        </row>
        <row r="517">
          <cell r="A517">
            <v>80.8682</v>
          </cell>
        </row>
        <row r="518">
          <cell r="A518">
            <v>80.8643</v>
          </cell>
        </row>
        <row r="519">
          <cell r="A519">
            <v>80.8682</v>
          </cell>
        </row>
        <row r="520">
          <cell r="A520">
            <v>80.8643</v>
          </cell>
        </row>
        <row r="521">
          <cell r="A521">
            <v>80.8682</v>
          </cell>
        </row>
        <row r="522">
          <cell r="A522">
            <v>80.8643</v>
          </cell>
        </row>
        <row r="523">
          <cell r="A523">
            <v>80.8682</v>
          </cell>
        </row>
        <row r="524">
          <cell r="A524">
            <v>80.8643</v>
          </cell>
        </row>
        <row r="525">
          <cell r="A525">
            <v>80.8682</v>
          </cell>
        </row>
        <row r="526">
          <cell r="A526">
            <v>80.8643</v>
          </cell>
        </row>
        <row r="527">
          <cell r="A527">
            <v>80.8682</v>
          </cell>
        </row>
        <row r="528">
          <cell r="A528">
            <v>80.8643</v>
          </cell>
        </row>
        <row r="529">
          <cell r="A529">
            <v>80.8682</v>
          </cell>
        </row>
        <row r="530">
          <cell r="A530">
            <v>80.8643</v>
          </cell>
        </row>
        <row r="531">
          <cell r="A531">
            <v>80.8682</v>
          </cell>
        </row>
        <row r="532">
          <cell r="A532">
            <v>80.8643</v>
          </cell>
        </row>
        <row r="533">
          <cell r="A533">
            <v>80.8682</v>
          </cell>
        </row>
        <row r="534">
          <cell r="A534">
            <v>80.8643</v>
          </cell>
        </row>
        <row r="535">
          <cell r="A535">
            <v>80.8682</v>
          </cell>
        </row>
        <row r="536">
          <cell r="A536">
            <v>80.8643</v>
          </cell>
        </row>
        <row r="537">
          <cell r="A537">
            <v>80.8682</v>
          </cell>
        </row>
        <row r="538">
          <cell r="A538">
            <v>80.8643</v>
          </cell>
        </row>
        <row r="539">
          <cell r="A539">
            <v>80.8682</v>
          </cell>
        </row>
        <row r="540">
          <cell r="A540">
            <v>80.8643</v>
          </cell>
        </row>
        <row r="541">
          <cell r="A541">
            <v>80.8682</v>
          </cell>
        </row>
        <row r="542">
          <cell r="A542">
            <v>80.8643</v>
          </cell>
        </row>
        <row r="543">
          <cell r="A543">
            <v>80.8682</v>
          </cell>
        </row>
        <row r="544">
          <cell r="A544">
            <v>80.8643</v>
          </cell>
        </row>
        <row r="545">
          <cell r="A545">
            <v>80.8682</v>
          </cell>
        </row>
        <row r="546">
          <cell r="A546">
            <v>80.8643</v>
          </cell>
        </row>
        <row r="547">
          <cell r="A547">
            <v>80.8682</v>
          </cell>
        </row>
        <row r="548">
          <cell r="A548">
            <v>80.8643</v>
          </cell>
        </row>
        <row r="549">
          <cell r="A549">
            <v>80.8682</v>
          </cell>
        </row>
        <row r="550">
          <cell r="A550">
            <v>80.8643</v>
          </cell>
        </row>
        <row r="551">
          <cell r="A551">
            <v>80.8682</v>
          </cell>
        </row>
        <row r="552">
          <cell r="A552">
            <v>80.8643</v>
          </cell>
        </row>
        <row r="553">
          <cell r="A553">
            <v>80.8682</v>
          </cell>
        </row>
        <row r="554">
          <cell r="A554">
            <v>80.8643</v>
          </cell>
        </row>
        <row r="555">
          <cell r="A555">
            <v>80.8682</v>
          </cell>
        </row>
        <row r="556">
          <cell r="A556">
            <v>80.8643</v>
          </cell>
        </row>
        <row r="557">
          <cell r="A557">
            <v>80.8682</v>
          </cell>
        </row>
        <row r="558">
          <cell r="A558">
            <v>80.8643</v>
          </cell>
        </row>
        <row r="559">
          <cell r="A559">
            <v>80.8564</v>
          </cell>
        </row>
        <row r="560">
          <cell r="A560">
            <v>80.8525</v>
          </cell>
        </row>
        <row r="561">
          <cell r="A561">
            <v>81.1807</v>
          </cell>
        </row>
        <row r="562">
          <cell r="A562">
            <v>107.031</v>
          </cell>
        </row>
        <row r="563">
          <cell r="A563">
            <v>106.531</v>
          </cell>
        </row>
        <row r="564">
          <cell r="A564">
            <v>106.48</v>
          </cell>
        </row>
        <row r="565">
          <cell r="A565">
            <v>106.515</v>
          </cell>
        </row>
        <row r="566">
          <cell r="A566">
            <v>106.479</v>
          </cell>
        </row>
        <row r="567">
          <cell r="A567">
            <v>106.479</v>
          </cell>
        </row>
        <row r="568">
          <cell r="A568">
            <v>106.487</v>
          </cell>
        </row>
        <row r="569">
          <cell r="A569">
            <v>118.069</v>
          </cell>
        </row>
        <row r="570">
          <cell r="A570">
            <v>117.077</v>
          </cell>
        </row>
        <row r="571">
          <cell r="A571">
            <v>115.765</v>
          </cell>
        </row>
        <row r="572">
          <cell r="A572">
            <v>115.761</v>
          </cell>
        </row>
        <row r="573">
          <cell r="A573">
            <v>115.761</v>
          </cell>
        </row>
        <row r="574">
          <cell r="A574">
            <v>115.772</v>
          </cell>
        </row>
        <row r="575">
          <cell r="A575">
            <v>115.761</v>
          </cell>
        </row>
        <row r="576">
          <cell r="A576">
            <v>115.761</v>
          </cell>
        </row>
        <row r="577">
          <cell r="A577">
            <v>115.761</v>
          </cell>
        </row>
        <row r="578">
          <cell r="A578">
            <v>115.761</v>
          </cell>
        </row>
        <row r="579">
          <cell r="A579">
            <v>115.772</v>
          </cell>
        </row>
        <row r="580">
          <cell r="A580">
            <v>115.761</v>
          </cell>
        </row>
        <row r="581">
          <cell r="A581">
            <v>115.726</v>
          </cell>
        </row>
        <row r="582">
          <cell r="A582">
            <v>116.503</v>
          </cell>
        </row>
        <row r="583">
          <cell r="A583">
            <v>116.526</v>
          </cell>
        </row>
        <row r="584">
          <cell r="A584">
            <v>116.538</v>
          </cell>
        </row>
        <row r="585">
          <cell r="A585">
            <v>116.526</v>
          </cell>
        </row>
        <row r="586">
          <cell r="A586">
            <v>116.519</v>
          </cell>
        </row>
        <row r="587">
          <cell r="A587">
            <v>116.519</v>
          </cell>
        </row>
        <row r="588">
          <cell r="A588">
            <v>125.108</v>
          </cell>
        </row>
        <row r="589">
          <cell r="A589">
            <v>124.796</v>
          </cell>
        </row>
        <row r="590">
          <cell r="A590">
            <v>124.776</v>
          </cell>
        </row>
        <row r="591">
          <cell r="A591">
            <v>124.78</v>
          </cell>
        </row>
        <row r="592">
          <cell r="A592">
            <v>124.769</v>
          </cell>
        </row>
        <row r="593">
          <cell r="A593">
            <v>124.769</v>
          </cell>
        </row>
        <row r="594">
          <cell r="A594">
            <v>123.058</v>
          </cell>
        </row>
        <row r="595">
          <cell r="A595">
            <v>123.046</v>
          </cell>
        </row>
        <row r="596">
          <cell r="A596">
            <v>122.8</v>
          </cell>
        </row>
        <row r="597">
          <cell r="A597">
            <v>122.8</v>
          </cell>
        </row>
        <row r="598">
          <cell r="A598">
            <v>122.819</v>
          </cell>
        </row>
        <row r="599">
          <cell r="A599">
            <v>122.261</v>
          </cell>
        </row>
        <row r="600">
          <cell r="A600">
            <v>122.315</v>
          </cell>
        </row>
        <row r="601">
          <cell r="A601">
            <v>123.007</v>
          </cell>
        </row>
        <row r="602">
          <cell r="A602">
            <v>123.8</v>
          </cell>
        </row>
        <row r="603">
          <cell r="A603">
            <v>123.757</v>
          </cell>
        </row>
        <row r="604">
          <cell r="A604">
            <v>123.772</v>
          </cell>
        </row>
        <row r="605">
          <cell r="A605">
            <v>123.753</v>
          </cell>
        </row>
        <row r="606">
          <cell r="A606">
            <v>123.753</v>
          </cell>
        </row>
        <row r="607">
          <cell r="A607">
            <v>128.638</v>
          </cell>
        </row>
        <row r="608">
          <cell r="A608">
            <v>129.021</v>
          </cell>
        </row>
        <row r="609">
          <cell r="A609">
            <v>129.829</v>
          </cell>
        </row>
        <row r="610">
          <cell r="A610">
            <v>129.966</v>
          </cell>
        </row>
        <row r="611">
          <cell r="A611">
            <v>129.974</v>
          </cell>
        </row>
        <row r="612">
          <cell r="A612">
            <v>126.798</v>
          </cell>
        </row>
        <row r="613">
          <cell r="A613">
            <v>126.806</v>
          </cell>
        </row>
        <row r="614">
          <cell r="A614">
            <v>125.56</v>
          </cell>
        </row>
        <row r="615">
          <cell r="A615">
            <v>125.536</v>
          </cell>
        </row>
        <row r="616">
          <cell r="A616">
            <v>125.536</v>
          </cell>
        </row>
        <row r="617">
          <cell r="A617">
            <v>125.536</v>
          </cell>
        </row>
        <row r="618">
          <cell r="A618">
            <v>125.556</v>
          </cell>
        </row>
        <row r="619">
          <cell r="A619">
            <v>125.536</v>
          </cell>
        </row>
        <row r="620">
          <cell r="A620">
            <v>125.536</v>
          </cell>
        </row>
        <row r="621">
          <cell r="A621">
            <v>125.536</v>
          </cell>
        </row>
        <row r="622">
          <cell r="A622">
            <v>125.536</v>
          </cell>
        </row>
        <row r="623">
          <cell r="A623">
            <v>125.56</v>
          </cell>
        </row>
        <row r="624">
          <cell r="A624">
            <v>125.54</v>
          </cell>
        </row>
        <row r="625">
          <cell r="A625">
            <v>125.54</v>
          </cell>
        </row>
        <row r="626">
          <cell r="A626">
            <v>125.556</v>
          </cell>
        </row>
        <row r="627">
          <cell r="A627">
            <v>125.54</v>
          </cell>
        </row>
        <row r="628">
          <cell r="A628">
            <v>125.54</v>
          </cell>
        </row>
        <row r="629">
          <cell r="A629">
            <v>125.536</v>
          </cell>
        </row>
        <row r="630">
          <cell r="A630">
            <v>125.556</v>
          </cell>
        </row>
        <row r="631">
          <cell r="A631">
            <v>125.536</v>
          </cell>
        </row>
        <row r="632">
          <cell r="A632">
            <v>125.536</v>
          </cell>
        </row>
        <row r="633">
          <cell r="A633">
            <v>125.536</v>
          </cell>
        </row>
        <row r="634">
          <cell r="A634">
            <v>125.45</v>
          </cell>
        </row>
        <row r="635">
          <cell r="A635">
            <v>125.427</v>
          </cell>
        </row>
        <row r="636">
          <cell r="A636">
            <v>125.427</v>
          </cell>
        </row>
        <row r="637">
          <cell r="A637">
            <v>125.431</v>
          </cell>
        </row>
        <row r="638">
          <cell r="A638">
            <v>125.427</v>
          </cell>
        </row>
        <row r="639">
          <cell r="A639">
            <v>125.446</v>
          </cell>
        </row>
        <row r="640">
          <cell r="A640">
            <v>125.431</v>
          </cell>
        </row>
        <row r="641">
          <cell r="A641">
            <v>125.431</v>
          </cell>
        </row>
        <row r="642">
          <cell r="A642">
            <v>125.431</v>
          </cell>
        </row>
        <row r="643">
          <cell r="A643">
            <v>125.431</v>
          </cell>
        </row>
        <row r="644">
          <cell r="A644">
            <v>125.458</v>
          </cell>
        </row>
        <row r="645">
          <cell r="A645">
            <v>125.435</v>
          </cell>
        </row>
        <row r="646">
          <cell r="A646">
            <v>125.435</v>
          </cell>
        </row>
        <row r="647">
          <cell r="A647">
            <v>125.435</v>
          </cell>
        </row>
        <row r="648">
          <cell r="A648">
            <v>125.435</v>
          </cell>
        </row>
        <row r="649">
          <cell r="A649">
            <v>125.435</v>
          </cell>
        </row>
        <row r="650">
          <cell r="A650">
            <v>125.431</v>
          </cell>
        </row>
        <row r="651">
          <cell r="A651">
            <v>125.435</v>
          </cell>
        </row>
        <row r="652">
          <cell r="A652">
            <v>125.431</v>
          </cell>
        </row>
        <row r="653">
          <cell r="A653">
            <v>125.45</v>
          </cell>
        </row>
        <row r="654">
          <cell r="A654">
            <v>125.435</v>
          </cell>
        </row>
        <row r="655">
          <cell r="A655">
            <v>125.435</v>
          </cell>
        </row>
        <row r="656">
          <cell r="A656">
            <v>125.435</v>
          </cell>
        </row>
        <row r="657">
          <cell r="A657">
            <v>125.435</v>
          </cell>
        </row>
        <row r="658">
          <cell r="A658">
            <v>125.45</v>
          </cell>
        </row>
        <row r="659">
          <cell r="A659">
            <v>125.435</v>
          </cell>
        </row>
        <row r="660">
          <cell r="A660">
            <v>125.427</v>
          </cell>
        </row>
        <row r="661">
          <cell r="A661">
            <v>125.431</v>
          </cell>
        </row>
        <row r="662">
          <cell r="A662">
            <v>125.427</v>
          </cell>
        </row>
        <row r="663">
          <cell r="A663">
            <v>125.446</v>
          </cell>
        </row>
        <row r="664">
          <cell r="A664">
            <v>125.431</v>
          </cell>
        </row>
        <row r="665">
          <cell r="A665">
            <v>125.431</v>
          </cell>
        </row>
        <row r="666">
          <cell r="A666">
            <v>125.431</v>
          </cell>
        </row>
        <row r="667">
          <cell r="A667">
            <v>125.431</v>
          </cell>
        </row>
        <row r="668">
          <cell r="A668">
            <v>125.446</v>
          </cell>
        </row>
        <row r="669">
          <cell r="A669">
            <v>125.431</v>
          </cell>
        </row>
        <row r="670">
          <cell r="A670">
            <v>125.427</v>
          </cell>
        </row>
        <row r="671">
          <cell r="A671">
            <v>125.446</v>
          </cell>
        </row>
        <row r="672">
          <cell r="A672">
            <v>125.431</v>
          </cell>
        </row>
        <row r="673">
          <cell r="A673">
            <v>125.454</v>
          </cell>
        </row>
        <row r="674">
          <cell r="A674">
            <v>125.435</v>
          </cell>
        </row>
        <row r="675">
          <cell r="A675">
            <v>125.435</v>
          </cell>
        </row>
        <row r="676">
          <cell r="A676">
            <v>125.435</v>
          </cell>
        </row>
        <row r="677">
          <cell r="A677">
            <v>125.45</v>
          </cell>
        </row>
        <row r="678">
          <cell r="A678">
            <v>125.435</v>
          </cell>
        </row>
        <row r="679">
          <cell r="A679">
            <v>125.435</v>
          </cell>
        </row>
        <row r="680">
          <cell r="A680">
            <v>125.435</v>
          </cell>
        </row>
        <row r="681">
          <cell r="A681">
            <v>125.435</v>
          </cell>
        </row>
        <row r="682">
          <cell r="A682">
            <v>125.45</v>
          </cell>
        </row>
        <row r="683">
          <cell r="A683">
            <v>125.435</v>
          </cell>
        </row>
        <row r="684">
          <cell r="A684">
            <v>125.435</v>
          </cell>
        </row>
        <row r="685">
          <cell r="A685">
            <v>125.431</v>
          </cell>
        </row>
        <row r="686">
          <cell r="A686">
            <v>125.431</v>
          </cell>
        </row>
        <row r="687">
          <cell r="A687">
            <v>125.454</v>
          </cell>
        </row>
        <row r="688">
          <cell r="A688">
            <v>125.435</v>
          </cell>
        </row>
        <row r="689">
          <cell r="A689">
            <v>125.435</v>
          </cell>
        </row>
        <row r="690">
          <cell r="A690">
            <v>125.435</v>
          </cell>
        </row>
        <row r="691">
          <cell r="A691">
            <v>125.446</v>
          </cell>
        </row>
        <row r="692">
          <cell r="A692">
            <v>125.435</v>
          </cell>
        </row>
        <row r="693">
          <cell r="A693">
            <v>125.435</v>
          </cell>
        </row>
        <row r="694">
          <cell r="A694">
            <v>125.435</v>
          </cell>
        </row>
        <row r="695">
          <cell r="A695">
            <v>125.435</v>
          </cell>
        </row>
        <row r="696">
          <cell r="A696">
            <v>125.442</v>
          </cell>
        </row>
        <row r="697">
          <cell r="A697">
            <v>125.435</v>
          </cell>
        </row>
        <row r="698">
          <cell r="A698">
            <v>125.435</v>
          </cell>
        </row>
        <row r="699">
          <cell r="A699">
            <v>125.435</v>
          </cell>
        </row>
        <row r="700">
          <cell r="A700">
            <v>117.2</v>
          </cell>
        </row>
        <row r="701">
          <cell r="A701">
            <v>117.165</v>
          </cell>
        </row>
        <row r="702">
          <cell r="A702">
            <v>117.165</v>
          </cell>
        </row>
        <row r="703">
          <cell r="A703">
            <v>117.165</v>
          </cell>
        </row>
        <row r="704">
          <cell r="A704">
            <v>117.165</v>
          </cell>
        </row>
        <row r="705">
          <cell r="A705">
            <v>117.165</v>
          </cell>
        </row>
        <row r="706">
          <cell r="A706">
            <v>117.165</v>
          </cell>
        </row>
        <row r="707">
          <cell r="A707">
            <v>117.157</v>
          </cell>
        </row>
        <row r="708">
          <cell r="A708">
            <v>117.185</v>
          </cell>
        </row>
        <row r="709">
          <cell r="A709">
            <v>117.165</v>
          </cell>
        </row>
        <row r="710">
          <cell r="A710">
            <v>117.165</v>
          </cell>
        </row>
        <row r="711">
          <cell r="A711">
            <v>117.165</v>
          </cell>
        </row>
        <row r="712">
          <cell r="A712">
            <v>117.165</v>
          </cell>
        </row>
        <row r="713">
          <cell r="A713">
            <v>117.185</v>
          </cell>
        </row>
        <row r="714">
          <cell r="A714">
            <v>117.165</v>
          </cell>
        </row>
        <row r="715">
          <cell r="A715">
            <v>117.165</v>
          </cell>
        </row>
        <row r="716">
          <cell r="A716">
            <v>117.165</v>
          </cell>
        </row>
        <row r="717">
          <cell r="A717">
            <v>117.165</v>
          </cell>
        </row>
        <row r="718">
          <cell r="A718">
            <v>117.185</v>
          </cell>
        </row>
        <row r="719">
          <cell r="A719">
            <v>117.165</v>
          </cell>
        </row>
        <row r="720">
          <cell r="A720">
            <v>117.165</v>
          </cell>
        </row>
        <row r="721">
          <cell r="A721">
            <v>117.165</v>
          </cell>
        </row>
        <row r="722">
          <cell r="A722">
            <v>117.165</v>
          </cell>
        </row>
        <row r="723">
          <cell r="A723">
            <v>117.177</v>
          </cell>
        </row>
        <row r="724">
          <cell r="A724">
            <v>117.157</v>
          </cell>
        </row>
        <row r="725">
          <cell r="A725">
            <v>117.157</v>
          </cell>
        </row>
        <row r="726">
          <cell r="A726">
            <v>117.157</v>
          </cell>
        </row>
        <row r="727">
          <cell r="A727">
            <v>117.157</v>
          </cell>
        </row>
        <row r="728">
          <cell r="A728">
            <v>117.153</v>
          </cell>
        </row>
        <row r="729">
          <cell r="A729">
            <v>117.134</v>
          </cell>
        </row>
        <row r="730">
          <cell r="A730">
            <v>117.134</v>
          </cell>
        </row>
        <row r="731">
          <cell r="A731">
            <v>117.134</v>
          </cell>
        </row>
        <row r="732">
          <cell r="A732">
            <v>117.134</v>
          </cell>
        </row>
        <row r="733">
          <cell r="A733">
            <v>117.157</v>
          </cell>
        </row>
        <row r="734">
          <cell r="A734">
            <v>117.134</v>
          </cell>
        </row>
        <row r="735">
          <cell r="A735">
            <v>117.134</v>
          </cell>
        </row>
        <row r="736">
          <cell r="A736">
            <v>117.134</v>
          </cell>
        </row>
        <row r="737">
          <cell r="A737">
            <v>117.134</v>
          </cell>
        </row>
        <row r="738">
          <cell r="A738">
            <v>117.114</v>
          </cell>
        </row>
        <row r="739">
          <cell r="A739">
            <v>117.091</v>
          </cell>
        </row>
        <row r="740">
          <cell r="A740">
            <v>117.091</v>
          </cell>
        </row>
        <row r="741">
          <cell r="A741">
            <v>117.091</v>
          </cell>
        </row>
        <row r="742">
          <cell r="A742">
            <v>117.091</v>
          </cell>
        </row>
        <row r="743">
          <cell r="A743">
            <v>117.091</v>
          </cell>
        </row>
        <row r="744">
          <cell r="A744">
            <v>117.091</v>
          </cell>
        </row>
        <row r="745">
          <cell r="A745">
            <v>117.091</v>
          </cell>
        </row>
        <row r="746">
          <cell r="A746">
            <v>117.091</v>
          </cell>
        </row>
        <row r="747">
          <cell r="A747">
            <v>117.106</v>
          </cell>
        </row>
        <row r="748">
          <cell r="A748">
            <v>117.091</v>
          </cell>
        </row>
        <row r="749">
          <cell r="A749">
            <v>117.091</v>
          </cell>
        </row>
        <row r="750">
          <cell r="A750">
            <v>117.091</v>
          </cell>
        </row>
        <row r="751">
          <cell r="A751">
            <v>117.091</v>
          </cell>
        </row>
        <row r="752">
          <cell r="A752">
            <v>117.106</v>
          </cell>
        </row>
        <row r="753">
          <cell r="A753">
            <v>117.091</v>
          </cell>
        </row>
        <row r="754">
          <cell r="A754">
            <v>117.091</v>
          </cell>
        </row>
        <row r="755">
          <cell r="A755">
            <v>117.091</v>
          </cell>
        </row>
        <row r="756">
          <cell r="A756">
            <v>117.091</v>
          </cell>
        </row>
        <row r="757">
          <cell r="A757">
            <v>117.091</v>
          </cell>
        </row>
        <row r="758">
          <cell r="A758">
            <v>117.087</v>
          </cell>
        </row>
        <row r="759">
          <cell r="A759">
            <v>117.087</v>
          </cell>
        </row>
        <row r="760">
          <cell r="A760">
            <v>117.087</v>
          </cell>
        </row>
        <row r="761">
          <cell r="A761">
            <v>117.087</v>
          </cell>
        </row>
        <row r="762">
          <cell r="A762">
            <v>117.103</v>
          </cell>
        </row>
        <row r="763">
          <cell r="A763">
            <v>117.087</v>
          </cell>
        </row>
        <row r="764">
          <cell r="A764">
            <v>117.087</v>
          </cell>
        </row>
        <row r="765">
          <cell r="A765">
            <v>117.087</v>
          </cell>
        </row>
        <row r="766">
          <cell r="A766">
            <v>117.087</v>
          </cell>
        </row>
        <row r="767">
          <cell r="A767">
            <v>117.11</v>
          </cell>
        </row>
        <row r="768">
          <cell r="A768">
            <v>117.091</v>
          </cell>
        </row>
        <row r="769">
          <cell r="A769">
            <v>117.091</v>
          </cell>
        </row>
        <row r="770">
          <cell r="A770">
            <v>117.091</v>
          </cell>
        </row>
        <row r="771">
          <cell r="A771">
            <v>117.091</v>
          </cell>
        </row>
        <row r="772">
          <cell r="A772">
            <v>117.091</v>
          </cell>
        </row>
        <row r="773">
          <cell r="A773">
            <v>117.091</v>
          </cell>
        </row>
        <row r="774">
          <cell r="A774">
            <v>117.091</v>
          </cell>
        </row>
        <row r="775">
          <cell r="A775">
            <v>117.091</v>
          </cell>
        </row>
        <row r="776">
          <cell r="A776">
            <v>117.091</v>
          </cell>
        </row>
        <row r="777">
          <cell r="A777">
            <v>117.091</v>
          </cell>
        </row>
        <row r="778">
          <cell r="A778">
            <v>117.091</v>
          </cell>
        </row>
        <row r="779">
          <cell r="A779">
            <v>117.091</v>
          </cell>
        </row>
        <row r="780">
          <cell r="A780">
            <v>117.091</v>
          </cell>
        </row>
        <row r="781">
          <cell r="A781">
            <v>117.134</v>
          </cell>
        </row>
        <row r="782">
          <cell r="A782">
            <v>81.4736</v>
          </cell>
        </row>
        <row r="783">
          <cell r="A783">
            <v>81.4658</v>
          </cell>
        </row>
        <row r="784">
          <cell r="A784">
            <v>81.4932</v>
          </cell>
        </row>
        <row r="785">
          <cell r="A785">
            <v>81.4775</v>
          </cell>
        </row>
        <row r="786">
          <cell r="A786">
            <v>81.4775</v>
          </cell>
        </row>
        <row r="787">
          <cell r="A787">
            <v>81.4775</v>
          </cell>
        </row>
        <row r="788">
          <cell r="A788">
            <v>81.4775</v>
          </cell>
        </row>
        <row r="789">
          <cell r="A789">
            <v>81.4775</v>
          </cell>
        </row>
        <row r="790">
          <cell r="A790">
            <v>81.4775</v>
          </cell>
        </row>
        <row r="791">
          <cell r="A791">
            <v>81.4775</v>
          </cell>
        </row>
        <row r="792">
          <cell r="A792">
            <v>81.4775</v>
          </cell>
        </row>
        <row r="793">
          <cell r="A793">
            <v>81.4775</v>
          </cell>
        </row>
        <row r="794">
          <cell r="A794">
            <v>81.4775</v>
          </cell>
        </row>
        <row r="795">
          <cell r="A795">
            <v>81.4775</v>
          </cell>
        </row>
        <row r="796">
          <cell r="A796">
            <v>81.4775</v>
          </cell>
        </row>
        <row r="797">
          <cell r="A797">
            <v>81.4775</v>
          </cell>
        </row>
        <row r="798">
          <cell r="A798">
            <v>81.9541</v>
          </cell>
        </row>
        <row r="799">
          <cell r="A799">
            <v>81.5176</v>
          </cell>
        </row>
        <row r="800">
          <cell r="A800">
            <v>81.498</v>
          </cell>
        </row>
        <row r="801">
          <cell r="A801">
            <v>81.498</v>
          </cell>
        </row>
        <row r="802">
          <cell r="A802">
            <v>81.498</v>
          </cell>
        </row>
        <row r="803">
          <cell r="A803">
            <v>81.4824</v>
          </cell>
        </row>
        <row r="804">
          <cell r="A804">
            <v>81.4824</v>
          </cell>
        </row>
        <row r="805">
          <cell r="A805">
            <v>93.8027</v>
          </cell>
        </row>
        <row r="806">
          <cell r="A806">
            <v>105.154</v>
          </cell>
        </row>
        <row r="807">
          <cell r="A807">
            <v>105.154</v>
          </cell>
        </row>
        <row r="808">
          <cell r="A808">
            <v>105.181</v>
          </cell>
        </row>
        <row r="809">
          <cell r="A809">
            <v>105.157</v>
          </cell>
        </row>
        <row r="810">
          <cell r="A810">
            <v>105.157</v>
          </cell>
        </row>
        <row r="811">
          <cell r="A811">
            <v>105.177</v>
          </cell>
        </row>
        <row r="812">
          <cell r="A812">
            <v>116.962</v>
          </cell>
        </row>
        <row r="813">
          <cell r="A813">
            <v>117.606</v>
          </cell>
        </row>
        <row r="814">
          <cell r="A814">
            <v>117.772</v>
          </cell>
        </row>
        <row r="815">
          <cell r="A815">
            <v>117.769</v>
          </cell>
        </row>
        <row r="816">
          <cell r="A816">
            <v>117.788</v>
          </cell>
        </row>
        <row r="817">
          <cell r="A817">
            <v>117.769</v>
          </cell>
        </row>
        <row r="818">
          <cell r="A818">
            <v>117.769</v>
          </cell>
        </row>
        <row r="819">
          <cell r="A819">
            <v>117.769</v>
          </cell>
        </row>
        <row r="820">
          <cell r="A820">
            <v>117.769</v>
          </cell>
        </row>
        <row r="821">
          <cell r="A821">
            <v>117.792</v>
          </cell>
        </row>
        <row r="822">
          <cell r="A822">
            <v>117.812</v>
          </cell>
        </row>
        <row r="823">
          <cell r="A823">
            <v>117.815</v>
          </cell>
        </row>
        <row r="824">
          <cell r="A824">
            <v>117.812</v>
          </cell>
        </row>
        <row r="825">
          <cell r="A825">
            <v>126.797</v>
          </cell>
        </row>
        <row r="826">
          <cell r="A826">
            <v>126.352</v>
          </cell>
        </row>
        <row r="827">
          <cell r="A827">
            <v>126.34</v>
          </cell>
        </row>
        <row r="828">
          <cell r="A828">
            <v>126.344</v>
          </cell>
        </row>
        <row r="829">
          <cell r="A829">
            <v>126.34</v>
          </cell>
        </row>
        <row r="830">
          <cell r="A830">
            <v>126.344</v>
          </cell>
        </row>
        <row r="831">
          <cell r="A831">
            <v>126.34</v>
          </cell>
        </row>
        <row r="832">
          <cell r="A832">
            <v>126.34</v>
          </cell>
        </row>
        <row r="833">
          <cell r="A833">
            <v>126.348</v>
          </cell>
        </row>
        <row r="834">
          <cell r="A834">
            <v>124.254</v>
          </cell>
        </row>
        <row r="835">
          <cell r="A835">
            <v>124.262</v>
          </cell>
        </row>
        <row r="836">
          <cell r="A836">
            <v>124.148</v>
          </cell>
        </row>
        <row r="837">
          <cell r="A837">
            <v>124.133</v>
          </cell>
        </row>
        <row r="838">
          <cell r="A838">
            <v>124.133</v>
          </cell>
        </row>
        <row r="839">
          <cell r="A839">
            <v>124.133</v>
          </cell>
        </row>
        <row r="840">
          <cell r="A840">
            <v>124.152</v>
          </cell>
        </row>
        <row r="841">
          <cell r="A841">
            <v>123.402</v>
          </cell>
        </row>
        <row r="842">
          <cell r="A842">
            <v>123.402</v>
          </cell>
        </row>
        <row r="843">
          <cell r="A843">
            <v>123.402</v>
          </cell>
        </row>
        <row r="844">
          <cell r="A844">
            <v>123.402</v>
          </cell>
        </row>
        <row r="845">
          <cell r="A845">
            <v>123.426</v>
          </cell>
        </row>
        <row r="846">
          <cell r="A846">
            <v>123.402</v>
          </cell>
        </row>
        <row r="847">
          <cell r="A847">
            <v>123.402</v>
          </cell>
        </row>
        <row r="848">
          <cell r="A848">
            <v>123.402</v>
          </cell>
        </row>
        <row r="849">
          <cell r="A849">
            <v>124.027</v>
          </cell>
        </row>
        <row r="850">
          <cell r="A850">
            <v>124.027</v>
          </cell>
        </row>
        <row r="851">
          <cell r="A851">
            <v>124.086</v>
          </cell>
        </row>
        <row r="852">
          <cell r="A852">
            <v>124.082</v>
          </cell>
        </row>
        <row r="853">
          <cell r="A853">
            <v>124.262</v>
          </cell>
        </row>
        <row r="854">
          <cell r="A854">
            <v>126.055</v>
          </cell>
        </row>
        <row r="855">
          <cell r="A855">
            <v>126.027</v>
          </cell>
        </row>
        <row r="856">
          <cell r="A856">
            <v>126.035</v>
          </cell>
        </row>
        <row r="857">
          <cell r="A857">
            <v>126.027</v>
          </cell>
        </row>
        <row r="858">
          <cell r="A858">
            <v>127.758</v>
          </cell>
        </row>
        <row r="859">
          <cell r="A859">
            <v>123.93</v>
          </cell>
        </row>
        <row r="860">
          <cell r="A860">
            <v>123.922</v>
          </cell>
        </row>
        <row r="861">
          <cell r="A861">
            <v>123.84</v>
          </cell>
        </row>
        <row r="862">
          <cell r="A862">
            <v>123.816</v>
          </cell>
        </row>
        <row r="863">
          <cell r="A863">
            <v>123.816</v>
          </cell>
        </row>
        <row r="864">
          <cell r="A864">
            <v>123.832</v>
          </cell>
        </row>
        <row r="865">
          <cell r="A865">
            <v>123.816</v>
          </cell>
        </row>
        <row r="866">
          <cell r="A866">
            <v>123.816</v>
          </cell>
        </row>
        <row r="867">
          <cell r="A867">
            <v>123.816</v>
          </cell>
        </row>
        <row r="868">
          <cell r="A868">
            <v>123.816</v>
          </cell>
        </row>
        <row r="869">
          <cell r="A869">
            <v>123.832</v>
          </cell>
        </row>
        <row r="870">
          <cell r="A870">
            <v>123.816</v>
          </cell>
        </row>
        <row r="871">
          <cell r="A871">
            <v>123.816</v>
          </cell>
        </row>
        <row r="872">
          <cell r="A872">
            <v>123.816</v>
          </cell>
        </row>
        <row r="873">
          <cell r="A873">
            <v>123.816</v>
          </cell>
        </row>
        <row r="874">
          <cell r="A874">
            <v>123.809</v>
          </cell>
        </row>
        <row r="875">
          <cell r="A875">
            <v>123.727</v>
          </cell>
        </row>
        <row r="876">
          <cell r="A876">
            <v>123.711</v>
          </cell>
        </row>
        <row r="877">
          <cell r="A877">
            <v>123.719</v>
          </cell>
        </row>
        <row r="878">
          <cell r="A878">
            <v>123.703</v>
          </cell>
        </row>
        <row r="879">
          <cell r="A879">
            <v>123.723</v>
          </cell>
        </row>
        <row r="880">
          <cell r="A880">
            <v>123.707</v>
          </cell>
        </row>
        <row r="881">
          <cell r="A881">
            <v>123.707</v>
          </cell>
        </row>
        <row r="882">
          <cell r="A882">
            <v>123.625</v>
          </cell>
        </row>
        <row r="883">
          <cell r="A883">
            <v>115.973</v>
          </cell>
        </row>
        <row r="884">
          <cell r="A884">
            <v>116.039</v>
          </cell>
        </row>
        <row r="885">
          <cell r="A885">
            <v>116.023</v>
          </cell>
        </row>
        <row r="886">
          <cell r="A886">
            <v>116.023</v>
          </cell>
        </row>
        <row r="887">
          <cell r="A887">
            <v>116.023</v>
          </cell>
        </row>
        <row r="888">
          <cell r="A888">
            <v>116.023</v>
          </cell>
        </row>
        <row r="889">
          <cell r="A889">
            <v>116.039</v>
          </cell>
        </row>
        <row r="890">
          <cell r="A890">
            <v>116.023</v>
          </cell>
        </row>
        <row r="891">
          <cell r="A891">
            <v>116.023</v>
          </cell>
        </row>
        <row r="892">
          <cell r="A892">
            <v>116.023</v>
          </cell>
        </row>
        <row r="893">
          <cell r="A893">
            <v>116.023</v>
          </cell>
        </row>
        <row r="894">
          <cell r="A894">
            <v>116.984</v>
          </cell>
        </row>
        <row r="895">
          <cell r="A895">
            <v>116.754</v>
          </cell>
        </row>
        <row r="896">
          <cell r="A896">
            <v>117.109</v>
          </cell>
        </row>
        <row r="897">
          <cell r="A897">
            <v>117.125</v>
          </cell>
        </row>
        <row r="898">
          <cell r="A898">
            <v>117.109</v>
          </cell>
        </row>
        <row r="899">
          <cell r="A899">
            <v>117.129</v>
          </cell>
        </row>
        <row r="900">
          <cell r="A900">
            <v>117.027</v>
          </cell>
        </row>
        <row r="901">
          <cell r="A901">
            <v>79.8398</v>
          </cell>
        </row>
        <row r="902">
          <cell r="A902">
            <v>79.832</v>
          </cell>
        </row>
        <row r="903">
          <cell r="A903">
            <v>79.8438</v>
          </cell>
        </row>
        <row r="904">
          <cell r="A904">
            <v>79.832</v>
          </cell>
        </row>
        <row r="905">
          <cell r="A905">
            <v>79.8398</v>
          </cell>
        </row>
        <row r="906">
          <cell r="A906">
            <v>79.8398</v>
          </cell>
        </row>
        <row r="907">
          <cell r="A907">
            <v>79.8398</v>
          </cell>
        </row>
        <row r="908">
          <cell r="A908">
            <v>79.8398</v>
          </cell>
        </row>
        <row r="909">
          <cell r="A909">
            <v>79.8398</v>
          </cell>
        </row>
        <row r="910">
          <cell r="A910">
            <v>79.8398</v>
          </cell>
        </row>
        <row r="911">
          <cell r="A911">
            <v>79.8398</v>
          </cell>
        </row>
        <row r="912">
          <cell r="A912">
            <v>79.8398</v>
          </cell>
        </row>
        <row r="913">
          <cell r="A913">
            <v>79.8398</v>
          </cell>
        </row>
        <row r="914">
          <cell r="A914">
            <v>79.8398</v>
          </cell>
        </row>
        <row r="915">
          <cell r="A915">
            <v>79.8203</v>
          </cell>
        </row>
        <row r="916">
          <cell r="A916">
            <v>79.8203</v>
          </cell>
        </row>
        <row r="917">
          <cell r="A917">
            <v>79.8203</v>
          </cell>
        </row>
        <row r="918">
          <cell r="A918">
            <v>79.8203</v>
          </cell>
        </row>
        <row r="919">
          <cell r="A919">
            <v>79.8203</v>
          </cell>
        </row>
        <row r="920">
          <cell r="A920">
            <v>79.8203</v>
          </cell>
        </row>
        <row r="921">
          <cell r="A921">
            <v>79.8203</v>
          </cell>
        </row>
        <row r="922">
          <cell r="A922">
            <v>79.8203</v>
          </cell>
        </row>
        <row r="923">
          <cell r="A923">
            <v>79.8203</v>
          </cell>
        </row>
        <row r="924">
          <cell r="A924">
            <v>79.8203</v>
          </cell>
        </row>
        <row r="925">
          <cell r="A925">
            <v>79.8164</v>
          </cell>
        </row>
        <row r="926">
          <cell r="A926">
            <v>79.8164</v>
          </cell>
        </row>
        <row r="927">
          <cell r="A927">
            <v>79.8164</v>
          </cell>
        </row>
        <row r="928">
          <cell r="A928">
            <v>79.8164</v>
          </cell>
        </row>
        <row r="929">
          <cell r="A929">
            <v>79.8164</v>
          </cell>
        </row>
        <row r="930">
          <cell r="A930">
            <v>79.8164</v>
          </cell>
        </row>
        <row r="931">
          <cell r="A931">
            <v>79.8164</v>
          </cell>
        </row>
        <row r="932">
          <cell r="A932">
            <v>79.8164</v>
          </cell>
        </row>
        <row r="933">
          <cell r="A933">
            <v>79.8164</v>
          </cell>
        </row>
        <row r="934">
          <cell r="A934">
            <v>79.8164</v>
          </cell>
        </row>
        <row r="935">
          <cell r="A935">
            <v>79.8164</v>
          </cell>
        </row>
        <row r="936">
          <cell r="A936">
            <v>79.8164</v>
          </cell>
        </row>
        <row r="937">
          <cell r="A937">
            <v>79.8164</v>
          </cell>
        </row>
        <row r="938">
          <cell r="A938">
            <v>79.8164</v>
          </cell>
        </row>
        <row r="939">
          <cell r="A939">
            <v>79.8164</v>
          </cell>
        </row>
        <row r="940">
          <cell r="A940">
            <v>79.8164</v>
          </cell>
        </row>
        <row r="941">
          <cell r="A941">
            <v>79.8164</v>
          </cell>
        </row>
        <row r="942">
          <cell r="A942">
            <v>79.7969</v>
          </cell>
        </row>
        <row r="943">
          <cell r="A943">
            <v>79.7969</v>
          </cell>
        </row>
        <row r="944">
          <cell r="A944">
            <v>79.7969</v>
          </cell>
        </row>
        <row r="945">
          <cell r="A945">
            <v>79.7969</v>
          </cell>
        </row>
        <row r="946">
          <cell r="A946">
            <v>79.7969</v>
          </cell>
        </row>
        <row r="947">
          <cell r="A947">
            <v>79.7969</v>
          </cell>
        </row>
        <row r="948">
          <cell r="A948">
            <v>79.7969</v>
          </cell>
        </row>
        <row r="949">
          <cell r="A949">
            <v>79.7969</v>
          </cell>
        </row>
        <row r="950">
          <cell r="A950">
            <v>79.7969</v>
          </cell>
        </row>
        <row r="951">
          <cell r="A951">
            <v>79.7969</v>
          </cell>
        </row>
        <row r="952">
          <cell r="A952">
            <v>79.7969</v>
          </cell>
        </row>
        <row r="953">
          <cell r="A953">
            <v>79.7969</v>
          </cell>
        </row>
        <row r="954">
          <cell r="A954">
            <v>79.7969</v>
          </cell>
        </row>
        <row r="955">
          <cell r="A955">
            <v>79.7969</v>
          </cell>
        </row>
        <row r="956">
          <cell r="A956">
            <v>79.7969</v>
          </cell>
        </row>
        <row r="957">
          <cell r="A957">
            <v>79.7969</v>
          </cell>
        </row>
        <row r="958">
          <cell r="A958">
            <v>79.7969</v>
          </cell>
        </row>
        <row r="959">
          <cell r="A959">
            <v>79.7969</v>
          </cell>
        </row>
        <row r="960">
          <cell r="A960">
            <v>79.7969</v>
          </cell>
        </row>
        <row r="961">
          <cell r="A961">
            <v>79.7969</v>
          </cell>
        </row>
        <row r="962">
          <cell r="A962">
            <v>79.7969</v>
          </cell>
        </row>
        <row r="963">
          <cell r="A963">
            <v>79.7969</v>
          </cell>
        </row>
        <row r="964">
          <cell r="A964">
            <v>79.7969</v>
          </cell>
        </row>
        <row r="965">
          <cell r="A965">
            <v>79.7578</v>
          </cell>
        </row>
        <row r="966">
          <cell r="A966">
            <v>79.7578</v>
          </cell>
        </row>
        <row r="967">
          <cell r="A967">
            <v>79.7578</v>
          </cell>
        </row>
        <row r="968">
          <cell r="A968">
            <v>79.7578</v>
          </cell>
        </row>
        <row r="969">
          <cell r="A969">
            <v>79.7578</v>
          </cell>
        </row>
        <row r="970">
          <cell r="A970">
            <v>79.7578</v>
          </cell>
        </row>
        <row r="971">
          <cell r="A971">
            <v>79.7578</v>
          </cell>
        </row>
        <row r="972">
          <cell r="A972">
            <v>79.7578</v>
          </cell>
        </row>
        <row r="973">
          <cell r="A973">
            <v>79.7578</v>
          </cell>
        </row>
        <row r="974">
          <cell r="A974">
            <v>79.7578</v>
          </cell>
        </row>
        <row r="975">
          <cell r="A975">
            <v>79.7539</v>
          </cell>
        </row>
        <row r="976">
          <cell r="A976">
            <v>79.7578</v>
          </cell>
        </row>
        <row r="977">
          <cell r="A977">
            <v>79.7578</v>
          </cell>
        </row>
        <row r="978">
          <cell r="A978">
            <v>79.7578</v>
          </cell>
        </row>
        <row r="979">
          <cell r="A979">
            <v>79.7578</v>
          </cell>
        </row>
        <row r="980">
          <cell r="A980">
            <v>79.7578</v>
          </cell>
        </row>
        <row r="981">
          <cell r="A981">
            <v>79.7578</v>
          </cell>
        </row>
        <row r="982">
          <cell r="A982">
            <v>79.7578</v>
          </cell>
        </row>
        <row r="983">
          <cell r="A983">
            <v>79.7578</v>
          </cell>
        </row>
        <row r="984">
          <cell r="A984">
            <v>79.7578</v>
          </cell>
        </row>
        <row r="985">
          <cell r="A985">
            <v>79.7578</v>
          </cell>
        </row>
        <row r="986">
          <cell r="A986">
            <v>79.7578</v>
          </cell>
        </row>
        <row r="987">
          <cell r="A987">
            <v>79.7578</v>
          </cell>
        </row>
        <row r="988">
          <cell r="A988">
            <v>79.7578</v>
          </cell>
        </row>
        <row r="989">
          <cell r="A989">
            <v>79.7578</v>
          </cell>
        </row>
        <row r="990">
          <cell r="A990">
            <v>79.7578</v>
          </cell>
        </row>
        <row r="991">
          <cell r="A991">
            <v>79.7578</v>
          </cell>
        </row>
        <row r="992">
          <cell r="A992">
            <v>79.7578</v>
          </cell>
        </row>
        <row r="993">
          <cell r="A993">
            <v>79.7578</v>
          </cell>
        </row>
        <row r="994">
          <cell r="A994">
            <v>79.7578</v>
          </cell>
        </row>
        <row r="995">
          <cell r="A995">
            <v>79.7578</v>
          </cell>
        </row>
        <row r="996">
          <cell r="A996">
            <v>79.7578</v>
          </cell>
        </row>
        <row r="997">
          <cell r="A997">
            <v>79.7578</v>
          </cell>
        </row>
        <row r="998">
          <cell r="A998">
            <v>79.7578</v>
          </cell>
        </row>
        <row r="999">
          <cell r="A999">
            <v>79.7578</v>
          </cell>
        </row>
        <row r="1000">
          <cell r="A1000">
            <v>79.7578</v>
          </cell>
        </row>
        <row r="1001">
          <cell r="A1001">
            <v>79.7578</v>
          </cell>
        </row>
        <row r="1002">
          <cell r="A1002">
            <v>79.7578</v>
          </cell>
        </row>
        <row r="1003">
          <cell r="A1003">
            <v>79.7578</v>
          </cell>
        </row>
        <row r="1004">
          <cell r="A1004">
            <v>79.7578</v>
          </cell>
        </row>
        <row r="1005">
          <cell r="A1005">
            <v>79.7578</v>
          </cell>
        </row>
        <row r="1006">
          <cell r="A1006">
            <v>79.7578</v>
          </cell>
        </row>
        <row r="1007">
          <cell r="A1007">
            <v>79.7578</v>
          </cell>
        </row>
        <row r="1008">
          <cell r="A1008">
            <v>79.7578</v>
          </cell>
        </row>
        <row r="1009">
          <cell r="A1009">
            <v>79.7578</v>
          </cell>
        </row>
        <row r="1010">
          <cell r="A1010">
            <v>79.7578</v>
          </cell>
        </row>
        <row r="1011">
          <cell r="A1011">
            <v>79.7578</v>
          </cell>
        </row>
        <row r="1012">
          <cell r="A1012">
            <v>79.7578</v>
          </cell>
        </row>
        <row r="1013">
          <cell r="A1013">
            <v>79.5586</v>
          </cell>
        </row>
        <row r="1014">
          <cell r="A1014">
            <v>79.5586</v>
          </cell>
        </row>
        <row r="1015">
          <cell r="A1015">
            <v>79.5586</v>
          </cell>
        </row>
        <row r="1016">
          <cell r="A1016">
            <v>79.5586</v>
          </cell>
        </row>
        <row r="1017">
          <cell r="A1017">
            <v>79.5586</v>
          </cell>
        </row>
        <row r="1018">
          <cell r="A1018">
            <v>79.5586</v>
          </cell>
        </row>
        <row r="1019">
          <cell r="A1019">
            <v>79.5586</v>
          </cell>
        </row>
        <row r="1020">
          <cell r="A1020">
            <v>79.5586</v>
          </cell>
        </row>
        <row r="1021">
          <cell r="A1021">
            <v>79.5586</v>
          </cell>
        </row>
        <row r="1022">
          <cell r="A1022">
            <v>79.5586</v>
          </cell>
        </row>
        <row r="1023">
          <cell r="A1023">
            <v>79.5586</v>
          </cell>
        </row>
        <row r="1024">
          <cell r="A1024">
            <v>79.5586</v>
          </cell>
        </row>
        <row r="1025">
          <cell r="A1025">
            <v>79.5586</v>
          </cell>
        </row>
        <row r="1026">
          <cell r="A1026">
            <v>79.5547</v>
          </cell>
        </row>
        <row r="1027">
          <cell r="A1027">
            <v>79.5586</v>
          </cell>
        </row>
        <row r="1028">
          <cell r="A1028">
            <v>79.5586</v>
          </cell>
        </row>
        <row r="1029">
          <cell r="A1029">
            <v>79.5586</v>
          </cell>
        </row>
        <row r="1030">
          <cell r="A1030">
            <v>79.5586</v>
          </cell>
        </row>
        <row r="1031">
          <cell r="A1031">
            <v>79.5586</v>
          </cell>
        </row>
        <row r="1032">
          <cell r="A1032">
            <v>79.5586</v>
          </cell>
        </row>
        <row r="1033">
          <cell r="A1033">
            <v>79.5586</v>
          </cell>
        </row>
        <row r="1034">
          <cell r="A1034">
            <v>79.5586</v>
          </cell>
        </row>
        <row r="1035">
          <cell r="A1035">
            <v>79.5586</v>
          </cell>
        </row>
        <row r="1036">
          <cell r="A1036">
            <v>79.5586</v>
          </cell>
        </row>
        <row r="1037">
          <cell r="A1037">
            <v>79.5586</v>
          </cell>
        </row>
        <row r="1038">
          <cell r="A1038">
            <v>79.5586</v>
          </cell>
        </row>
        <row r="1039">
          <cell r="A1039">
            <v>79.5586</v>
          </cell>
        </row>
        <row r="1040">
          <cell r="A1040">
            <v>79.5586</v>
          </cell>
        </row>
        <row r="1041">
          <cell r="A1041">
            <v>79.5586</v>
          </cell>
        </row>
        <row r="1042">
          <cell r="A1042">
            <v>79.5586</v>
          </cell>
        </row>
        <row r="1043">
          <cell r="A1043">
            <v>79.5586</v>
          </cell>
        </row>
        <row r="1044">
          <cell r="A1044">
            <v>79.5586</v>
          </cell>
        </row>
        <row r="1045">
          <cell r="A1045">
            <v>79.5586</v>
          </cell>
        </row>
        <row r="1046">
          <cell r="A1046">
            <v>79.5586</v>
          </cell>
        </row>
        <row r="1047">
          <cell r="A1047">
            <v>79.5586</v>
          </cell>
        </row>
        <row r="1048">
          <cell r="A1048">
            <v>79.5586</v>
          </cell>
        </row>
        <row r="1049">
          <cell r="A1049">
            <v>79.5586</v>
          </cell>
        </row>
        <row r="1050">
          <cell r="A1050">
            <v>79.5586</v>
          </cell>
        </row>
        <row r="1051">
          <cell r="A1051">
            <v>79.5547</v>
          </cell>
        </row>
        <row r="1052">
          <cell r="A1052">
            <v>79.5586</v>
          </cell>
        </row>
        <row r="1053">
          <cell r="A1053">
            <v>79.5586</v>
          </cell>
        </row>
        <row r="1054">
          <cell r="A1054">
            <v>79.5586</v>
          </cell>
        </row>
        <row r="1055">
          <cell r="A1055">
            <v>79.5586</v>
          </cell>
        </row>
        <row r="1056">
          <cell r="A1056">
            <v>79.5586</v>
          </cell>
        </row>
        <row r="1057">
          <cell r="A1057">
            <v>79.5586</v>
          </cell>
        </row>
        <row r="1058">
          <cell r="A1058">
            <v>79.5586</v>
          </cell>
        </row>
        <row r="1059">
          <cell r="A1059">
            <v>79.5586</v>
          </cell>
        </row>
        <row r="1060">
          <cell r="A1060">
            <v>79.5586</v>
          </cell>
        </row>
        <row r="1061">
          <cell r="A1061">
            <v>79.5586</v>
          </cell>
        </row>
        <row r="1062">
          <cell r="A1062">
            <v>79.5586</v>
          </cell>
        </row>
        <row r="1063">
          <cell r="A1063">
            <v>79.5586</v>
          </cell>
        </row>
        <row r="1064">
          <cell r="A1064">
            <v>79.5586</v>
          </cell>
        </row>
        <row r="1065">
          <cell r="A1065">
            <v>79.5586</v>
          </cell>
        </row>
        <row r="1066">
          <cell r="A1066">
            <v>79.5586</v>
          </cell>
        </row>
        <row r="1067">
          <cell r="A1067">
            <v>79.5586</v>
          </cell>
        </row>
        <row r="1068">
          <cell r="A1068">
            <v>79.5586</v>
          </cell>
        </row>
        <row r="1069">
          <cell r="A1069">
            <v>79.5586</v>
          </cell>
        </row>
        <row r="1070">
          <cell r="A1070">
            <v>79.5586</v>
          </cell>
        </row>
        <row r="1071">
          <cell r="A1071">
            <v>79.5586</v>
          </cell>
        </row>
        <row r="1072">
          <cell r="A1072">
            <v>79.5586</v>
          </cell>
        </row>
        <row r="1073">
          <cell r="A1073">
            <v>79.5586</v>
          </cell>
        </row>
        <row r="1074">
          <cell r="A1074">
            <v>79.5586</v>
          </cell>
        </row>
        <row r="1075">
          <cell r="A1075">
            <v>79.5586</v>
          </cell>
        </row>
        <row r="1076">
          <cell r="A1076">
            <v>79.5586</v>
          </cell>
        </row>
        <row r="1077">
          <cell r="A1077">
            <v>79.5586</v>
          </cell>
        </row>
        <row r="1078">
          <cell r="A1078">
            <v>79.5586</v>
          </cell>
        </row>
        <row r="1079">
          <cell r="A1079">
            <v>79.5586</v>
          </cell>
        </row>
        <row r="1080">
          <cell r="A1080">
            <v>79.5586</v>
          </cell>
        </row>
        <row r="1081">
          <cell r="A1081">
            <v>79.5586</v>
          </cell>
        </row>
        <row r="1082">
          <cell r="A1082">
            <v>79.5586</v>
          </cell>
        </row>
        <row r="1083">
          <cell r="A1083">
            <v>79.5586</v>
          </cell>
        </row>
        <row r="1084">
          <cell r="A1084">
            <v>79.5586</v>
          </cell>
        </row>
        <row r="1085">
          <cell r="A1085">
            <v>79.5586</v>
          </cell>
        </row>
        <row r="1086">
          <cell r="A1086">
            <v>79.5586</v>
          </cell>
        </row>
        <row r="1087">
          <cell r="A1087">
            <v>79.5586</v>
          </cell>
        </row>
        <row r="1088">
          <cell r="A1088">
            <v>79.5586</v>
          </cell>
        </row>
        <row r="1089">
          <cell r="A1089">
            <v>79.5586</v>
          </cell>
        </row>
        <row r="1090">
          <cell r="A1090">
            <v>79.5586</v>
          </cell>
        </row>
        <row r="1091">
          <cell r="A1091">
            <v>79.5586</v>
          </cell>
        </row>
        <row r="1092">
          <cell r="A1092">
            <v>79.5586</v>
          </cell>
        </row>
        <row r="1093">
          <cell r="A1093">
            <v>79.5586</v>
          </cell>
        </row>
        <row r="1094">
          <cell r="A1094">
            <v>79.5586</v>
          </cell>
        </row>
        <row r="1095">
          <cell r="A1095">
            <v>79.5586</v>
          </cell>
        </row>
        <row r="1096">
          <cell r="A1096">
            <v>79.5586</v>
          </cell>
        </row>
        <row r="1097">
          <cell r="A1097">
            <v>79.5586</v>
          </cell>
        </row>
        <row r="1098">
          <cell r="A1098">
            <v>79.5586</v>
          </cell>
        </row>
        <row r="1099">
          <cell r="A1099">
            <v>79.5586</v>
          </cell>
        </row>
        <row r="1100">
          <cell r="A1100">
            <v>79.5586</v>
          </cell>
        </row>
        <row r="1101">
          <cell r="A1101">
            <v>79.5586</v>
          </cell>
        </row>
        <row r="1102">
          <cell r="A1102">
            <v>79.5586</v>
          </cell>
        </row>
        <row r="1103">
          <cell r="A1103">
            <v>79.5586</v>
          </cell>
        </row>
        <row r="1104">
          <cell r="A1104">
            <v>79.5586</v>
          </cell>
        </row>
        <row r="1105">
          <cell r="A1105">
            <v>79.5586</v>
          </cell>
        </row>
        <row r="1106">
          <cell r="A1106">
            <v>79.5586</v>
          </cell>
        </row>
        <row r="1107">
          <cell r="A1107">
            <v>79.5586</v>
          </cell>
        </row>
        <row r="1108">
          <cell r="A1108">
            <v>79.5586</v>
          </cell>
        </row>
        <row r="1109">
          <cell r="A1109">
            <v>79.5586</v>
          </cell>
        </row>
        <row r="1110">
          <cell r="A1110">
            <v>79.5586</v>
          </cell>
        </row>
        <row r="1111">
          <cell r="A1111">
            <v>79.5586</v>
          </cell>
        </row>
        <row r="1112">
          <cell r="A1112">
            <v>79.5586</v>
          </cell>
        </row>
        <row r="1113">
          <cell r="A1113">
            <v>79.5586</v>
          </cell>
        </row>
        <row r="1114">
          <cell r="A1114">
            <v>79.5586</v>
          </cell>
        </row>
        <row r="1115">
          <cell r="A1115">
            <v>79.5586</v>
          </cell>
        </row>
        <row r="1116">
          <cell r="A1116">
            <v>79.5586</v>
          </cell>
        </row>
        <row r="1117">
          <cell r="A1117">
            <v>79.5586</v>
          </cell>
        </row>
        <row r="1118">
          <cell r="A1118">
            <v>79.5586</v>
          </cell>
        </row>
        <row r="1119">
          <cell r="A1119">
            <v>79.5586</v>
          </cell>
        </row>
        <row r="1120">
          <cell r="A1120">
            <v>79.5586</v>
          </cell>
        </row>
        <row r="1121">
          <cell r="A1121">
            <v>79.5586</v>
          </cell>
        </row>
        <row r="1122">
          <cell r="A1122">
            <v>79.5586</v>
          </cell>
        </row>
        <row r="1123">
          <cell r="A1123">
            <v>79.5586</v>
          </cell>
        </row>
        <row r="1124">
          <cell r="A1124">
            <v>79.5586</v>
          </cell>
        </row>
        <row r="1125">
          <cell r="A1125">
            <v>79.5566</v>
          </cell>
        </row>
        <row r="1126">
          <cell r="A1126">
            <v>79.5566</v>
          </cell>
        </row>
        <row r="1127">
          <cell r="A1127">
            <v>79.5566</v>
          </cell>
        </row>
        <row r="1128">
          <cell r="A1128">
            <v>79.5566</v>
          </cell>
        </row>
        <row r="1129">
          <cell r="A1129">
            <v>79.5566</v>
          </cell>
        </row>
        <row r="1130">
          <cell r="A1130">
            <v>79.752</v>
          </cell>
        </row>
        <row r="1131">
          <cell r="A1131">
            <v>79.6006</v>
          </cell>
        </row>
        <row r="1132">
          <cell r="A1132">
            <v>79.5771</v>
          </cell>
        </row>
        <row r="1133">
          <cell r="A1133">
            <v>79.5732</v>
          </cell>
        </row>
        <row r="1134">
          <cell r="A1134">
            <v>79.5732</v>
          </cell>
        </row>
        <row r="1135">
          <cell r="A1135">
            <v>79.5732</v>
          </cell>
        </row>
        <row r="1136">
          <cell r="A1136">
            <v>80.0693</v>
          </cell>
        </row>
        <row r="1137">
          <cell r="A1137">
            <v>105.276</v>
          </cell>
        </row>
        <row r="1138">
          <cell r="A1138">
            <v>105.03</v>
          </cell>
        </row>
        <row r="1139">
          <cell r="A1139">
            <v>105.046</v>
          </cell>
        </row>
        <row r="1140">
          <cell r="A1140">
            <v>105.054</v>
          </cell>
        </row>
        <row r="1141">
          <cell r="A1141">
            <v>105.029</v>
          </cell>
        </row>
        <row r="1142">
          <cell r="A1142">
            <v>105.037</v>
          </cell>
        </row>
        <row r="1143">
          <cell r="A1143">
            <v>117.018</v>
          </cell>
        </row>
        <row r="1144">
          <cell r="A1144">
            <v>117.042</v>
          </cell>
        </row>
        <row r="1145">
          <cell r="A1145">
            <v>117.058</v>
          </cell>
        </row>
        <row r="1146">
          <cell r="A1146">
            <v>117.421</v>
          </cell>
        </row>
        <row r="1147">
          <cell r="A1147">
            <v>117.405</v>
          </cell>
        </row>
        <row r="1148">
          <cell r="A1148">
            <v>117.511</v>
          </cell>
        </row>
        <row r="1149">
          <cell r="A1149">
            <v>118.253</v>
          </cell>
        </row>
        <row r="1150">
          <cell r="A1150">
            <v>117.527</v>
          </cell>
        </row>
        <row r="1151">
          <cell r="A1151">
            <v>117.496</v>
          </cell>
        </row>
        <row r="1152">
          <cell r="A1152">
            <v>117.512</v>
          </cell>
        </row>
        <row r="1153">
          <cell r="A1153">
            <v>117.496</v>
          </cell>
        </row>
        <row r="1154">
          <cell r="A1154">
            <v>117.496</v>
          </cell>
        </row>
        <row r="1155">
          <cell r="A1155">
            <v>117.512</v>
          </cell>
        </row>
        <row r="1156">
          <cell r="A1156">
            <v>124.129</v>
          </cell>
        </row>
        <row r="1157">
          <cell r="A1157">
            <v>125.738</v>
          </cell>
        </row>
        <row r="1158">
          <cell r="A1158">
            <v>126.395</v>
          </cell>
        </row>
        <row r="1159">
          <cell r="A1159">
            <v>126.465</v>
          </cell>
        </row>
        <row r="1160">
          <cell r="A1160">
            <v>126.461</v>
          </cell>
        </row>
        <row r="1161">
          <cell r="A1161">
            <v>123.98</v>
          </cell>
        </row>
        <row r="1162">
          <cell r="A1162">
            <v>123.949</v>
          </cell>
        </row>
        <row r="1163">
          <cell r="A1163">
            <v>123.855</v>
          </cell>
        </row>
        <row r="1164">
          <cell r="A1164">
            <v>123.871</v>
          </cell>
        </row>
        <row r="1165">
          <cell r="A1165">
            <v>123.848</v>
          </cell>
        </row>
        <row r="1166">
          <cell r="A1166">
            <v>123.844</v>
          </cell>
        </row>
        <row r="1167">
          <cell r="A1167">
            <v>123.848</v>
          </cell>
        </row>
        <row r="1168">
          <cell r="A1168">
            <v>123.844</v>
          </cell>
        </row>
        <row r="1169">
          <cell r="A1169">
            <v>123.914</v>
          </cell>
        </row>
        <row r="1170">
          <cell r="A1170">
            <v>123.34</v>
          </cell>
        </row>
        <row r="1171">
          <cell r="A1171">
            <v>123.375</v>
          </cell>
        </row>
        <row r="1172">
          <cell r="A1172">
            <v>123.387</v>
          </cell>
        </row>
        <row r="1173">
          <cell r="A1173">
            <v>128.395</v>
          </cell>
        </row>
        <row r="1174">
          <cell r="A1174">
            <v>128.742</v>
          </cell>
        </row>
        <row r="1175">
          <cell r="A1175">
            <v>128.73</v>
          </cell>
        </row>
        <row r="1176">
          <cell r="A1176">
            <v>128.73</v>
          </cell>
        </row>
        <row r="1177">
          <cell r="A1177">
            <v>128.723</v>
          </cell>
        </row>
        <row r="1178">
          <cell r="A1178">
            <v>127.258</v>
          </cell>
        </row>
        <row r="1179">
          <cell r="A1179">
            <v>126.988</v>
          </cell>
        </row>
        <row r="1180">
          <cell r="A1180">
            <v>126.781</v>
          </cell>
        </row>
        <row r="1181">
          <cell r="A1181">
            <v>126.777</v>
          </cell>
        </row>
        <row r="1182">
          <cell r="A1182">
            <v>126.773</v>
          </cell>
        </row>
        <row r="1183">
          <cell r="A1183">
            <v>126.777</v>
          </cell>
        </row>
        <row r="1184">
          <cell r="A1184">
            <v>126.777</v>
          </cell>
        </row>
        <row r="1185">
          <cell r="A1185">
            <v>126.777</v>
          </cell>
        </row>
        <row r="1186">
          <cell r="A1186">
            <v>125.914</v>
          </cell>
        </row>
        <row r="1187">
          <cell r="A1187">
            <v>90.1719</v>
          </cell>
        </row>
        <row r="1188">
          <cell r="A1188">
            <v>90.1641</v>
          </cell>
        </row>
        <row r="1189">
          <cell r="A1189">
            <v>90.1836</v>
          </cell>
        </row>
        <row r="1190">
          <cell r="A1190">
            <v>90.1836</v>
          </cell>
        </row>
        <row r="1191">
          <cell r="A1191">
            <v>90.168</v>
          </cell>
        </row>
        <row r="1192">
          <cell r="A1192">
            <v>90.168</v>
          </cell>
        </row>
        <row r="1193">
          <cell r="A1193">
            <v>90.168</v>
          </cell>
        </row>
        <row r="1194">
          <cell r="A1194">
            <v>90.168</v>
          </cell>
        </row>
        <row r="1195">
          <cell r="A1195">
            <v>90.168</v>
          </cell>
        </row>
        <row r="1196">
          <cell r="A1196">
            <v>90.1562</v>
          </cell>
        </row>
        <row r="1197">
          <cell r="A1197">
            <v>90.1602</v>
          </cell>
        </row>
        <row r="1198">
          <cell r="A1198">
            <v>90.1602</v>
          </cell>
        </row>
        <row r="1199">
          <cell r="A1199">
            <v>90.1602</v>
          </cell>
        </row>
        <row r="1200">
          <cell r="A1200">
            <v>90.1602</v>
          </cell>
        </row>
        <row r="1201">
          <cell r="A1201">
            <v>90.1602</v>
          </cell>
        </row>
        <row r="1202">
          <cell r="A1202">
            <v>90.1602</v>
          </cell>
        </row>
        <row r="1203">
          <cell r="A1203">
            <v>90.1602</v>
          </cell>
        </row>
        <row r="1204">
          <cell r="A1204">
            <v>90.1602</v>
          </cell>
        </row>
        <row r="1205">
          <cell r="A1205">
            <v>90.1602</v>
          </cell>
        </row>
        <row r="1206">
          <cell r="A1206">
            <v>90.1602</v>
          </cell>
        </row>
        <row r="1207">
          <cell r="A1207">
            <v>90.1602</v>
          </cell>
        </row>
        <row r="1208">
          <cell r="A1208">
            <v>90.1602</v>
          </cell>
        </row>
        <row r="1209">
          <cell r="A1209">
            <v>90.1602</v>
          </cell>
        </row>
        <row r="1210">
          <cell r="A1210">
            <v>90.1602</v>
          </cell>
        </row>
        <row r="1211">
          <cell r="A1211">
            <v>90.1602</v>
          </cell>
        </row>
        <row r="1212">
          <cell r="A1212">
            <v>90.1602</v>
          </cell>
        </row>
        <row r="1213">
          <cell r="A1213">
            <v>90.1602</v>
          </cell>
        </row>
        <row r="1214">
          <cell r="A1214">
            <v>90.1602</v>
          </cell>
        </row>
        <row r="1215">
          <cell r="A1215">
            <v>90.1602</v>
          </cell>
        </row>
        <row r="1216">
          <cell r="A1216">
            <v>90.1602</v>
          </cell>
        </row>
        <row r="1217">
          <cell r="A1217">
            <v>90.1602</v>
          </cell>
        </row>
        <row r="1218">
          <cell r="A1218">
            <v>90.1602</v>
          </cell>
        </row>
        <row r="1219">
          <cell r="A1219">
            <v>90.1602</v>
          </cell>
        </row>
        <row r="1220">
          <cell r="A1220">
            <v>90.1602</v>
          </cell>
        </row>
        <row r="1221">
          <cell r="A1221">
            <v>90.1602</v>
          </cell>
        </row>
        <row r="1222">
          <cell r="A1222">
            <v>90.1602</v>
          </cell>
        </row>
        <row r="1223">
          <cell r="A1223">
            <v>90.1602</v>
          </cell>
        </row>
        <row r="1224">
          <cell r="A1224">
            <v>90.1602</v>
          </cell>
        </row>
        <row r="1225">
          <cell r="A1225">
            <v>90.1602</v>
          </cell>
        </row>
        <row r="1226">
          <cell r="A1226">
            <v>90.1602</v>
          </cell>
        </row>
        <row r="1227">
          <cell r="A1227">
            <v>90.1602</v>
          </cell>
        </row>
        <row r="1228">
          <cell r="A1228">
            <v>90.1602</v>
          </cell>
        </row>
        <row r="1229">
          <cell r="A1229">
            <v>90.1602</v>
          </cell>
        </row>
        <row r="1230">
          <cell r="A1230">
            <v>90.1602</v>
          </cell>
        </row>
        <row r="1231">
          <cell r="A1231">
            <v>90.1602</v>
          </cell>
        </row>
        <row r="1232">
          <cell r="A1232">
            <v>90.1602</v>
          </cell>
        </row>
        <row r="1233">
          <cell r="A1233">
            <v>90.1602</v>
          </cell>
        </row>
        <row r="1234">
          <cell r="A1234">
            <v>90.1602</v>
          </cell>
        </row>
        <row r="1235">
          <cell r="A1235">
            <v>90.1602</v>
          </cell>
        </row>
        <row r="1236">
          <cell r="A1236">
            <v>90.1602</v>
          </cell>
        </row>
        <row r="1237">
          <cell r="A1237">
            <v>90.1602</v>
          </cell>
        </row>
        <row r="1238">
          <cell r="A1238">
            <v>90.1602</v>
          </cell>
        </row>
        <row r="1239">
          <cell r="A1239">
            <v>90.1602</v>
          </cell>
        </row>
        <row r="1240">
          <cell r="A1240">
            <v>90.1602</v>
          </cell>
        </row>
        <row r="1241">
          <cell r="A1241">
            <v>90.1602</v>
          </cell>
        </row>
        <row r="1242">
          <cell r="A1242">
            <v>90.1602</v>
          </cell>
        </row>
        <row r="1243">
          <cell r="A1243">
            <v>90.1602</v>
          </cell>
        </row>
        <row r="1244">
          <cell r="A1244">
            <v>90.1602</v>
          </cell>
        </row>
        <row r="1245">
          <cell r="A1245">
            <v>90.1602</v>
          </cell>
        </row>
        <row r="1246">
          <cell r="A1246">
            <v>90.1602</v>
          </cell>
        </row>
        <row r="1247">
          <cell r="A1247">
            <v>90.1602</v>
          </cell>
        </row>
        <row r="1248">
          <cell r="A1248">
            <v>90.1602</v>
          </cell>
        </row>
        <row r="1249">
          <cell r="A1249">
            <v>90.1602</v>
          </cell>
        </row>
        <row r="1250">
          <cell r="A1250">
            <v>90.1602</v>
          </cell>
        </row>
        <row r="1251">
          <cell r="A1251">
            <v>90.1602</v>
          </cell>
        </row>
        <row r="1252">
          <cell r="A1252">
            <v>90.1602</v>
          </cell>
        </row>
        <row r="1253">
          <cell r="A1253">
            <v>90.1602</v>
          </cell>
        </row>
        <row r="1254">
          <cell r="A1254">
            <v>90.1602</v>
          </cell>
        </row>
        <row r="1255">
          <cell r="A1255">
            <v>90.1602</v>
          </cell>
        </row>
        <row r="1256">
          <cell r="A1256">
            <v>90.1602</v>
          </cell>
        </row>
        <row r="1257">
          <cell r="A1257">
            <v>90.1602</v>
          </cell>
        </row>
        <row r="1258">
          <cell r="A1258">
            <v>90.1602</v>
          </cell>
        </row>
        <row r="1259">
          <cell r="A1259">
            <v>90.1602</v>
          </cell>
        </row>
        <row r="1260">
          <cell r="A1260">
            <v>90.1602</v>
          </cell>
        </row>
        <row r="1261">
          <cell r="A1261">
            <v>90.1602</v>
          </cell>
        </row>
        <row r="1262">
          <cell r="A1262">
            <v>90.1602</v>
          </cell>
        </row>
        <row r="1263">
          <cell r="A1263">
            <v>90.1602</v>
          </cell>
        </row>
        <row r="1264">
          <cell r="A1264">
            <v>90.1602</v>
          </cell>
        </row>
        <row r="1265">
          <cell r="A1265">
            <v>90.1602</v>
          </cell>
        </row>
        <row r="1266">
          <cell r="A1266">
            <v>90.1602</v>
          </cell>
        </row>
        <row r="1267">
          <cell r="A1267">
            <v>90.1602</v>
          </cell>
        </row>
        <row r="1268">
          <cell r="A1268">
            <v>90.1602</v>
          </cell>
        </row>
        <row r="1269">
          <cell r="A1269">
            <v>90.1562</v>
          </cell>
        </row>
        <row r="1270">
          <cell r="A1270">
            <v>90.1602</v>
          </cell>
        </row>
        <row r="1271">
          <cell r="A1271">
            <v>90.1602</v>
          </cell>
        </row>
        <row r="1272">
          <cell r="A1272">
            <v>90.1602</v>
          </cell>
        </row>
        <row r="1273">
          <cell r="A1273">
            <v>90.1602</v>
          </cell>
        </row>
        <row r="1274">
          <cell r="A1274">
            <v>90.1602</v>
          </cell>
        </row>
        <row r="1275">
          <cell r="A1275">
            <v>90.1406</v>
          </cell>
        </row>
        <row r="1276">
          <cell r="A1276">
            <v>90.1406</v>
          </cell>
        </row>
        <row r="1277">
          <cell r="A1277">
            <v>90.1406</v>
          </cell>
        </row>
        <row r="1278">
          <cell r="A1278">
            <v>90.1406</v>
          </cell>
        </row>
        <row r="1279">
          <cell r="A1279">
            <v>90.1406</v>
          </cell>
        </row>
        <row r="1280">
          <cell r="A1280">
            <v>90.1406</v>
          </cell>
        </row>
        <row r="1281">
          <cell r="A1281">
            <v>90.1406</v>
          </cell>
        </row>
        <row r="1282">
          <cell r="A1282">
            <v>90.1406</v>
          </cell>
        </row>
        <row r="1283">
          <cell r="A1283">
            <v>90.1406</v>
          </cell>
        </row>
        <row r="1284">
          <cell r="A1284">
            <v>90.1406</v>
          </cell>
        </row>
        <row r="1285">
          <cell r="A1285">
            <v>90.1406</v>
          </cell>
        </row>
        <row r="1286">
          <cell r="A1286">
            <v>90.1406</v>
          </cell>
        </row>
        <row r="1287">
          <cell r="A1287">
            <v>90.1406</v>
          </cell>
        </row>
        <row r="1288">
          <cell r="A1288">
            <v>90.1406</v>
          </cell>
        </row>
        <row r="1289">
          <cell r="A1289">
            <v>90.1406</v>
          </cell>
        </row>
        <row r="1290">
          <cell r="A1290">
            <v>90.1406</v>
          </cell>
        </row>
        <row r="1291">
          <cell r="A1291">
            <v>90.1406</v>
          </cell>
        </row>
        <row r="1292">
          <cell r="A1292">
            <v>90.1367</v>
          </cell>
        </row>
        <row r="1293">
          <cell r="A1293">
            <v>90.1367</v>
          </cell>
        </row>
        <row r="1294">
          <cell r="A1294">
            <v>90.1367</v>
          </cell>
        </row>
        <row r="1295">
          <cell r="A1295">
            <v>90.1367</v>
          </cell>
        </row>
        <row r="1296">
          <cell r="A1296">
            <v>90.1367</v>
          </cell>
        </row>
        <row r="1297">
          <cell r="A1297">
            <v>90.1367</v>
          </cell>
        </row>
        <row r="1298">
          <cell r="A1298">
            <v>90.1367</v>
          </cell>
        </row>
        <row r="1299">
          <cell r="A1299">
            <v>90.1367</v>
          </cell>
        </row>
        <row r="1300">
          <cell r="A1300">
            <v>90.1367</v>
          </cell>
        </row>
        <row r="1301">
          <cell r="A1301">
            <v>90.1367</v>
          </cell>
        </row>
        <row r="1302">
          <cell r="A1302">
            <v>90.1367</v>
          </cell>
        </row>
        <row r="1303">
          <cell r="A1303">
            <v>90.1367</v>
          </cell>
        </row>
        <row r="1304">
          <cell r="A1304">
            <v>90.1367</v>
          </cell>
        </row>
        <row r="1305">
          <cell r="A1305">
            <v>90.1367</v>
          </cell>
        </row>
        <row r="1306">
          <cell r="A1306">
            <v>90.1367</v>
          </cell>
        </row>
        <row r="1307">
          <cell r="A1307">
            <v>90.1367</v>
          </cell>
        </row>
        <row r="1308">
          <cell r="A1308">
            <v>90.1367</v>
          </cell>
        </row>
        <row r="1309">
          <cell r="A1309">
            <v>90.1367</v>
          </cell>
        </row>
        <row r="1310">
          <cell r="A1310">
            <v>90.1367</v>
          </cell>
        </row>
        <row r="1311">
          <cell r="A1311">
            <v>90.1367</v>
          </cell>
        </row>
        <row r="1312">
          <cell r="A1312">
            <v>90.1367</v>
          </cell>
        </row>
        <row r="1313">
          <cell r="A1313">
            <v>90.1367</v>
          </cell>
        </row>
        <row r="1314">
          <cell r="A1314">
            <v>90.1328</v>
          </cell>
        </row>
        <row r="1315">
          <cell r="A1315">
            <v>90.1367</v>
          </cell>
        </row>
        <row r="1316">
          <cell r="A1316">
            <v>90.1367</v>
          </cell>
        </row>
        <row r="1317">
          <cell r="A1317">
            <v>90.1367</v>
          </cell>
        </row>
        <row r="1318">
          <cell r="A1318">
            <v>90.1367</v>
          </cell>
        </row>
        <row r="1319">
          <cell r="A1319">
            <v>90.1367</v>
          </cell>
        </row>
        <row r="1320">
          <cell r="A1320">
            <v>90.1367</v>
          </cell>
        </row>
        <row r="1321">
          <cell r="A1321">
            <v>90.1367</v>
          </cell>
        </row>
        <row r="1322">
          <cell r="A1322">
            <v>90.1367</v>
          </cell>
        </row>
        <row r="1323">
          <cell r="A1323">
            <v>90.1367</v>
          </cell>
        </row>
        <row r="1324">
          <cell r="A1324">
            <v>90.1211</v>
          </cell>
        </row>
        <row r="1325">
          <cell r="A1325">
            <v>90.1211</v>
          </cell>
        </row>
        <row r="1326">
          <cell r="A1326">
            <v>90.1211</v>
          </cell>
        </row>
        <row r="1327">
          <cell r="A1327">
            <v>90.1211</v>
          </cell>
        </row>
        <row r="1328">
          <cell r="A1328">
            <v>90.1211</v>
          </cell>
        </row>
        <row r="1329">
          <cell r="A1329">
            <v>90.1211</v>
          </cell>
        </row>
        <row r="1330">
          <cell r="A1330">
            <v>90.1211</v>
          </cell>
        </row>
        <row r="1331">
          <cell r="A1331">
            <v>90.1211</v>
          </cell>
        </row>
        <row r="1332">
          <cell r="A1332">
            <v>90.1211</v>
          </cell>
        </row>
        <row r="1333">
          <cell r="A1333">
            <v>90.1211</v>
          </cell>
        </row>
        <row r="1334">
          <cell r="A1334">
            <v>90.1211</v>
          </cell>
        </row>
        <row r="1335">
          <cell r="A1335">
            <v>90.1211</v>
          </cell>
        </row>
        <row r="1336">
          <cell r="A1336">
            <v>90.1172</v>
          </cell>
        </row>
        <row r="1337">
          <cell r="A1337">
            <v>90.1211</v>
          </cell>
        </row>
        <row r="1338">
          <cell r="A1338">
            <v>90.1211</v>
          </cell>
        </row>
        <row r="1339">
          <cell r="A1339">
            <v>90.1211</v>
          </cell>
        </row>
        <row r="1340">
          <cell r="A1340">
            <v>90.1211</v>
          </cell>
        </row>
        <row r="1341">
          <cell r="A1341">
            <v>90.1211</v>
          </cell>
        </row>
        <row r="1342">
          <cell r="A1342">
            <v>90.1211</v>
          </cell>
        </row>
        <row r="1343">
          <cell r="A1343">
            <v>90.1211</v>
          </cell>
        </row>
        <row r="1344">
          <cell r="A1344">
            <v>90.1211</v>
          </cell>
        </row>
        <row r="1345">
          <cell r="A1345">
            <v>90.1211</v>
          </cell>
        </row>
        <row r="1346">
          <cell r="A1346">
            <v>90.1211</v>
          </cell>
        </row>
        <row r="1347">
          <cell r="A1347">
            <v>90.1211</v>
          </cell>
        </row>
        <row r="1348">
          <cell r="A1348">
            <v>90.1211</v>
          </cell>
        </row>
        <row r="1349">
          <cell r="A1349">
            <v>90.1211</v>
          </cell>
        </row>
        <row r="1350">
          <cell r="A1350">
            <v>90.1211</v>
          </cell>
        </row>
        <row r="1351">
          <cell r="A1351">
            <v>90.1211</v>
          </cell>
        </row>
        <row r="1352">
          <cell r="A1352">
            <v>90.1211</v>
          </cell>
        </row>
        <row r="1353">
          <cell r="A1353">
            <v>90.1211</v>
          </cell>
        </row>
        <row r="1354">
          <cell r="A1354">
            <v>90.1211</v>
          </cell>
        </row>
        <row r="1355">
          <cell r="A1355">
            <v>90.1211</v>
          </cell>
        </row>
        <row r="1356">
          <cell r="A1356">
            <v>90.1211</v>
          </cell>
        </row>
        <row r="1357">
          <cell r="A1357">
            <v>90.1211</v>
          </cell>
        </row>
        <row r="1358">
          <cell r="A1358">
            <v>90.1211</v>
          </cell>
        </row>
        <row r="1359">
          <cell r="A1359">
            <v>90.1211</v>
          </cell>
        </row>
        <row r="1360">
          <cell r="A1360">
            <v>90.1211</v>
          </cell>
        </row>
        <row r="1361">
          <cell r="A1361">
            <v>90.1211</v>
          </cell>
        </row>
        <row r="1362">
          <cell r="A1362">
            <v>90.1211</v>
          </cell>
        </row>
        <row r="1363">
          <cell r="A1363">
            <v>90.1211</v>
          </cell>
        </row>
        <row r="1364">
          <cell r="A1364">
            <v>90.1211</v>
          </cell>
        </row>
        <row r="1365">
          <cell r="A1365">
            <v>90.1211</v>
          </cell>
        </row>
        <row r="1366">
          <cell r="A1366">
            <v>90.1211</v>
          </cell>
        </row>
        <row r="1367">
          <cell r="A1367">
            <v>90.1211</v>
          </cell>
        </row>
        <row r="1368">
          <cell r="A1368">
            <v>90.1211</v>
          </cell>
        </row>
        <row r="1369">
          <cell r="A1369">
            <v>90.1211</v>
          </cell>
        </row>
        <row r="1370">
          <cell r="A1370">
            <v>90.1211</v>
          </cell>
        </row>
        <row r="1371">
          <cell r="A1371">
            <v>90.1211</v>
          </cell>
        </row>
        <row r="1372">
          <cell r="A1372">
            <v>90.1211</v>
          </cell>
        </row>
        <row r="1373">
          <cell r="A1373">
            <v>90.1211</v>
          </cell>
        </row>
        <row r="1374">
          <cell r="A1374">
            <v>90.1211</v>
          </cell>
        </row>
        <row r="1375">
          <cell r="A1375">
            <v>90.1211</v>
          </cell>
        </row>
        <row r="1376">
          <cell r="A1376">
            <v>90.1211</v>
          </cell>
        </row>
        <row r="1377">
          <cell r="A1377">
            <v>90.1211</v>
          </cell>
        </row>
        <row r="1378">
          <cell r="A1378">
            <v>90.626</v>
          </cell>
        </row>
        <row r="1379">
          <cell r="A1379">
            <v>90.2012</v>
          </cell>
        </row>
        <row r="1380">
          <cell r="A1380">
            <v>90.1855</v>
          </cell>
        </row>
        <row r="1381">
          <cell r="A1381">
            <v>90.1855</v>
          </cell>
        </row>
        <row r="1382">
          <cell r="A1382">
            <v>90.3418</v>
          </cell>
        </row>
        <row r="1383">
          <cell r="A1383">
            <v>102.632</v>
          </cell>
        </row>
        <row r="1384">
          <cell r="A1384">
            <v>113.788</v>
          </cell>
        </row>
        <row r="1385">
          <cell r="A1385">
            <v>113.745</v>
          </cell>
        </row>
        <row r="1386">
          <cell r="A1386">
            <v>113.761</v>
          </cell>
        </row>
        <row r="1387">
          <cell r="A1387">
            <v>125.576</v>
          </cell>
        </row>
        <row r="1388">
          <cell r="A1388">
            <v>125.088</v>
          </cell>
        </row>
        <row r="1389">
          <cell r="A1389">
            <v>125.092</v>
          </cell>
        </row>
        <row r="1390">
          <cell r="A1390">
            <v>125.037</v>
          </cell>
        </row>
        <row r="1391">
          <cell r="A1391">
            <v>124.771</v>
          </cell>
        </row>
        <row r="1392">
          <cell r="A1392">
            <v>126.74</v>
          </cell>
        </row>
        <row r="1393">
          <cell r="A1393">
            <v>126.725</v>
          </cell>
        </row>
        <row r="1394">
          <cell r="A1394">
            <v>126.721</v>
          </cell>
        </row>
        <row r="1395">
          <cell r="A1395">
            <v>126.709</v>
          </cell>
        </row>
        <row r="1396">
          <cell r="A1396">
            <v>124.998</v>
          </cell>
        </row>
        <row r="1397">
          <cell r="A1397">
            <v>124.986</v>
          </cell>
        </row>
        <row r="1398">
          <cell r="A1398">
            <v>124.877</v>
          </cell>
        </row>
        <row r="1399">
          <cell r="A1399">
            <v>124.881</v>
          </cell>
        </row>
        <row r="1400">
          <cell r="A1400">
            <v>124.865</v>
          </cell>
        </row>
        <row r="1401">
          <cell r="A1401">
            <v>125.082</v>
          </cell>
        </row>
        <row r="1402">
          <cell r="A1402">
            <v>127.316</v>
          </cell>
        </row>
        <row r="1403">
          <cell r="A1403">
            <v>127.297</v>
          </cell>
        </row>
        <row r="1404">
          <cell r="A1404">
            <v>127.293</v>
          </cell>
        </row>
        <row r="1405">
          <cell r="A1405">
            <v>127.285</v>
          </cell>
        </row>
        <row r="1406">
          <cell r="A1406">
            <v>125.566</v>
          </cell>
        </row>
        <row r="1407">
          <cell r="A1407">
            <v>125.559</v>
          </cell>
        </row>
        <row r="1408">
          <cell r="A1408">
            <v>124.727</v>
          </cell>
        </row>
        <row r="1409">
          <cell r="A1409">
            <v>125.277</v>
          </cell>
        </row>
        <row r="1410">
          <cell r="A1410">
            <v>126.82</v>
          </cell>
        </row>
        <row r="1411">
          <cell r="A1411">
            <v>123.266</v>
          </cell>
        </row>
        <row r="1412">
          <cell r="A1412">
            <v>123.242</v>
          </cell>
        </row>
        <row r="1413">
          <cell r="A1413">
            <v>123.262</v>
          </cell>
        </row>
        <row r="1414">
          <cell r="A1414">
            <v>123.473</v>
          </cell>
        </row>
        <row r="1415">
          <cell r="A1415">
            <v>127.777</v>
          </cell>
        </row>
        <row r="1416">
          <cell r="A1416">
            <v>127.738</v>
          </cell>
        </row>
        <row r="1417">
          <cell r="A1417">
            <v>127.75</v>
          </cell>
        </row>
        <row r="1418">
          <cell r="A1418">
            <v>127.578</v>
          </cell>
        </row>
        <row r="1419">
          <cell r="A1419">
            <v>126.969</v>
          </cell>
        </row>
        <row r="1420">
          <cell r="A1420">
            <v>126.742</v>
          </cell>
        </row>
        <row r="1421">
          <cell r="A1421">
            <v>126.656</v>
          </cell>
        </row>
        <row r="1422">
          <cell r="A1422">
            <v>126.652</v>
          </cell>
        </row>
        <row r="1423">
          <cell r="A1423">
            <v>125.75</v>
          </cell>
        </row>
        <row r="1424">
          <cell r="A1424">
            <v>88.6406</v>
          </cell>
        </row>
        <row r="1425">
          <cell r="A1425">
            <v>88.6328</v>
          </cell>
        </row>
        <row r="1426">
          <cell r="A1426">
            <v>87.2539</v>
          </cell>
        </row>
        <row r="1427">
          <cell r="A1427">
            <v>87.1055</v>
          </cell>
        </row>
        <row r="1428">
          <cell r="A1428">
            <v>87.1172</v>
          </cell>
        </row>
        <row r="1429">
          <cell r="A1429">
            <v>87.1133</v>
          </cell>
        </row>
        <row r="1430">
          <cell r="A1430">
            <v>87.1094</v>
          </cell>
        </row>
        <row r="1431">
          <cell r="A1431">
            <v>87.1133</v>
          </cell>
        </row>
        <row r="1432">
          <cell r="A1432">
            <v>87.1094</v>
          </cell>
        </row>
        <row r="1433">
          <cell r="A1433">
            <v>87.1133</v>
          </cell>
        </row>
        <row r="1434">
          <cell r="A1434">
            <v>87.1094</v>
          </cell>
        </row>
        <row r="1435">
          <cell r="A1435">
            <v>87.1133</v>
          </cell>
        </row>
        <row r="1436">
          <cell r="A1436">
            <v>87.1094</v>
          </cell>
        </row>
        <row r="1437">
          <cell r="A1437">
            <v>87.1133</v>
          </cell>
        </row>
        <row r="1438">
          <cell r="A1438">
            <v>87.1094</v>
          </cell>
        </row>
        <row r="1439">
          <cell r="A1439">
            <v>87.1133</v>
          </cell>
        </row>
        <row r="1440">
          <cell r="A1440">
            <v>87.1094</v>
          </cell>
        </row>
        <row r="1441">
          <cell r="A1441">
            <v>87.1133</v>
          </cell>
        </row>
        <row r="1442">
          <cell r="A1442">
            <v>87.1094</v>
          </cell>
        </row>
        <row r="1443">
          <cell r="A1443">
            <v>87.1133</v>
          </cell>
        </row>
        <row r="1444">
          <cell r="A1444">
            <v>81.0898</v>
          </cell>
        </row>
        <row r="1445">
          <cell r="A1445">
            <v>81.0938</v>
          </cell>
        </row>
        <row r="1446">
          <cell r="A1446">
            <v>81.0898</v>
          </cell>
        </row>
        <row r="1447">
          <cell r="A1447">
            <v>81.0938</v>
          </cell>
        </row>
        <row r="1448">
          <cell r="A1448">
            <v>81.0898</v>
          </cell>
        </row>
        <row r="1449">
          <cell r="A1449">
            <v>81.0938</v>
          </cell>
        </row>
        <row r="1450">
          <cell r="A1450">
            <v>81.0859</v>
          </cell>
        </row>
        <row r="1451">
          <cell r="A1451">
            <v>81.0938</v>
          </cell>
        </row>
        <row r="1452">
          <cell r="A1452">
            <v>81.0898</v>
          </cell>
        </row>
        <row r="1453">
          <cell r="A1453">
            <v>81.0938</v>
          </cell>
        </row>
        <row r="1454">
          <cell r="A1454">
            <v>81.0898</v>
          </cell>
        </row>
        <row r="1455">
          <cell r="A1455">
            <v>81.0938</v>
          </cell>
        </row>
        <row r="1456">
          <cell r="A1456">
            <v>81.0898</v>
          </cell>
        </row>
        <row r="1457">
          <cell r="A1457">
            <v>81.0938</v>
          </cell>
        </row>
        <row r="1458">
          <cell r="A1458">
            <v>81.0898</v>
          </cell>
        </row>
        <row r="1459">
          <cell r="A1459">
            <v>81.0938</v>
          </cell>
        </row>
        <row r="1460">
          <cell r="A1460">
            <v>81.0898</v>
          </cell>
        </row>
        <row r="1461">
          <cell r="A1461">
            <v>81.0938</v>
          </cell>
        </row>
        <row r="1462">
          <cell r="A1462">
            <v>81.0898</v>
          </cell>
        </row>
        <row r="1463">
          <cell r="A1463">
            <v>81.0938</v>
          </cell>
        </row>
        <row r="1464">
          <cell r="A1464">
            <v>81.0898</v>
          </cell>
        </row>
        <row r="1465">
          <cell r="A1465">
            <v>81.0938</v>
          </cell>
        </row>
        <row r="1466">
          <cell r="A1466">
            <v>81.0898</v>
          </cell>
        </row>
        <row r="1467">
          <cell r="A1467">
            <v>81.0938</v>
          </cell>
        </row>
        <row r="1468">
          <cell r="A1468">
            <v>81.0898</v>
          </cell>
        </row>
        <row r="1469">
          <cell r="A1469">
            <v>81.0938</v>
          </cell>
        </row>
        <row r="1470">
          <cell r="A1470">
            <v>81.0898</v>
          </cell>
        </row>
        <row r="1471">
          <cell r="A1471">
            <v>81.0898</v>
          </cell>
        </row>
        <row r="1472">
          <cell r="A1472">
            <v>81.0898</v>
          </cell>
        </row>
        <row r="1473">
          <cell r="A1473">
            <v>81.0938</v>
          </cell>
        </row>
        <row r="1474">
          <cell r="A1474">
            <v>81.0898</v>
          </cell>
        </row>
        <row r="1475">
          <cell r="A1475">
            <v>81.0938</v>
          </cell>
        </row>
        <row r="1476">
          <cell r="A1476">
            <v>81.0898</v>
          </cell>
        </row>
        <row r="1477">
          <cell r="A1477">
            <v>81.0938</v>
          </cell>
        </row>
        <row r="1478">
          <cell r="A1478">
            <v>81.0898</v>
          </cell>
        </row>
        <row r="1479">
          <cell r="A1479">
            <v>81.0938</v>
          </cell>
        </row>
        <row r="1480">
          <cell r="A1480">
            <v>81.0898</v>
          </cell>
        </row>
        <row r="1481">
          <cell r="A1481">
            <v>81.0938</v>
          </cell>
        </row>
        <row r="1482">
          <cell r="A1482">
            <v>81.0898</v>
          </cell>
        </row>
        <row r="1483">
          <cell r="A1483">
            <v>81.0938</v>
          </cell>
        </row>
        <row r="1484">
          <cell r="A1484">
            <v>81.0898</v>
          </cell>
        </row>
        <row r="1485">
          <cell r="A1485">
            <v>81.0938</v>
          </cell>
        </row>
        <row r="1486">
          <cell r="A1486">
            <v>81.0898</v>
          </cell>
        </row>
        <row r="1487">
          <cell r="A1487">
            <v>81.0938</v>
          </cell>
        </row>
        <row r="1488">
          <cell r="A1488">
            <v>81.0898</v>
          </cell>
        </row>
        <row r="1489">
          <cell r="A1489">
            <v>81.0938</v>
          </cell>
        </row>
        <row r="1490">
          <cell r="A1490">
            <v>81.0898</v>
          </cell>
        </row>
        <row r="1491">
          <cell r="A1491">
            <v>81.0898</v>
          </cell>
        </row>
        <row r="1492">
          <cell r="A1492">
            <v>81.0898</v>
          </cell>
        </row>
        <row r="1493">
          <cell r="A1493">
            <v>81.0938</v>
          </cell>
        </row>
        <row r="1494">
          <cell r="A1494">
            <v>81.0898</v>
          </cell>
        </row>
        <row r="1495">
          <cell r="A1495">
            <v>81.0938</v>
          </cell>
        </row>
        <row r="1496">
          <cell r="A1496">
            <v>81.0898</v>
          </cell>
        </row>
        <row r="1497">
          <cell r="A1497">
            <v>81.0938</v>
          </cell>
        </row>
        <row r="1498">
          <cell r="A1498">
            <v>81.0898</v>
          </cell>
        </row>
        <row r="1499">
          <cell r="A1499">
            <v>81.0938</v>
          </cell>
        </row>
        <row r="1500">
          <cell r="A1500">
            <v>81.0898</v>
          </cell>
        </row>
        <row r="1501">
          <cell r="A1501">
            <v>81.0938</v>
          </cell>
        </row>
        <row r="1502">
          <cell r="A1502">
            <v>81.0898</v>
          </cell>
        </row>
        <row r="1503">
          <cell r="A1503">
            <v>81.0938</v>
          </cell>
        </row>
        <row r="1504">
          <cell r="A1504">
            <v>81.0898</v>
          </cell>
        </row>
        <row r="1505">
          <cell r="A1505">
            <v>81.0938</v>
          </cell>
        </row>
        <row r="1506">
          <cell r="A1506">
            <v>81.0898</v>
          </cell>
        </row>
        <row r="1507">
          <cell r="A1507">
            <v>81.0938</v>
          </cell>
        </row>
        <row r="1508">
          <cell r="A1508">
            <v>81.0625</v>
          </cell>
        </row>
        <row r="1509">
          <cell r="A1509">
            <v>81.0664</v>
          </cell>
        </row>
        <row r="1510">
          <cell r="A1510">
            <v>81.0625</v>
          </cell>
        </row>
        <row r="1511">
          <cell r="A1511">
            <v>81.0664</v>
          </cell>
        </row>
        <row r="1512">
          <cell r="A1512">
            <v>81.0625</v>
          </cell>
        </row>
        <row r="1513">
          <cell r="A1513">
            <v>81.0664</v>
          </cell>
        </row>
        <row r="1514">
          <cell r="A1514">
            <v>81.0625</v>
          </cell>
        </row>
        <row r="1515">
          <cell r="A1515">
            <v>81.0664</v>
          </cell>
        </row>
        <row r="1516">
          <cell r="A1516">
            <v>81.0625</v>
          </cell>
        </row>
        <row r="1517">
          <cell r="A1517">
            <v>81.0664</v>
          </cell>
        </row>
        <row r="1518">
          <cell r="A1518">
            <v>81.0625</v>
          </cell>
        </row>
        <row r="1519">
          <cell r="A1519">
            <v>81.0664</v>
          </cell>
        </row>
        <row r="1520">
          <cell r="A1520">
            <v>81.0625</v>
          </cell>
        </row>
        <row r="1521">
          <cell r="A1521">
            <v>81.0664</v>
          </cell>
        </row>
        <row r="1522">
          <cell r="A1522">
            <v>81.0625</v>
          </cell>
        </row>
        <row r="1523">
          <cell r="A1523">
            <v>81.0664</v>
          </cell>
        </row>
        <row r="1524">
          <cell r="A1524">
            <v>81.0625</v>
          </cell>
        </row>
        <row r="1525">
          <cell r="A1525">
            <v>81.0664</v>
          </cell>
        </row>
        <row r="1526">
          <cell r="A1526">
            <v>81.0625</v>
          </cell>
        </row>
        <row r="1527">
          <cell r="A1527">
            <v>81.0664</v>
          </cell>
        </row>
        <row r="1528">
          <cell r="A1528">
            <v>81.0625</v>
          </cell>
        </row>
        <row r="1529">
          <cell r="A1529">
            <v>81.0664</v>
          </cell>
        </row>
        <row r="1530">
          <cell r="A1530">
            <v>81.0625</v>
          </cell>
        </row>
        <row r="1531">
          <cell r="A1531">
            <v>81.0664</v>
          </cell>
        </row>
        <row r="1532">
          <cell r="A1532">
            <v>81.0625</v>
          </cell>
        </row>
        <row r="1533">
          <cell r="A1533">
            <v>81.0664</v>
          </cell>
        </row>
        <row r="1534">
          <cell r="A1534">
            <v>81.0625</v>
          </cell>
        </row>
        <row r="1535">
          <cell r="A1535">
            <v>81.0664</v>
          </cell>
        </row>
        <row r="1536">
          <cell r="A1536">
            <v>81.0625</v>
          </cell>
        </row>
        <row r="1537">
          <cell r="A1537">
            <v>81.0664</v>
          </cell>
        </row>
        <row r="1538">
          <cell r="A1538">
            <v>81.0625</v>
          </cell>
        </row>
        <row r="1539">
          <cell r="A1539">
            <v>81.0664</v>
          </cell>
        </row>
        <row r="1540">
          <cell r="A1540">
            <v>81.0625</v>
          </cell>
        </row>
        <row r="1541">
          <cell r="A1541">
            <v>81.0664</v>
          </cell>
        </row>
        <row r="1542">
          <cell r="A1542">
            <v>81.0625</v>
          </cell>
        </row>
        <row r="1543">
          <cell r="A1543">
            <v>81.0664</v>
          </cell>
        </row>
        <row r="1544">
          <cell r="A1544">
            <v>81.0625</v>
          </cell>
        </row>
        <row r="1545">
          <cell r="A1545">
            <v>81.0664</v>
          </cell>
        </row>
        <row r="1546">
          <cell r="A1546">
            <v>81.0625</v>
          </cell>
        </row>
        <row r="1547">
          <cell r="A1547">
            <v>81.0664</v>
          </cell>
        </row>
        <row r="1548">
          <cell r="A1548">
            <v>81.0625</v>
          </cell>
        </row>
        <row r="1549">
          <cell r="A1549">
            <v>81.0664</v>
          </cell>
        </row>
        <row r="1550">
          <cell r="A1550">
            <v>81.0625</v>
          </cell>
        </row>
        <row r="1551">
          <cell r="A1551">
            <v>81.0664</v>
          </cell>
        </row>
        <row r="1552">
          <cell r="A1552">
            <v>81.0625</v>
          </cell>
        </row>
        <row r="1553">
          <cell r="A1553">
            <v>81.0664</v>
          </cell>
        </row>
        <row r="1554">
          <cell r="A1554">
            <v>81.0625</v>
          </cell>
        </row>
        <row r="1555">
          <cell r="A1555">
            <v>81.0664</v>
          </cell>
        </row>
        <row r="1556">
          <cell r="A1556">
            <v>81.0625</v>
          </cell>
        </row>
        <row r="1557">
          <cell r="A1557">
            <v>81.0664</v>
          </cell>
        </row>
        <row r="1558">
          <cell r="A1558">
            <v>81.0625</v>
          </cell>
        </row>
        <row r="1559">
          <cell r="A1559">
            <v>81.0664</v>
          </cell>
        </row>
        <row r="1560">
          <cell r="A1560">
            <v>81.0625</v>
          </cell>
        </row>
        <row r="1561">
          <cell r="A1561">
            <v>81.0664</v>
          </cell>
        </row>
        <row r="1562">
          <cell r="A1562">
            <v>81.0625</v>
          </cell>
        </row>
        <row r="1563">
          <cell r="A1563">
            <v>81.0664</v>
          </cell>
        </row>
        <row r="1564">
          <cell r="A1564">
            <v>81.0625</v>
          </cell>
        </row>
        <row r="1565">
          <cell r="A1565">
            <v>81.0664</v>
          </cell>
        </row>
        <row r="1566">
          <cell r="A1566">
            <v>81.0625</v>
          </cell>
        </row>
        <row r="1567">
          <cell r="A1567">
            <v>81.0664</v>
          </cell>
        </row>
        <row r="1568">
          <cell r="A1568">
            <v>81.0625</v>
          </cell>
        </row>
        <row r="1569">
          <cell r="A1569">
            <v>81.0664</v>
          </cell>
        </row>
        <row r="1570">
          <cell r="A1570">
            <v>81.0625</v>
          </cell>
        </row>
        <row r="1571">
          <cell r="A1571">
            <v>81.0664</v>
          </cell>
        </row>
        <row r="1572">
          <cell r="A1572">
            <v>81.0625</v>
          </cell>
        </row>
        <row r="1573">
          <cell r="A1573">
            <v>81.0664</v>
          </cell>
        </row>
        <row r="1574">
          <cell r="A1574">
            <v>81.0625</v>
          </cell>
        </row>
        <row r="1575">
          <cell r="A1575">
            <v>81.0664</v>
          </cell>
        </row>
        <row r="1576">
          <cell r="A1576">
            <v>81.0625</v>
          </cell>
        </row>
        <row r="1577">
          <cell r="A1577">
            <v>81.0664</v>
          </cell>
        </row>
        <row r="1578">
          <cell r="A1578">
            <v>81.0625</v>
          </cell>
        </row>
        <row r="1579">
          <cell r="A1579">
            <v>81.0625</v>
          </cell>
        </row>
        <row r="1580">
          <cell r="A1580">
            <v>81.0625</v>
          </cell>
        </row>
        <row r="1581">
          <cell r="A1581">
            <v>81.0664</v>
          </cell>
        </row>
        <row r="1582">
          <cell r="A1582">
            <v>81.0625</v>
          </cell>
        </row>
        <row r="1583">
          <cell r="A1583">
            <v>81.0664</v>
          </cell>
        </row>
        <row r="1584">
          <cell r="A1584">
            <v>81.0625</v>
          </cell>
        </row>
        <row r="1585">
          <cell r="A1585">
            <v>81.0664</v>
          </cell>
        </row>
        <row r="1586">
          <cell r="A1586">
            <v>81.0625</v>
          </cell>
        </row>
        <row r="1587">
          <cell r="A1587">
            <v>81.0664</v>
          </cell>
        </row>
        <row r="1588">
          <cell r="A1588">
            <v>81.0625</v>
          </cell>
        </row>
        <row r="1589">
          <cell r="A1589">
            <v>81.0664</v>
          </cell>
        </row>
        <row r="1590">
          <cell r="A1590">
            <v>81.0625</v>
          </cell>
        </row>
        <row r="1591">
          <cell r="A1591">
            <v>81.0664</v>
          </cell>
        </row>
        <row r="1592">
          <cell r="A1592">
            <v>81.0625</v>
          </cell>
        </row>
        <row r="1593">
          <cell r="A1593">
            <v>81.0664</v>
          </cell>
        </row>
        <row r="1594">
          <cell r="A1594">
            <v>81.0625</v>
          </cell>
        </row>
        <row r="1595">
          <cell r="A1595">
            <v>81.0664</v>
          </cell>
        </row>
        <row r="1596">
          <cell r="A1596">
            <v>81.0625</v>
          </cell>
        </row>
        <row r="1597">
          <cell r="A1597">
            <v>81.0664</v>
          </cell>
        </row>
        <row r="1598">
          <cell r="A1598">
            <v>81.0625</v>
          </cell>
        </row>
        <row r="1599">
          <cell r="A1599">
            <v>81.0664</v>
          </cell>
        </row>
        <row r="1600">
          <cell r="A1600">
            <v>81.0625</v>
          </cell>
        </row>
        <row r="1601">
          <cell r="A1601">
            <v>81.0664</v>
          </cell>
        </row>
        <row r="1602">
          <cell r="A1602">
            <v>81.0586</v>
          </cell>
        </row>
        <row r="1603">
          <cell r="A1603">
            <v>81.0664</v>
          </cell>
        </row>
        <row r="1604">
          <cell r="A1604">
            <v>81.0625</v>
          </cell>
        </row>
        <row r="1605">
          <cell r="A1605">
            <v>81.0664</v>
          </cell>
        </row>
        <row r="1606">
          <cell r="A1606">
            <v>81.0625</v>
          </cell>
        </row>
        <row r="1607">
          <cell r="A1607">
            <v>81.0664</v>
          </cell>
        </row>
        <row r="1608">
          <cell r="A1608">
            <v>81.0625</v>
          </cell>
        </row>
        <row r="1609">
          <cell r="A1609">
            <v>81.0664</v>
          </cell>
        </row>
        <row r="1610">
          <cell r="A1610">
            <v>81.0625</v>
          </cell>
        </row>
        <row r="1611">
          <cell r="A1611">
            <v>81.0664</v>
          </cell>
        </row>
        <row r="1612">
          <cell r="A1612">
            <v>81.0625</v>
          </cell>
        </row>
        <row r="1613">
          <cell r="A1613">
            <v>81.0664</v>
          </cell>
        </row>
        <row r="1614">
          <cell r="A1614">
            <v>81.0625</v>
          </cell>
        </row>
        <row r="1615">
          <cell r="A1615">
            <v>81.0664</v>
          </cell>
        </row>
        <row r="1616">
          <cell r="A1616">
            <v>81.0625</v>
          </cell>
        </row>
        <row r="1617">
          <cell r="A1617">
            <v>81.0664</v>
          </cell>
        </row>
        <row r="1618">
          <cell r="A1618">
            <v>81.0625</v>
          </cell>
        </row>
        <row r="1619">
          <cell r="A1619">
            <v>81.0664</v>
          </cell>
        </row>
        <row r="1620">
          <cell r="A1620">
            <v>81.0625</v>
          </cell>
        </row>
        <row r="1621">
          <cell r="A1621">
            <v>81.0664</v>
          </cell>
        </row>
        <row r="1622">
          <cell r="A1622">
            <v>81.0625</v>
          </cell>
        </row>
        <row r="1623">
          <cell r="A1623">
            <v>81.0664</v>
          </cell>
        </row>
        <row r="1624">
          <cell r="A1624">
            <v>81.0625</v>
          </cell>
        </row>
        <row r="1625">
          <cell r="A1625">
            <v>81.0664</v>
          </cell>
        </row>
        <row r="1626">
          <cell r="A1626">
            <v>81.0625</v>
          </cell>
        </row>
        <row r="1627">
          <cell r="A1627">
            <v>81.0625</v>
          </cell>
        </row>
        <row r="1628">
          <cell r="A1628">
            <v>81.0625</v>
          </cell>
        </row>
        <row r="1629">
          <cell r="A1629">
            <v>81.0664</v>
          </cell>
        </row>
        <row r="1630">
          <cell r="A1630">
            <v>81.0625</v>
          </cell>
        </row>
        <row r="1631">
          <cell r="A1631">
            <v>81.0664</v>
          </cell>
        </row>
        <row r="1632">
          <cell r="A1632">
            <v>81.0625</v>
          </cell>
        </row>
        <row r="1633">
          <cell r="A1633">
            <v>81.0664</v>
          </cell>
        </row>
        <row r="1634">
          <cell r="A1634">
            <v>81.0625</v>
          </cell>
        </row>
        <row r="1635">
          <cell r="A1635">
            <v>81.0664</v>
          </cell>
        </row>
        <row r="1636">
          <cell r="A1636">
            <v>81.0625</v>
          </cell>
        </row>
        <row r="1637">
          <cell r="A1637">
            <v>81.0664</v>
          </cell>
        </row>
        <row r="1638">
          <cell r="A1638">
            <v>81.0625</v>
          </cell>
        </row>
        <row r="1639">
          <cell r="A1639">
            <v>81.0664</v>
          </cell>
        </row>
        <row r="1640">
          <cell r="A1640">
            <v>81.0508</v>
          </cell>
        </row>
        <row r="1641">
          <cell r="A1641">
            <v>81.0547</v>
          </cell>
        </row>
      </sheetData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并发场景（实车路测）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281.788</v>
          </cell>
        </row>
        <row r="2">
          <cell r="A2">
            <v>273.37</v>
          </cell>
        </row>
        <row r="3">
          <cell r="A3">
            <v>273.405</v>
          </cell>
        </row>
        <row r="4">
          <cell r="A4">
            <v>273.421</v>
          </cell>
        </row>
        <row r="5">
          <cell r="A5">
            <v>273.362</v>
          </cell>
        </row>
        <row r="6">
          <cell r="A6">
            <v>273.405</v>
          </cell>
        </row>
        <row r="7">
          <cell r="A7">
            <v>273.401</v>
          </cell>
        </row>
        <row r="8">
          <cell r="A8">
            <v>273.417</v>
          </cell>
        </row>
        <row r="9">
          <cell r="A9">
            <v>273.437</v>
          </cell>
        </row>
        <row r="10">
          <cell r="A10">
            <v>273.417</v>
          </cell>
        </row>
        <row r="11">
          <cell r="A11">
            <v>273.386</v>
          </cell>
        </row>
        <row r="12">
          <cell r="A12">
            <v>273.476</v>
          </cell>
        </row>
        <row r="13">
          <cell r="A13">
            <v>273.382</v>
          </cell>
        </row>
        <row r="14">
          <cell r="A14">
            <v>273.491</v>
          </cell>
        </row>
        <row r="15">
          <cell r="A15">
            <v>273.417</v>
          </cell>
        </row>
        <row r="16">
          <cell r="A16">
            <v>273.409</v>
          </cell>
        </row>
        <row r="17">
          <cell r="A17">
            <v>273.452</v>
          </cell>
        </row>
        <row r="18">
          <cell r="A18">
            <v>273.39</v>
          </cell>
        </row>
        <row r="19">
          <cell r="A19">
            <v>273.397</v>
          </cell>
        </row>
        <row r="20">
          <cell r="A20">
            <v>273.452</v>
          </cell>
        </row>
        <row r="21">
          <cell r="A21">
            <v>273.394</v>
          </cell>
        </row>
        <row r="22">
          <cell r="A22">
            <v>273.401</v>
          </cell>
        </row>
        <row r="23">
          <cell r="A23">
            <v>273.511</v>
          </cell>
        </row>
        <row r="24">
          <cell r="A24">
            <v>273.425</v>
          </cell>
        </row>
        <row r="25">
          <cell r="A25">
            <v>273.519</v>
          </cell>
        </row>
        <row r="26">
          <cell r="A26">
            <v>273.425</v>
          </cell>
        </row>
        <row r="27">
          <cell r="A27">
            <v>273.46</v>
          </cell>
        </row>
        <row r="28">
          <cell r="A28">
            <v>273.479</v>
          </cell>
        </row>
        <row r="29">
          <cell r="A29">
            <v>273.44</v>
          </cell>
        </row>
        <row r="30">
          <cell r="A30">
            <v>273.421</v>
          </cell>
        </row>
        <row r="31">
          <cell r="A31">
            <v>273.483</v>
          </cell>
        </row>
        <row r="32">
          <cell r="A32">
            <v>273.413</v>
          </cell>
        </row>
        <row r="33">
          <cell r="A33">
            <v>273.515</v>
          </cell>
        </row>
        <row r="34">
          <cell r="A34">
            <v>273.425</v>
          </cell>
        </row>
        <row r="35">
          <cell r="A35">
            <v>273.429</v>
          </cell>
        </row>
        <row r="36">
          <cell r="A36">
            <v>273.479</v>
          </cell>
        </row>
        <row r="37">
          <cell r="A37">
            <v>273.417</v>
          </cell>
        </row>
        <row r="38">
          <cell r="A38">
            <v>273.491</v>
          </cell>
        </row>
        <row r="39">
          <cell r="A39">
            <v>273.46</v>
          </cell>
        </row>
        <row r="40">
          <cell r="A40">
            <v>273.46</v>
          </cell>
        </row>
        <row r="41">
          <cell r="A41">
            <v>273.558</v>
          </cell>
        </row>
        <row r="42">
          <cell r="A42">
            <v>273.468</v>
          </cell>
        </row>
        <row r="43">
          <cell r="A43">
            <v>273.429</v>
          </cell>
        </row>
        <row r="44">
          <cell r="A44">
            <v>273.456</v>
          </cell>
        </row>
        <row r="45">
          <cell r="A45">
            <v>273.429</v>
          </cell>
        </row>
        <row r="46">
          <cell r="A46">
            <v>273.526</v>
          </cell>
        </row>
        <row r="47">
          <cell r="A47">
            <v>273.464</v>
          </cell>
        </row>
        <row r="48">
          <cell r="A48">
            <v>273.483</v>
          </cell>
        </row>
        <row r="49">
          <cell r="A49">
            <v>273.499</v>
          </cell>
        </row>
        <row r="50">
          <cell r="A50">
            <v>274.422</v>
          </cell>
        </row>
        <row r="51">
          <cell r="A51">
            <v>282.4</v>
          </cell>
        </row>
        <row r="52">
          <cell r="A52">
            <v>283.162</v>
          </cell>
        </row>
        <row r="53">
          <cell r="A53">
            <v>273.55</v>
          </cell>
        </row>
        <row r="54">
          <cell r="A54">
            <v>278.183</v>
          </cell>
        </row>
        <row r="55">
          <cell r="A55">
            <v>273.769</v>
          </cell>
        </row>
        <row r="56">
          <cell r="A56">
            <v>273.835</v>
          </cell>
        </row>
        <row r="57">
          <cell r="A57">
            <v>273.796</v>
          </cell>
        </row>
        <row r="58">
          <cell r="A58">
            <v>276.64</v>
          </cell>
        </row>
        <row r="59">
          <cell r="A59">
            <v>286.409</v>
          </cell>
        </row>
        <row r="60">
          <cell r="A60">
            <v>296.36</v>
          </cell>
        </row>
        <row r="61">
          <cell r="A61">
            <v>288.22</v>
          </cell>
        </row>
        <row r="62">
          <cell r="A62">
            <v>277.173</v>
          </cell>
        </row>
        <row r="63">
          <cell r="A63">
            <v>274.31</v>
          </cell>
        </row>
        <row r="64">
          <cell r="A64">
            <v>274.278</v>
          </cell>
        </row>
        <row r="65">
          <cell r="A65">
            <v>274.243</v>
          </cell>
        </row>
        <row r="66">
          <cell r="A66">
            <v>274.271</v>
          </cell>
        </row>
        <row r="67">
          <cell r="A67">
            <v>274.212</v>
          </cell>
        </row>
        <row r="68">
          <cell r="A68">
            <v>274.286</v>
          </cell>
        </row>
        <row r="69">
          <cell r="A69">
            <v>274.22</v>
          </cell>
        </row>
        <row r="70">
          <cell r="A70">
            <v>274.329</v>
          </cell>
        </row>
        <row r="71">
          <cell r="A71">
            <v>274.071</v>
          </cell>
        </row>
        <row r="72">
          <cell r="A72">
            <v>282.13</v>
          </cell>
        </row>
        <row r="73">
          <cell r="A73">
            <v>277.243</v>
          </cell>
        </row>
        <row r="74">
          <cell r="A74">
            <v>273.458</v>
          </cell>
        </row>
        <row r="75">
          <cell r="A75">
            <v>273.399</v>
          </cell>
        </row>
        <row r="76">
          <cell r="A76">
            <v>273.317</v>
          </cell>
        </row>
        <row r="77">
          <cell r="A77">
            <v>279.29</v>
          </cell>
        </row>
        <row r="78">
          <cell r="A78">
            <v>273.403</v>
          </cell>
        </row>
        <row r="79">
          <cell r="A79">
            <v>273.349</v>
          </cell>
        </row>
        <row r="80">
          <cell r="A80">
            <v>273.29</v>
          </cell>
        </row>
        <row r="81">
          <cell r="A81">
            <v>273.438</v>
          </cell>
        </row>
        <row r="82">
          <cell r="A82">
            <v>273.345</v>
          </cell>
        </row>
        <row r="83">
          <cell r="A83">
            <v>273.337</v>
          </cell>
        </row>
        <row r="84">
          <cell r="A84">
            <v>273.417</v>
          </cell>
        </row>
        <row r="85">
          <cell r="A85">
            <v>273.519</v>
          </cell>
        </row>
        <row r="86">
          <cell r="A86">
            <v>273.515</v>
          </cell>
        </row>
        <row r="87">
          <cell r="A87">
            <v>273.351</v>
          </cell>
        </row>
        <row r="88">
          <cell r="A88">
            <v>273.308</v>
          </cell>
        </row>
        <row r="89">
          <cell r="A89">
            <v>273.483</v>
          </cell>
        </row>
        <row r="90">
          <cell r="A90">
            <v>273.421</v>
          </cell>
        </row>
        <row r="91">
          <cell r="A91">
            <v>273.343</v>
          </cell>
        </row>
        <row r="92">
          <cell r="A92">
            <v>273.444</v>
          </cell>
        </row>
        <row r="93">
          <cell r="A93">
            <v>273.44</v>
          </cell>
        </row>
        <row r="94">
          <cell r="A94">
            <v>273.397</v>
          </cell>
        </row>
        <row r="95">
          <cell r="A95">
            <v>273.319</v>
          </cell>
        </row>
        <row r="96">
          <cell r="A96">
            <v>273.464</v>
          </cell>
        </row>
        <row r="97">
          <cell r="A97">
            <v>273.315</v>
          </cell>
        </row>
        <row r="98">
          <cell r="A98">
            <v>273.413</v>
          </cell>
        </row>
        <row r="99">
          <cell r="A99">
            <v>273.351</v>
          </cell>
        </row>
        <row r="100">
          <cell r="A100">
            <v>273.335</v>
          </cell>
        </row>
        <row r="101">
          <cell r="A101">
            <v>273.429</v>
          </cell>
        </row>
        <row r="102">
          <cell r="A102">
            <v>273.421</v>
          </cell>
        </row>
        <row r="103">
          <cell r="A103">
            <v>273.421</v>
          </cell>
        </row>
        <row r="104">
          <cell r="A104">
            <v>273.562</v>
          </cell>
        </row>
        <row r="105">
          <cell r="A105">
            <v>273.429</v>
          </cell>
        </row>
        <row r="106">
          <cell r="A106">
            <v>273.534</v>
          </cell>
        </row>
        <row r="107">
          <cell r="A107">
            <v>273.284</v>
          </cell>
        </row>
        <row r="108">
          <cell r="A108">
            <v>273.511</v>
          </cell>
        </row>
        <row r="109">
          <cell r="A109">
            <v>273.483</v>
          </cell>
        </row>
        <row r="110">
          <cell r="A110">
            <v>278.828</v>
          </cell>
        </row>
        <row r="111">
          <cell r="A111">
            <v>273.504</v>
          </cell>
        </row>
        <row r="112">
          <cell r="A112">
            <v>268.238</v>
          </cell>
        </row>
        <row r="113">
          <cell r="A113">
            <v>268.234</v>
          </cell>
        </row>
        <row r="114">
          <cell r="A114">
            <v>268.258</v>
          </cell>
        </row>
        <row r="115">
          <cell r="A115">
            <v>268.277</v>
          </cell>
        </row>
        <row r="116">
          <cell r="A116">
            <v>268.34</v>
          </cell>
        </row>
        <row r="117">
          <cell r="A117">
            <v>266.578</v>
          </cell>
        </row>
        <row r="118">
          <cell r="A118">
            <v>309.802</v>
          </cell>
        </row>
        <row r="119">
          <cell r="A119">
            <v>292.38</v>
          </cell>
        </row>
        <row r="120">
          <cell r="A120">
            <v>263.643</v>
          </cell>
        </row>
        <row r="121">
          <cell r="A121">
            <v>302.924</v>
          </cell>
        </row>
        <row r="122">
          <cell r="A122">
            <v>300.404</v>
          </cell>
        </row>
        <row r="123">
          <cell r="A123">
            <v>288.494</v>
          </cell>
        </row>
        <row r="124">
          <cell r="A124">
            <v>277.045</v>
          </cell>
        </row>
        <row r="125">
          <cell r="A125">
            <v>274.541</v>
          </cell>
        </row>
        <row r="126">
          <cell r="A126">
            <v>273.346</v>
          </cell>
        </row>
        <row r="127">
          <cell r="A127">
            <v>284.857</v>
          </cell>
        </row>
        <row r="128">
          <cell r="A128">
            <v>275.701</v>
          </cell>
        </row>
        <row r="129">
          <cell r="A129">
            <v>282.57</v>
          </cell>
        </row>
        <row r="130">
          <cell r="A130">
            <v>290.848</v>
          </cell>
        </row>
        <row r="131">
          <cell r="A131">
            <v>272.934</v>
          </cell>
        </row>
        <row r="132">
          <cell r="A132">
            <v>269.746</v>
          </cell>
        </row>
        <row r="133">
          <cell r="A133">
            <v>269.688</v>
          </cell>
        </row>
        <row r="134">
          <cell r="A134">
            <v>269.695</v>
          </cell>
        </row>
        <row r="135">
          <cell r="A135">
            <v>269.605</v>
          </cell>
        </row>
        <row r="136">
          <cell r="A136">
            <v>269.527</v>
          </cell>
        </row>
        <row r="137">
          <cell r="A137">
            <v>269.598</v>
          </cell>
        </row>
        <row r="138">
          <cell r="A138">
            <v>269.531</v>
          </cell>
        </row>
        <row r="139">
          <cell r="A139">
            <v>269.551</v>
          </cell>
        </row>
        <row r="140">
          <cell r="A140">
            <v>269.539</v>
          </cell>
        </row>
        <row r="141">
          <cell r="A141">
            <v>269.445</v>
          </cell>
        </row>
        <row r="142">
          <cell r="A142">
            <v>269.562</v>
          </cell>
        </row>
        <row r="143">
          <cell r="A143">
            <v>269.535</v>
          </cell>
        </row>
        <row r="144">
          <cell r="A144">
            <v>269.414</v>
          </cell>
        </row>
        <row r="145">
          <cell r="A145">
            <v>269.448</v>
          </cell>
        </row>
        <row r="146">
          <cell r="A146">
            <v>269.479</v>
          </cell>
        </row>
        <row r="147">
          <cell r="A147">
            <v>269.542</v>
          </cell>
        </row>
        <row r="148">
          <cell r="A148">
            <v>269.464</v>
          </cell>
        </row>
        <row r="149">
          <cell r="A149">
            <v>269.437</v>
          </cell>
        </row>
        <row r="150">
          <cell r="A150">
            <v>269.444</v>
          </cell>
        </row>
        <row r="151">
          <cell r="A151">
            <v>269.456</v>
          </cell>
        </row>
        <row r="152">
          <cell r="A152">
            <v>269.437</v>
          </cell>
        </row>
        <row r="153">
          <cell r="A153">
            <v>269.448</v>
          </cell>
        </row>
        <row r="154">
          <cell r="A154">
            <v>269.495</v>
          </cell>
        </row>
        <row r="155">
          <cell r="A155">
            <v>269.452</v>
          </cell>
        </row>
        <row r="156">
          <cell r="A156">
            <v>269.437</v>
          </cell>
        </row>
        <row r="157">
          <cell r="A157">
            <v>269.456</v>
          </cell>
        </row>
        <row r="158">
          <cell r="A158">
            <v>269.448</v>
          </cell>
        </row>
        <row r="159">
          <cell r="A159">
            <v>269.464</v>
          </cell>
        </row>
        <row r="160">
          <cell r="A160">
            <v>269.612</v>
          </cell>
        </row>
        <row r="161">
          <cell r="A161">
            <v>269.608</v>
          </cell>
        </row>
        <row r="162">
          <cell r="A162">
            <v>269.706</v>
          </cell>
        </row>
        <row r="163">
          <cell r="A163">
            <v>269.522</v>
          </cell>
        </row>
        <row r="164">
          <cell r="A164">
            <v>269.831</v>
          </cell>
        </row>
        <row r="165">
          <cell r="A165">
            <v>269.573</v>
          </cell>
        </row>
        <row r="166">
          <cell r="A166">
            <v>269.511</v>
          </cell>
        </row>
        <row r="167">
          <cell r="A167">
            <v>269.53</v>
          </cell>
        </row>
        <row r="168">
          <cell r="A168">
            <v>269.526</v>
          </cell>
        </row>
        <row r="169">
          <cell r="A169">
            <v>269.472</v>
          </cell>
        </row>
        <row r="170">
          <cell r="A170">
            <v>269.589</v>
          </cell>
        </row>
        <row r="171">
          <cell r="A171">
            <v>269.468</v>
          </cell>
        </row>
        <row r="172">
          <cell r="A172">
            <v>269.495</v>
          </cell>
        </row>
        <row r="173">
          <cell r="A173">
            <v>269.534</v>
          </cell>
        </row>
        <row r="174">
          <cell r="A174">
            <v>269.507</v>
          </cell>
        </row>
        <row r="175">
          <cell r="A175">
            <v>269.53</v>
          </cell>
        </row>
        <row r="176">
          <cell r="A176">
            <v>269.558</v>
          </cell>
        </row>
        <row r="177">
          <cell r="A177">
            <v>269.452</v>
          </cell>
        </row>
        <row r="178">
          <cell r="A178">
            <v>269.534</v>
          </cell>
        </row>
        <row r="179">
          <cell r="A179">
            <v>269.499</v>
          </cell>
        </row>
        <row r="180">
          <cell r="A180">
            <v>269.472</v>
          </cell>
        </row>
        <row r="181">
          <cell r="A181">
            <v>269.604</v>
          </cell>
        </row>
        <row r="182">
          <cell r="A182">
            <v>269.476</v>
          </cell>
        </row>
        <row r="183">
          <cell r="A183">
            <v>269.585</v>
          </cell>
        </row>
        <row r="184">
          <cell r="A184">
            <v>269.476</v>
          </cell>
        </row>
        <row r="185">
          <cell r="A185">
            <v>269.538</v>
          </cell>
        </row>
        <row r="186">
          <cell r="A186">
            <v>269.53</v>
          </cell>
        </row>
        <row r="187">
          <cell r="A187">
            <v>269.608</v>
          </cell>
        </row>
        <row r="188">
          <cell r="A188">
            <v>269.491</v>
          </cell>
        </row>
        <row r="189">
          <cell r="A189">
            <v>269.573</v>
          </cell>
        </row>
        <row r="190">
          <cell r="A190">
            <v>269.491</v>
          </cell>
        </row>
        <row r="191">
          <cell r="A191">
            <v>269.538</v>
          </cell>
        </row>
        <row r="192">
          <cell r="A192">
            <v>269.53</v>
          </cell>
        </row>
        <row r="193">
          <cell r="A193">
            <v>269.503</v>
          </cell>
        </row>
        <row r="194">
          <cell r="A194">
            <v>269.534</v>
          </cell>
        </row>
        <row r="195">
          <cell r="A195">
            <v>269.476</v>
          </cell>
        </row>
        <row r="196">
          <cell r="A196">
            <v>269.519</v>
          </cell>
        </row>
        <row r="197">
          <cell r="A197">
            <v>269.519</v>
          </cell>
        </row>
        <row r="198">
          <cell r="A198">
            <v>269.534</v>
          </cell>
        </row>
        <row r="199">
          <cell r="A199">
            <v>269.515</v>
          </cell>
        </row>
        <row r="200">
          <cell r="A200">
            <v>269.53</v>
          </cell>
        </row>
        <row r="201">
          <cell r="A201">
            <v>269.46</v>
          </cell>
        </row>
        <row r="202">
          <cell r="A202">
            <v>269.612</v>
          </cell>
        </row>
        <row r="203">
          <cell r="A203">
            <v>269.46</v>
          </cell>
        </row>
        <row r="204">
          <cell r="A204">
            <v>269.542</v>
          </cell>
        </row>
        <row r="205">
          <cell r="A205">
            <v>269.522</v>
          </cell>
        </row>
        <row r="206">
          <cell r="A206">
            <v>269.495</v>
          </cell>
        </row>
        <row r="207">
          <cell r="A207">
            <v>269.507</v>
          </cell>
        </row>
        <row r="208">
          <cell r="A208">
            <v>269.503</v>
          </cell>
        </row>
        <row r="209">
          <cell r="A209">
            <v>269.483</v>
          </cell>
        </row>
        <row r="210">
          <cell r="A210">
            <v>269.526</v>
          </cell>
        </row>
        <row r="211">
          <cell r="A211">
            <v>269.503</v>
          </cell>
        </row>
        <row r="212">
          <cell r="A212">
            <v>269.476</v>
          </cell>
        </row>
        <row r="213">
          <cell r="A213">
            <v>269.577</v>
          </cell>
        </row>
        <row r="214">
          <cell r="A214">
            <v>269.522</v>
          </cell>
        </row>
        <row r="215">
          <cell r="A215">
            <v>269.593</v>
          </cell>
        </row>
        <row r="216">
          <cell r="A216">
            <v>269.468</v>
          </cell>
        </row>
        <row r="217">
          <cell r="A217">
            <v>269.534</v>
          </cell>
        </row>
        <row r="218">
          <cell r="A218">
            <v>269.538</v>
          </cell>
        </row>
        <row r="219">
          <cell r="A219">
            <v>269.519</v>
          </cell>
        </row>
        <row r="220">
          <cell r="A220">
            <v>269.452</v>
          </cell>
        </row>
        <row r="221">
          <cell r="A221">
            <v>269.585</v>
          </cell>
        </row>
        <row r="222">
          <cell r="A222">
            <v>269.429</v>
          </cell>
        </row>
        <row r="223">
          <cell r="A223">
            <v>269.515</v>
          </cell>
        </row>
        <row r="224">
          <cell r="A224">
            <v>269.421</v>
          </cell>
        </row>
        <row r="225">
          <cell r="A225">
            <v>269.468</v>
          </cell>
        </row>
        <row r="226">
          <cell r="A226">
            <v>269.499</v>
          </cell>
        </row>
        <row r="227">
          <cell r="A227">
            <v>269.421</v>
          </cell>
        </row>
        <row r="228">
          <cell r="A228">
            <v>269.483</v>
          </cell>
        </row>
        <row r="229">
          <cell r="A229">
            <v>269.511</v>
          </cell>
        </row>
        <row r="230">
          <cell r="A230">
            <v>269.456</v>
          </cell>
        </row>
        <row r="231">
          <cell r="A231">
            <v>269.479</v>
          </cell>
        </row>
        <row r="232">
          <cell r="A232">
            <v>269.495</v>
          </cell>
        </row>
        <row r="233">
          <cell r="A233">
            <v>269.405</v>
          </cell>
        </row>
        <row r="234">
          <cell r="A234">
            <v>269.554</v>
          </cell>
        </row>
        <row r="235">
          <cell r="A235">
            <v>269.429</v>
          </cell>
        </row>
        <row r="236">
          <cell r="A236">
            <v>269.499</v>
          </cell>
        </row>
        <row r="237">
          <cell r="A237">
            <v>269.495</v>
          </cell>
        </row>
        <row r="238">
          <cell r="A238">
            <v>269.476</v>
          </cell>
        </row>
        <row r="239">
          <cell r="A239">
            <v>269.433</v>
          </cell>
        </row>
        <row r="240">
          <cell r="A240">
            <v>269.472</v>
          </cell>
        </row>
        <row r="241">
          <cell r="A241">
            <v>269.468</v>
          </cell>
        </row>
        <row r="242">
          <cell r="A242">
            <v>269.515</v>
          </cell>
        </row>
        <row r="243">
          <cell r="A243">
            <v>269.468</v>
          </cell>
        </row>
        <row r="244">
          <cell r="A244">
            <v>269.444</v>
          </cell>
        </row>
        <row r="245">
          <cell r="A245">
            <v>269.53</v>
          </cell>
        </row>
        <row r="246">
          <cell r="A246">
            <v>269.495</v>
          </cell>
        </row>
        <row r="247">
          <cell r="A247">
            <v>269.491</v>
          </cell>
        </row>
        <row r="248">
          <cell r="A248">
            <v>269.425</v>
          </cell>
        </row>
        <row r="249">
          <cell r="A249">
            <v>269.507</v>
          </cell>
        </row>
        <row r="250">
          <cell r="A250">
            <v>269.495</v>
          </cell>
        </row>
        <row r="251">
          <cell r="A251">
            <v>269.507</v>
          </cell>
        </row>
        <row r="252">
          <cell r="A252">
            <v>269.444</v>
          </cell>
        </row>
        <row r="253">
          <cell r="A253">
            <v>269.534</v>
          </cell>
        </row>
        <row r="254">
          <cell r="A254">
            <v>269.448</v>
          </cell>
        </row>
        <row r="255">
          <cell r="A255">
            <v>270.097</v>
          </cell>
        </row>
        <row r="256">
          <cell r="A256">
            <v>281.49</v>
          </cell>
        </row>
        <row r="257">
          <cell r="A257">
            <v>273.786</v>
          </cell>
        </row>
        <row r="258">
          <cell r="A258">
            <v>276.23</v>
          </cell>
        </row>
        <row r="259">
          <cell r="A259">
            <v>269.805</v>
          </cell>
        </row>
        <row r="260">
          <cell r="A260">
            <v>269.949</v>
          </cell>
        </row>
        <row r="261">
          <cell r="A261">
            <v>270.109</v>
          </cell>
        </row>
        <row r="262">
          <cell r="A262">
            <v>272.306</v>
          </cell>
        </row>
        <row r="263">
          <cell r="A263">
            <v>284.364</v>
          </cell>
        </row>
        <row r="264">
          <cell r="A264">
            <v>292.851</v>
          </cell>
        </row>
        <row r="265">
          <cell r="A265">
            <v>286.346</v>
          </cell>
        </row>
        <row r="266">
          <cell r="A266">
            <v>281.904</v>
          </cell>
        </row>
        <row r="267">
          <cell r="A267">
            <v>272.143</v>
          </cell>
        </row>
        <row r="268">
          <cell r="A268">
            <v>271.995</v>
          </cell>
        </row>
        <row r="269">
          <cell r="A269">
            <v>279.358</v>
          </cell>
        </row>
        <row r="270">
          <cell r="A270">
            <v>276.812</v>
          </cell>
        </row>
        <row r="271">
          <cell r="A271">
            <v>271.737</v>
          </cell>
        </row>
        <row r="272">
          <cell r="A272">
            <v>271.749</v>
          </cell>
        </row>
        <row r="273">
          <cell r="A273">
            <v>271.804</v>
          </cell>
        </row>
        <row r="274">
          <cell r="A274">
            <v>271.335</v>
          </cell>
        </row>
        <row r="275">
          <cell r="A275">
            <v>271.175</v>
          </cell>
        </row>
        <row r="276">
          <cell r="A276">
            <v>271.116</v>
          </cell>
        </row>
        <row r="277">
          <cell r="A277">
            <v>271.155</v>
          </cell>
        </row>
        <row r="278">
          <cell r="A278">
            <v>271.226</v>
          </cell>
        </row>
        <row r="279">
          <cell r="A279">
            <v>271.159</v>
          </cell>
        </row>
        <row r="280">
          <cell r="A280">
            <v>271.147</v>
          </cell>
        </row>
        <row r="281">
          <cell r="A281">
            <v>271.104</v>
          </cell>
        </row>
        <row r="282">
          <cell r="A282">
            <v>271.097</v>
          </cell>
        </row>
        <row r="283">
          <cell r="A283">
            <v>271.171</v>
          </cell>
        </row>
        <row r="284">
          <cell r="A284">
            <v>271.211</v>
          </cell>
        </row>
        <row r="285">
          <cell r="A285">
            <v>272.462</v>
          </cell>
        </row>
        <row r="286">
          <cell r="A286">
            <v>274.472</v>
          </cell>
        </row>
        <row r="287">
          <cell r="A287">
            <v>318.605</v>
          </cell>
        </row>
        <row r="288">
          <cell r="A288">
            <v>318.681</v>
          </cell>
        </row>
        <row r="289">
          <cell r="A289">
            <v>318.669</v>
          </cell>
        </row>
        <row r="290">
          <cell r="A290">
            <v>326.713</v>
          </cell>
        </row>
        <row r="291">
          <cell r="A291">
            <v>321.741</v>
          </cell>
        </row>
        <row r="292">
          <cell r="A292">
            <v>323.129</v>
          </cell>
        </row>
        <row r="293">
          <cell r="A293">
            <v>286.78</v>
          </cell>
        </row>
        <row r="294">
          <cell r="A294">
            <v>286.444</v>
          </cell>
        </row>
        <row r="295">
          <cell r="A295">
            <v>283.691</v>
          </cell>
        </row>
        <row r="296">
          <cell r="A296">
            <v>283.652</v>
          </cell>
        </row>
        <row r="297">
          <cell r="A297">
            <v>289.762</v>
          </cell>
        </row>
        <row r="298">
          <cell r="A298">
            <v>283.504</v>
          </cell>
        </row>
        <row r="299">
          <cell r="A299">
            <v>283.543</v>
          </cell>
        </row>
        <row r="300">
          <cell r="A300">
            <v>283.465</v>
          </cell>
        </row>
        <row r="301">
          <cell r="A301">
            <v>283.347</v>
          </cell>
        </row>
        <row r="302">
          <cell r="A302">
            <v>283.366</v>
          </cell>
        </row>
        <row r="303">
          <cell r="A303">
            <v>283.323</v>
          </cell>
        </row>
        <row r="304">
          <cell r="A304">
            <v>283.405</v>
          </cell>
        </row>
        <row r="305">
          <cell r="A305">
            <v>283.397</v>
          </cell>
        </row>
        <row r="306">
          <cell r="A306">
            <v>283.413</v>
          </cell>
        </row>
        <row r="307">
          <cell r="A307">
            <v>283.839</v>
          </cell>
        </row>
        <row r="308">
          <cell r="A308">
            <v>283.437</v>
          </cell>
        </row>
        <row r="309">
          <cell r="A309">
            <v>283.472</v>
          </cell>
        </row>
        <row r="310">
          <cell r="A310">
            <v>283.382</v>
          </cell>
        </row>
        <row r="311">
          <cell r="A311">
            <v>284.944</v>
          </cell>
        </row>
        <row r="312">
          <cell r="A312">
            <v>293.62</v>
          </cell>
        </row>
        <row r="313">
          <cell r="A313">
            <v>328.643</v>
          </cell>
        </row>
        <row r="314">
          <cell r="A314">
            <v>323.053</v>
          </cell>
        </row>
        <row r="315">
          <cell r="A315">
            <v>287.643</v>
          </cell>
        </row>
        <row r="316">
          <cell r="A316">
            <v>322.756</v>
          </cell>
        </row>
        <row r="317">
          <cell r="A317">
            <v>312.717</v>
          </cell>
        </row>
        <row r="318">
          <cell r="A318">
            <v>312.162</v>
          </cell>
        </row>
        <row r="319">
          <cell r="A319">
            <v>312.225</v>
          </cell>
        </row>
        <row r="320">
          <cell r="A320">
            <v>312.174</v>
          </cell>
        </row>
        <row r="321">
          <cell r="A321">
            <v>289.214</v>
          </cell>
        </row>
        <row r="322">
          <cell r="A322">
            <v>296.53</v>
          </cell>
        </row>
        <row r="323">
          <cell r="A323">
            <v>310.347</v>
          </cell>
        </row>
        <row r="324">
          <cell r="A324">
            <v>307.132</v>
          </cell>
        </row>
        <row r="325">
          <cell r="A325">
            <v>301.64</v>
          </cell>
        </row>
        <row r="326">
          <cell r="A326">
            <v>288.495</v>
          </cell>
        </row>
        <row r="327">
          <cell r="A327">
            <v>288.53</v>
          </cell>
        </row>
        <row r="328">
          <cell r="A328">
            <v>288.429</v>
          </cell>
        </row>
        <row r="329">
          <cell r="A329">
            <v>288.499</v>
          </cell>
        </row>
        <row r="330">
          <cell r="A330">
            <v>288.327</v>
          </cell>
        </row>
        <row r="331">
          <cell r="A331">
            <v>288.304</v>
          </cell>
        </row>
        <row r="332">
          <cell r="A332">
            <v>293.259</v>
          </cell>
        </row>
        <row r="333">
          <cell r="A333">
            <v>285.106</v>
          </cell>
        </row>
        <row r="334">
          <cell r="A334">
            <v>278.259</v>
          </cell>
        </row>
        <row r="335">
          <cell r="A335">
            <v>298.337</v>
          </cell>
        </row>
        <row r="336">
          <cell r="A336">
            <v>303.94</v>
          </cell>
        </row>
        <row r="337">
          <cell r="A337">
            <v>295.343</v>
          </cell>
        </row>
        <row r="338">
          <cell r="A338">
            <v>282.054</v>
          </cell>
        </row>
        <row r="339">
          <cell r="A339">
            <v>282.042</v>
          </cell>
        </row>
        <row r="340">
          <cell r="A340">
            <v>282.034</v>
          </cell>
        </row>
        <row r="341">
          <cell r="A341">
            <v>281.897</v>
          </cell>
        </row>
        <row r="342">
          <cell r="A342">
            <v>281.916</v>
          </cell>
        </row>
        <row r="343">
          <cell r="A343">
            <v>281.919</v>
          </cell>
        </row>
        <row r="344">
          <cell r="A344">
            <v>281.896</v>
          </cell>
        </row>
        <row r="345">
          <cell r="A345">
            <v>281.802</v>
          </cell>
        </row>
        <row r="346">
          <cell r="A346">
            <v>281.806</v>
          </cell>
        </row>
        <row r="347">
          <cell r="A347">
            <v>281.806</v>
          </cell>
        </row>
        <row r="348">
          <cell r="A348">
            <v>281.753</v>
          </cell>
        </row>
        <row r="349">
          <cell r="A349">
            <v>281.769</v>
          </cell>
        </row>
        <row r="350">
          <cell r="A350">
            <v>281.845</v>
          </cell>
        </row>
        <row r="351">
          <cell r="A351">
            <v>281.938</v>
          </cell>
        </row>
        <row r="352">
          <cell r="A352">
            <v>282.052</v>
          </cell>
        </row>
        <row r="353">
          <cell r="A353">
            <v>281.864</v>
          </cell>
        </row>
        <row r="354">
          <cell r="A354">
            <v>282.567</v>
          </cell>
        </row>
        <row r="355">
          <cell r="A355">
            <v>282.13</v>
          </cell>
        </row>
        <row r="356">
          <cell r="A356">
            <v>281.673</v>
          </cell>
        </row>
        <row r="357">
          <cell r="A357">
            <v>281.813</v>
          </cell>
        </row>
        <row r="358">
          <cell r="A358">
            <v>281.688</v>
          </cell>
        </row>
        <row r="359">
          <cell r="A359">
            <v>281.782</v>
          </cell>
        </row>
        <row r="360">
          <cell r="A360">
            <v>281.751</v>
          </cell>
        </row>
        <row r="361">
          <cell r="A361">
            <v>281.747</v>
          </cell>
        </row>
        <row r="362">
          <cell r="A362">
            <v>281.751</v>
          </cell>
        </row>
        <row r="363">
          <cell r="A363">
            <v>281.755</v>
          </cell>
        </row>
        <row r="364">
          <cell r="A364">
            <v>281.673</v>
          </cell>
        </row>
        <row r="365">
          <cell r="A365">
            <v>281.813</v>
          </cell>
        </row>
        <row r="366">
          <cell r="A366">
            <v>281.685</v>
          </cell>
        </row>
        <row r="367">
          <cell r="A367">
            <v>281.79</v>
          </cell>
        </row>
        <row r="368">
          <cell r="A368">
            <v>281.704</v>
          </cell>
        </row>
        <row r="369">
          <cell r="A369">
            <v>281.731</v>
          </cell>
        </row>
        <row r="370">
          <cell r="A370">
            <v>281.743</v>
          </cell>
        </row>
        <row r="371">
          <cell r="A371">
            <v>281.786</v>
          </cell>
        </row>
        <row r="372">
          <cell r="A372">
            <v>281.673</v>
          </cell>
        </row>
        <row r="373">
          <cell r="A373">
            <v>281.743</v>
          </cell>
        </row>
        <row r="374">
          <cell r="A374">
            <v>281.669</v>
          </cell>
        </row>
        <row r="375">
          <cell r="A375">
            <v>281.79</v>
          </cell>
        </row>
        <row r="376">
          <cell r="A376">
            <v>281.665</v>
          </cell>
        </row>
        <row r="377">
          <cell r="A377">
            <v>281.724</v>
          </cell>
        </row>
        <row r="378">
          <cell r="A378">
            <v>281.669</v>
          </cell>
        </row>
        <row r="379">
          <cell r="A379">
            <v>281.735</v>
          </cell>
        </row>
        <row r="380">
          <cell r="A380">
            <v>281.728</v>
          </cell>
        </row>
        <row r="381">
          <cell r="A381">
            <v>281.735</v>
          </cell>
        </row>
        <row r="382">
          <cell r="A382">
            <v>281.716</v>
          </cell>
        </row>
        <row r="383">
          <cell r="A383">
            <v>281.771</v>
          </cell>
        </row>
        <row r="384">
          <cell r="A384">
            <v>281.665</v>
          </cell>
        </row>
        <row r="385">
          <cell r="A385">
            <v>281.712</v>
          </cell>
        </row>
        <row r="386">
          <cell r="A386">
            <v>281.63</v>
          </cell>
        </row>
        <row r="387">
          <cell r="A387">
            <v>281.649</v>
          </cell>
        </row>
        <row r="388">
          <cell r="A388">
            <v>281.696</v>
          </cell>
        </row>
        <row r="389">
          <cell r="A389">
            <v>281.657</v>
          </cell>
        </row>
        <row r="390">
          <cell r="A390">
            <v>281.731</v>
          </cell>
        </row>
        <row r="391">
          <cell r="A391">
            <v>281.665</v>
          </cell>
        </row>
        <row r="392">
          <cell r="A392">
            <v>281.649</v>
          </cell>
        </row>
        <row r="393">
          <cell r="A393">
            <v>281.72</v>
          </cell>
        </row>
        <row r="394">
          <cell r="A394">
            <v>281.665</v>
          </cell>
        </row>
        <row r="395">
          <cell r="A395">
            <v>281.634</v>
          </cell>
        </row>
        <row r="396">
          <cell r="A396">
            <v>281.661</v>
          </cell>
        </row>
        <row r="397">
          <cell r="A397">
            <v>281.614</v>
          </cell>
        </row>
        <row r="398">
          <cell r="A398">
            <v>281.712</v>
          </cell>
        </row>
        <row r="399">
          <cell r="A399">
            <v>281.626</v>
          </cell>
        </row>
        <row r="400">
          <cell r="A400">
            <v>281.692</v>
          </cell>
        </row>
        <row r="401">
          <cell r="A401">
            <v>281.63</v>
          </cell>
        </row>
        <row r="402">
          <cell r="A402">
            <v>281.657</v>
          </cell>
        </row>
        <row r="403">
          <cell r="A403">
            <v>281.704</v>
          </cell>
        </row>
        <row r="404">
          <cell r="A404">
            <v>281.759</v>
          </cell>
        </row>
        <row r="405">
          <cell r="A405">
            <v>281.681</v>
          </cell>
        </row>
        <row r="406">
          <cell r="A406">
            <v>281.72</v>
          </cell>
        </row>
        <row r="407">
          <cell r="A407">
            <v>281.583</v>
          </cell>
        </row>
        <row r="408">
          <cell r="A408">
            <v>281.704</v>
          </cell>
        </row>
        <row r="409">
          <cell r="A409">
            <v>281.571</v>
          </cell>
        </row>
        <row r="410">
          <cell r="A410">
            <v>281.646</v>
          </cell>
        </row>
        <row r="411">
          <cell r="A411">
            <v>281.646</v>
          </cell>
        </row>
        <row r="412">
          <cell r="A412">
            <v>281.638</v>
          </cell>
        </row>
        <row r="413">
          <cell r="A413">
            <v>281.677</v>
          </cell>
        </row>
        <row r="414">
          <cell r="A414">
            <v>281.642</v>
          </cell>
        </row>
        <row r="415">
          <cell r="A415">
            <v>281.583</v>
          </cell>
        </row>
        <row r="416">
          <cell r="A416">
            <v>281.708</v>
          </cell>
        </row>
        <row r="417">
          <cell r="A417">
            <v>281.583</v>
          </cell>
        </row>
        <row r="418">
          <cell r="A418">
            <v>281.673</v>
          </cell>
        </row>
        <row r="419">
          <cell r="A419">
            <v>281.579</v>
          </cell>
        </row>
        <row r="420">
          <cell r="A420">
            <v>281.646</v>
          </cell>
        </row>
        <row r="421">
          <cell r="A421">
            <v>281.681</v>
          </cell>
        </row>
        <row r="422">
          <cell r="A422">
            <v>281.61</v>
          </cell>
        </row>
        <row r="423">
          <cell r="A423">
            <v>281.563</v>
          </cell>
        </row>
        <row r="424">
          <cell r="A424">
            <v>281.618</v>
          </cell>
        </row>
        <row r="425">
          <cell r="A425">
            <v>281.548</v>
          </cell>
        </row>
        <row r="426">
          <cell r="A426">
            <v>281.63</v>
          </cell>
        </row>
        <row r="427">
          <cell r="A427">
            <v>281.548</v>
          </cell>
        </row>
        <row r="428">
          <cell r="A428">
            <v>281.556</v>
          </cell>
        </row>
        <row r="429">
          <cell r="A429">
            <v>283.824</v>
          </cell>
        </row>
        <row r="430">
          <cell r="A430">
            <v>287.088</v>
          </cell>
        </row>
        <row r="431">
          <cell r="A431">
            <v>291.731</v>
          </cell>
        </row>
        <row r="432">
          <cell r="A432">
            <v>281.743</v>
          </cell>
        </row>
        <row r="433">
          <cell r="A433">
            <v>281.488</v>
          </cell>
        </row>
        <row r="434">
          <cell r="A434">
            <v>287.766</v>
          </cell>
        </row>
        <row r="435">
          <cell r="A435">
            <v>281.781</v>
          </cell>
        </row>
        <row r="436">
          <cell r="A436">
            <v>281.965</v>
          </cell>
        </row>
        <row r="437">
          <cell r="A437">
            <v>281.711</v>
          </cell>
        </row>
        <row r="438">
          <cell r="A438">
            <v>281.832</v>
          </cell>
        </row>
        <row r="439">
          <cell r="A439">
            <v>288.559</v>
          </cell>
        </row>
        <row r="440">
          <cell r="A440">
            <v>292.879</v>
          </cell>
        </row>
        <row r="441">
          <cell r="A441">
            <v>299.968</v>
          </cell>
        </row>
        <row r="442">
          <cell r="A442">
            <v>295.137</v>
          </cell>
        </row>
        <row r="443">
          <cell r="A443">
            <v>295.668</v>
          </cell>
        </row>
        <row r="444">
          <cell r="A444">
            <v>283.996</v>
          </cell>
        </row>
        <row r="445">
          <cell r="A445">
            <v>284.07</v>
          </cell>
        </row>
        <row r="446">
          <cell r="A446">
            <v>283.984</v>
          </cell>
        </row>
        <row r="447">
          <cell r="A447">
            <v>284.031</v>
          </cell>
        </row>
        <row r="448">
          <cell r="A448">
            <v>283.883</v>
          </cell>
        </row>
        <row r="449">
          <cell r="A449">
            <v>283.887</v>
          </cell>
        </row>
        <row r="450">
          <cell r="A450">
            <v>283.867</v>
          </cell>
        </row>
        <row r="451">
          <cell r="A451">
            <v>283.871</v>
          </cell>
        </row>
        <row r="452">
          <cell r="A452">
            <v>289.579</v>
          </cell>
        </row>
        <row r="453">
          <cell r="A453">
            <v>288.888</v>
          </cell>
        </row>
        <row r="454">
          <cell r="A454">
            <v>283.185</v>
          </cell>
        </row>
        <row r="455">
          <cell r="A455">
            <v>282.938</v>
          </cell>
        </row>
        <row r="456">
          <cell r="A456">
            <v>282.915</v>
          </cell>
        </row>
        <row r="457">
          <cell r="A457">
            <v>282.825</v>
          </cell>
        </row>
        <row r="458">
          <cell r="A458">
            <v>282.888</v>
          </cell>
        </row>
        <row r="459">
          <cell r="A459">
            <v>282.802</v>
          </cell>
        </row>
        <row r="460">
          <cell r="A460">
            <v>282.806</v>
          </cell>
        </row>
        <row r="461">
          <cell r="A461">
            <v>283.103</v>
          </cell>
        </row>
        <row r="462">
          <cell r="A462">
            <v>283.005</v>
          </cell>
        </row>
        <row r="463">
          <cell r="A463">
            <v>282.864</v>
          </cell>
        </row>
        <row r="464">
          <cell r="A464">
            <v>283.036</v>
          </cell>
        </row>
        <row r="465">
          <cell r="A465">
            <v>282.942</v>
          </cell>
        </row>
        <row r="466">
          <cell r="A466">
            <v>282.985</v>
          </cell>
        </row>
        <row r="467">
          <cell r="A467">
            <v>282.958</v>
          </cell>
        </row>
        <row r="468">
          <cell r="A468">
            <v>283.056</v>
          </cell>
        </row>
        <row r="469">
          <cell r="A469">
            <v>282.896</v>
          </cell>
        </row>
        <row r="470">
          <cell r="A470">
            <v>282.923</v>
          </cell>
        </row>
        <row r="471">
          <cell r="A471">
            <v>283.005</v>
          </cell>
        </row>
        <row r="472">
          <cell r="A472">
            <v>282.864</v>
          </cell>
        </row>
        <row r="473">
          <cell r="A473">
            <v>282.935</v>
          </cell>
        </row>
        <row r="474">
          <cell r="A474">
            <v>282.978</v>
          </cell>
        </row>
        <row r="475">
          <cell r="A475">
            <v>283.044</v>
          </cell>
        </row>
        <row r="476">
          <cell r="A476">
            <v>282.899</v>
          </cell>
        </row>
        <row r="477">
          <cell r="A477">
            <v>299.186</v>
          </cell>
        </row>
        <row r="478">
          <cell r="A478">
            <v>320.43</v>
          </cell>
        </row>
        <row r="479">
          <cell r="A479">
            <v>320.375</v>
          </cell>
        </row>
        <row r="480">
          <cell r="A480">
            <v>333.438</v>
          </cell>
        </row>
        <row r="481">
          <cell r="A481">
            <v>325.199</v>
          </cell>
        </row>
        <row r="482">
          <cell r="A482">
            <v>327.942</v>
          </cell>
        </row>
        <row r="483">
          <cell r="A483">
            <v>290.2</v>
          </cell>
        </row>
        <row r="484">
          <cell r="A484">
            <v>289.774</v>
          </cell>
        </row>
        <row r="485">
          <cell r="A485">
            <v>287.521</v>
          </cell>
        </row>
        <row r="486">
          <cell r="A486">
            <v>286.978</v>
          </cell>
        </row>
        <row r="487">
          <cell r="A487">
            <v>286.169</v>
          </cell>
        </row>
        <row r="488">
          <cell r="A488">
            <v>288.993</v>
          </cell>
        </row>
        <row r="489">
          <cell r="A489">
            <v>285.165</v>
          </cell>
        </row>
        <row r="490">
          <cell r="A490">
            <v>285.099</v>
          </cell>
        </row>
        <row r="491">
          <cell r="A491">
            <v>285.106</v>
          </cell>
        </row>
        <row r="492">
          <cell r="A492">
            <v>285.173</v>
          </cell>
        </row>
        <row r="493">
          <cell r="A493">
            <v>285.196</v>
          </cell>
        </row>
        <row r="494">
          <cell r="A494">
            <v>285.165</v>
          </cell>
        </row>
        <row r="495">
          <cell r="A495">
            <v>285.087</v>
          </cell>
        </row>
        <row r="496">
          <cell r="A496">
            <v>285.138</v>
          </cell>
        </row>
        <row r="497">
          <cell r="A497">
            <v>285.247</v>
          </cell>
        </row>
        <row r="498">
          <cell r="A498">
            <v>285.181</v>
          </cell>
        </row>
        <row r="499">
          <cell r="A499">
            <v>285.243</v>
          </cell>
        </row>
        <row r="500">
          <cell r="A500">
            <v>285.134</v>
          </cell>
        </row>
        <row r="501">
          <cell r="A501">
            <v>285.099</v>
          </cell>
        </row>
        <row r="502">
          <cell r="A502">
            <v>285.138</v>
          </cell>
        </row>
        <row r="503">
          <cell r="A503">
            <v>285.185</v>
          </cell>
        </row>
        <row r="504">
          <cell r="A504">
            <v>297.81</v>
          </cell>
        </row>
        <row r="505">
          <cell r="A505">
            <v>335.435</v>
          </cell>
        </row>
        <row r="506">
          <cell r="A506">
            <v>326.579</v>
          </cell>
        </row>
        <row r="507">
          <cell r="A507">
            <v>301.989</v>
          </cell>
        </row>
        <row r="508">
          <cell r="A508">
            <v>327.489</v>
          </cell>
        </row>
        <row r="509">
          <cell r="A509">
            <v>321.501</v>
          </cell>
        </row>
        <row r="510">
          <cell r="A510">
            <v>292.669</v>
          </cell>
        </row>
        <row r="511">
          <cell r="A511">
            <v>311.035</v>
          </cell>
        </row>
        <row r="512">
          <cell r="A512">
            <v>301.23</v>
          </cell>
        </row>
        <row r="513">
          <cell r="A513">
            <v>292.852</v>
          </cell>
        </row>
        <row r="514">
          <cell r="A514">
            <v>292.867</v>
          </cell>
        </row>
        <row r="515">
          <cell r="A515">
            <v>289.578</v>
          </cell>
        </row>
        <row r="516">
          <cell r="A516">
            <v>294.959</v>
          </cell>
        </row>
        <row r="517">
          <cell r="A517">
            <v>288.736</v>
          </cell>
        </row>
        <row r="518">
          <cell r="A518">
            <v>279.467</v>
          </cell>
        </row>
        <row r="519">
          <cell r="A519">
            <v>291.037</v>
          </cell>
        </row>
        <row r="520">
          <cell r="A520">
            <v>294.828</v>
          </cell>
        </row>
        <row r="521">
          <cell r="A521">
            <v>306.074</v>
          </cell>
        </row>
        <row r="522">
          <cell r="A522">
            <v>295.203</v>
          </cell>
        </row>
        <row r="523">
          <cell r="A523">
            <v>284.07</v>
          </cell>
        </row>
        <row r="524">
          <cell r="A524">
            <v>283.941</v>
          </cell>
        </row>
        <row r="525">
          <cell r="A525">
            <v>284.066</v>
          </cell>
        </row>
        <row r="526">
          <cell r="A526">
            <v>284.195</v>
          </cell>
        </row>
        <row r="527">
          <cell r="A527">
            <v>286.449</v>
          </cell>
        </row>
        <row r="528">
          <cell r="A528">
            <v>283.898</v>
          </cell>
        </row>
        <row r="529">
          <cell r="A529">
            <v>283.864</v>
          </cell>
        </row>
        <row r="530">
          <cell r="A530">
            <v>283.84</v>
          </cell>
        </row>
        <row r="531">
          <cell r="A531">
            <v>283.875</v>
          </cell>
        </row>
        <row r="532">
          <cell r="A532">
            <v>283.824</v>
          </cell>
        </row>
        <row r="533">
          <cell r="A533">
            <v>283.787</v>
          </cell>
        </row>
        <row r="534">
          <cell r="A534">
            <v>283.816</v>
          </cell>
        </row>
        <row r="535">
          <cell r="A535">
            <v>283.777</v>
          </cell>
        </row>
        <row r="536">
          <cell r="A536">
            <v>283.82</v>
          </cell>
        </row>
        <row r="537">
          <cell r="A537">
            <v>283.777</v>
          </cell>
        </row>
        <row r="538">
          <cell r="A538">
            <v>283.844</v>
          </cell>
        </row>
        <row r="539">
          <cell r="A539">
            <v>283.812</v>
          </cell>
        </row>
        <row r="540">
          <cell r="A540">
            <v>284.348</v>
          </cell>
        </row>
        <row r="541">
          <cell r="A541">
            <v>284.129</v>
          </cell>
        </row>
        <row r="542">
          <cell r="A542">
            <v>283.785</v>
          </cell>
        </row>
        <row r="543">
          <cell r="A543">
            <v>283.766</v>
          </cell>
        </row>
        <row r="544">
          <cell r="A544">
            <v>283.777</v>
          </cell>
        </row>
        <row r="545">
          <cell r="A545">
            <v>283.805</v>
          </cell>
        </row>
        <row r="546">
          <cell r="A546">
            <v>283.773</v>
          </cell>
        </row>
        <row r="547">
          <cell r="A547">
            <v>283.738</v>
          </cell>
        </row>
        <row r="548">
          <cell r="A548">
            <v>283.781</v>
          </cell>
        </row>
        <row r="549">
          <cell r="A549">
            <v>283.734</v>
          </cell>
        </row>
        <row r="550">
          <cell r="A550">
            <v>283.84</v>
          </cell>
        </row>
        <row r="551">
          <cell r="A551">
            <v>283.75</v>
          </cell>
        </row>
        <row r="552">
          <cell r="A552">
            <v>283.812</v>
          </cell>
        </row>
        <row r="553">
          <cell r="A553">
            <v>283.746</v>
          </cell>
        </row>
        <row r="554">
          <cell r="A554">
            <v>283.855</v>
          </cell>
        </row>
        <row r="555">
          <cell r="A555">
            <v>283.809</v>
          </cell>
        </row>
        <row r="556">
          <cell r="A556">
            <v>283.836</v>
          </cell>
        </row>
        <row r="557">
          <cell r="A557">
            <v>283.758</v>
          </cell>
        </row>
        <row r="558">
          <cell r="A558">
            <v>283.801</v>
          </cell>
        </row>
        <row r="559">
          <cell r="A559">
            <v>283.734</v>
          </cell>
        </row>
        <row r="560">
          <cell r="A560">
            <v>283.863</v>
          </cell>
        </row>
        <row r="561">
          <cell r="A561">
            <v>283.742</v>
          </cell>
        </row>
        <row r="562">
          <cell r="A562">
            <v>283.852</v>
          </cell>
        </row>
        <row r="563">
          <cell r="A563">
            <v>283.789</v>
          </cell>
        </row>
        <row r="564">
          <cell r="A564">
            <v>283.805</v>
          </cell>
        </row>
        <row r="565">
          <cell r="A565">
            <v>283.777</v>
          </cell>
        </row>
        <row r="566">
          <cell r="A566">
            <v>283.797</v>
          </cell>
        </row>
        <row r="567">
          <cell r="A567">
            <v>283.742</v>
          </cell>
        </row>
        <row r="568">
          <cell r="A568">
            <v>283.859</v>
          </cell>
        </row>
        <row r="569">
          <cell r="A569">
            <v>283.746</v>
          </cell>
        </row>
        <row r="570">
          <cell r="A570">
            <v>283.871</v>
          </cell>
        </row>
        <row r="571">
          <cell r="A571">
            <v>283.734</v>
          </cell>
        </row>
        <row r="572">
          <cell r="A572">
            <v>283.762</v>
          </cell>
        </row>
        <row r="573">
          <cell r="A573">
            <v>283.801</v>
          </cell>
        </row>
        <row r="574">
          <cell r="A574">
            <v>283.77</v>
          </cell>
        </row>
        <row r="575">
          <cell r="A575">
            <v>283.738</v>
          </cell>
        </row>
        <row r="576">
          <cell r="A576">
            <v>283.773</v>
          </cell>
        </row>
        <row r="577">
          <cell r="A577">
            <v>283.734</v>
          </cell>
        </row>
        <row r="578">
          <cell r="A578">
            <v>283.828</v>
          </cell>
        </row>
        <row r="579">
          <cell r="A579">
            <v>283.777</v>
          </cell>
        </row>
        <row r="580">
          <cell r="A580">
            <v>283.754</v>
          </cell>
        </row>
        <row r="581">
          <cell r="A581">
            <v>283.805</v>
          </cell>
        </row>
        <row r="582">
          <cell r="A582">
            <v>283.789</v>
          </cell>
        </row>
        <row r="583">
          <cell r="A583">
            <v>283.832</v>
          </cell>
        </row>
        <row r="584">
          <cell r="A584">
            <v>283.758</v>
          </cell>
        </row>
        <row r="585">
          <cell r="A585">
            <v>283.785</v>
          </cell>
        </row>
        <row r="586">
          <cell r="A586">
            <v>283.773</v>
          </cell>
        </row>
        <row r="587">
          <cell r="A587">
            <v>283.746</v>
          </cell>
        </row>
        <row r="588">
          <cell r="A588">
            <v>283.859</v>
          </cell>
        </row>
        <row r="589">
          <cell r="A589">
            <v>283.75</v>
          </cell>
        </row>
        <row r="590">
          <cell r="A590">
            <v>283.832</v>
          </cell>
        </row>
        <row r="591">
          <cell r="A591">
            <v>283.723</v>
          </cell>
        </row>
        <row r="592">
          <cell r="A592">
            <v>283.809</v>
          </cell>
        </row>
        <row r="593">
          <cell r="A593">
            <v>283.789</v>
          </cell>
        </row>
        <row r="594">
          <cell r="A594">
            <v>283.77</v>
          </cell>
        </row>
        <row r="595">
          <cell r="A595">
            <v>283.738</v>
          </cell>
        </row>
        <row r="596">
          <cell r="A596">
            <v>283.836</v>
          </cell>
        </row>
        <row r="597">
          <cell r="A597">
            <v>285.368</v>
          </cell>
        </row>
        <row r="598">
          <cell r="A598">
            <v>290.161</v>
          </cell>
        </row>
        <row r="599">
          <cell r="A599">
            <v>294.355</v>
          </cell>
        </row>
        <row r="600">
          <cell r="A600">
            <v>288.222</v>
          </cell>
        </row>
        <row r="601">
          <cell r="A601">
            <v>284.558</v>
          </cell>
        </row>
        <row r="602">
          <cell r="A602">
            <v>284.253</v>
          </cell>
        </row>
        <row r="603">
          <cell r="A603">
            <v>285.659</v>
          </cell>
        </row>
        <row r="604">
          <cell r="A604">
            <v>294.631</v>
          </cell>
        </row>
        <row r="605">
          <cell r="A605">
            <v>292.861</v>
          </cell>
        </row>
        <row r="606">
          <cell r="A606">
            <v>299.23</v>
          </cell>
        </row>
        <row r="607">
          <cell r="A607">
            <v>296.508</v>
          </cell>
        </row>
        <row r="608">
          <cell r="A608">
            <v>295.66</v>
          </cell>
        </row>
        <row r="609">
          <cell r="A609">
            <v>286.332</v>
          </cell>
        </row>
        <row r="610">
          <cell r="A610">
            <v>286.27</v>
          </cell>
        </row>
        <row r="611">
          <cell r="A611">
            <v>286.105</v>
          </cell>
        </row>
        <row r="612">
          <cell r="A612">
            <v>286.086</v>
          </cell>
        </row>
        <row r="613">
          <cell r="A613">
            <v>286.129</v>
          </cell>
        </row>
        <row r="614">
          <cell r="A614">
            <v>286.109</v>
          </cell>
        </row>
        <row r="615">
          <cell r="A615">
            <v>286.133</v>
          </cell>
        </row>
        <row r="616">
          <cell r="A616">
            <v>286.047</v>
          </cell>
        </row>
        <row r="617">
          <cell r="A617">
            <v>285.754</v>
          </cell>
        </row>
        <row r="618">
          <cell r="A618">
            <v>285.656</v>
          </cell>
        </row>
        <row r="619">
          <cell r="A619">
            <v>285.366</v>
          </cell>
        </row>
        <row r="620">
          <cell r="A620">
            <v>285.511</v>
          </cell>
        </row>
        <row r="621">
          <cell r="A621">
            <v>288.958</v>
          </cell>
        </row>
        <row r="622">
          <cell r="A622">
            <v>291.626</v>
          </cell>
        </row>
        <row r="623">
          <cell r="A623">
            <v>285.185</v>
          </cell>
        </row>
        <row r="624">
          <cell r="A624">
            <v>285.134</v>
          </cell>
        </row>
        <row r="625">
          <cell r="A625">
            <v>285.173</v>
          </cell>
        </row>
        <row r="626">
          <cell r="A626">
            <v>285.103</v>
          </cell>
        </row>
        <row r="627">
          <cell r="A627">
            <v>285.048</v>
          </cell>
        </row>
        <row r="628">
          <cell r="A628">
            <v>285.032</v>
          </cell>
        </row>
        <row r="629">
          <cell r="A629">
            <v>285.083</v>
          </cell>
        </row>
        <row r="630">
          <cell r="A630">
            <v>285.169</v>
          </cell>
        </row>
        <row r="631">
          <cell r="A631">
            <v>285.095</v>
          </cell>
        </row>
        <row r="632">
          <cell r="A632">
            <v>285.067</v>
          </cell>
        </row>
        <row r="633">
          <cell r="A633">
            <v>285.032</v>
          </cell>
        </row>
        <row r="634">
          <cell r="A634">
            <v>284.981</v>
          </cell>
        </row>
        <row r="635">
          <cell r="A635">
            <v>284.954</v>
          </cell>
        </row>
        <row r="636">
          <cell r="A636">
            <v>285.001</v>
          </cell>
        </row>
        <row r="637">
          <cell r="A637">
            <v>285.31</v>
          </cell>
        </row>
        <row r="638">
          <cell r="A638">
            <v>285.22</v>
          </cell>
        </row>
        <row r="639">
          <cell r="A639">
            <v>285.087</v>
          </cell>
        </row>
        <row r="640">
          <cell r="A640">
            <v>285.091</v>
          </cell>
        </row>
        <row r="641">
          <cell r="A641">
            <v>285.114</v>
          </cell>
        </row>
        <row r="642">
          <cell r="A642">
            <v>285.185</v>
          </cell>
        </row>
        <row r="643">
          <cell r="A643">
            <v>285.083</v>
          </cell>
        </row>
        <row r="644">
          <cell r="A644">
            <v>285.142</v>
          </cell>
        </row>
        <row r="645">
          <cell r="A645">
            <v>285.165</v>
          </cell>
        </row>
        <row r="646">
          <cell r="A646">
            <v>285.095</v>
          </cell>
        </row>
        <row r="647">
          <cell r="A647">
            <v>285.271</v>
          </cell>
        </row>
        <row r="648">
          <cell r="A648">
            <v>285.106</v>
          </cell>
        </row>
        <row r="649">
          <cell r="A649">
            <v>285.009</v>
          </cell>
        </row>
        <row r="650">
          <cell r="A650">
            <v>285.149</v>
          </cell>
        </row>
        <row r="651">
          <cell r="A651">
            <v>285.216</v>
          </cell>
        </row>
        <row r="652">
          <cell r="A652">
            <v>285.204</v>
          </cell>
        </row>
        <row r="653">
          <cell r="A653">
            <v>285.071</v>
          </cell>
        </row>
        <row r="654">
          <cell r="A654">
            <v>285.06</v>
          </cell>
        </row>
        <row r="655">
          <cell r="A655">
            <v>286.337</v>
          </cell>
        </row>
        <row r="656">
          <cell r="A656">
            <v>322.841</v>
          </cell>
        </row>
        <row r="657">
          <cell r="A657">
            <v>322.857</v>
          </cell>
        </row>
        <row r="658">
          <cell r="A658">
            <v>323.064</v>
          </cell>
        </row>
        <row r="659">
          <cell r="A659">
            <v>326.49</v>
          </cell>
        </row>
        <row r="660">
          <cell r="A660">
            <v>290.393</v>
          </cell>
        </row>
        <row r="661">
          <cell r="A661">
            <v>289.994</v>
          </cell>
        </row>
        <row r="662">
          <cell r="A662">
            <v>293.115</v>
          </cell>
        </row>
        <row r="663">
          <cell r="A663">
            <v>286.424</v>
          </cell>
        </row>
        <row r="664">
          <cell r="A664">
            <v>286.412</v>
          </cell>
        </row>
        <row r="665">
          <cell r="A665">
            <v>286.42</v>
          </cell>
        </row>
        <row r="666">
          <cell r="A666">
            <v>286.682</v>
          </cell>
        </row>
        <row r="667">
          <cell r="A667">
            <v>286.463</v>
          </cell>
        </row>
        <row r="668">
          <cell r="A668">
            <v>286.436</v>
          </cell>
        </row>
        <row r="669">
          <cell r="A669">
            <v>286.803</v>
          </cell>
        </row>
        <row r="670">
          <cell r="A670">
            <v>286.451</v>
          </cell>
        </row>
        <row r="671">
          <cell r="A671">
            <v>286.811</v>
          </cell>
        </row>
        <row r="672">
          <cell r="A672">
            <v>286.451</v>
          </cell>
        </row>
        <row r="673">
          <cell r="A673">
            <v>286.502</v>
          </cell>
        </row>
        <row r="674">
          <cell r="A674">
            <v>286.615</v>
          </cell>
        </row>
        <row r="675">
          <cell r="A675">
            <v>286.443</v>
          </cell>
        </row>
        <row r="676">
          <cell r="A676">
            <v>286.482</v>
          </cell>
        </row>
        <row r="677">
          <cell r="A677">
            <v>286.459</v>
          </cell>
        </row>
        <row r="678">
          <cell r="A678">
            <v>287.607</v>
          </cell>
        </row>
        <row r="679">
          <cell r="A679">
            <v>299.377</v>
          </cell>
        </row>
        <row r="680">
          <cell r="A680">
            <v>343.326</v>
          </cell>
        </row>
        <row r="681">
          <cell r="A681">
            <v>295.33</v>
          </cell>
        </row>
        <row r="682">
          <cell r="A682">
            <v>303.803</v>
          </cell>
        </row>
        <row r="683">
          <cell r="A683">
            <v>338.436</v>
          </cell>
        </row>
        <row r="684">
          <cell r="A684">
            <v>328.811</v>
          </cell>
        </row>
        <row r="685">
          <cell r="A685">
            <v>319.307</v>
          </cell>
        </row>
        <row r="686">
          <cell r="A686">
            <v>319.369</v>
          </cell>
        </row>
        <row r="687">
          <cell r="A687">
            <v>291.654</v>
          </cell>
        </row>
        <row r="688">
          <cell r="A688">
            <v>291.67</v>
          </cell>
        </row>
        <row r="689">
          <cell r="A689">
            <v>291.506</v>
          </cell>
        </row>
        <row r="690">
          <cell r="A690">
            <v>291.439</v>
          </cell>
        </row>
        <row r="691">
          <cell r="A691">
            <v>299.619</v>
          </cell>
        </row>
        <row r="692">
          <cell r="A692">
            <v>319.393</v>
          </cell>
        </row>
        <row r="693">
          <cell r="A693">
            <v>309.51</v>
          </cell>
        </row>
        <row r="694">
          <cell r="A694">
            <v>291.502</v>
          </cell>
        </row>
        <row r="695">
          <cell r="A695">
            <v>291.518</v>
          </cell>
        </row>
        <row r="696">
          <cell r="A696">
            <v>291.479</v>
          </cell>
        </row>
        <row r="697">
          <cell r="A697">
            <v>290.58</v>
          </cell>
        </row>
        <row r="698">
          <cell r="A698">
            <v>290.787</v>
          </cell>
        </row>
        <row r="699">
          <cell r="A699">
            <v>290.748</v>
          </cell>
        </row>
        <row r="700">
          <cell r="A700">
            <v>290.584</v>
          </cell>
        </row>
        <row r="701">
          <cell r="A701">
            <v>290.494</v>
          </cell>
        </row>
        <row r="702">
          <cell r="A702">
            <v>295.008</v>
          </cell>
        </row>
        <row r="703">
          <cell r="A703">
            <v>279.418</v>
          </cell>
        </row>
        <row r="704">
          <cell r="A704">
            <v>279.195</v>
          </cell>
        </row>
        <row r="705">
          <cell r="A705">
            <v>277.223</v>
          </cell>
        </row>
        <row r="706">
          <cell r="A706">
            <v>275.383</v>
          </cell>
        </row>
        <row r="707">
          <cell r="A707">
            <v>280.074</v>
          </cell>
        </row>
        <row r="708">
          <cell r="A708">
            <v>303.334</v>
          </cell>
        </row>
        <row r="709">
          <cell r="A709">
            <v>310.564</v>
          </cell>
        </row>
        <row r="710">
          <cell r="A710">
            <v>284.893</v>
          </cell>
        </row>
        <row r="711">
          <cell r="A711">
            <v>284.814</v>
          </cell>
        </row>
        <row r="712">
          <cell r="A712">
            <v>284.877</v>
          </cell>
        </row>
        <row r="713">
          <cell r="A713">
            <v>284.943</v>
          </cell>
        </row>
        <row r="714">
          <cell r="A714">
            <v>284.9</v>
          </cell>
        </row>
        <row r="715">
          <cell r="A715">
            <v>284.893</v>
          </cell>
        </row>
        <row r="716">
          <cell r="A716">
            <v>284.783</v>
          </cell>
        </row>
        <row r="717">
          <cell r="A717">
            <v>284.822</v>
          </cell>
        </row>
        <row r="718">
          <cell r="A718">
            <v>284.854</v>
          </cell>
        </row>
        <row r="719">
          <cell r="A719">
            <v>284.658</v>
          </cell>
        </row>
        <row r="720">
          <cell r="A720">
            <v>284.721</v>
          </cell>
        </row>
        <row r="721">
          <cell r="A721">
            <v>284.729</v>
          </cell>
        </row>
        <row r="722">
          <cell r="A722">
            <v>284.615</v>
          </cell>
        </row>
        <row r="723">
          <cell r="A723">
            <v>284.643</v>
          </cell>
        </row>
        <row r="724">
          <cell r="A724">
            <v>284.623</v>
          </cell>
        </row>
        <row r="725">
          <cell r="A725">
            <v>284.619</v>
          </cell>
        </row>
        <row r="726">
          <cell r="A726">
            <v>284.752</v>
          </cell>
        </row>
        <row r="727">
          <cell r="A727">
            <v>284.611</v>
          </cell>
        </row>
        <row r="728">
          <cell r="A728">
            <v>284.686</v>
          </cell>
        </row>
        <row r="729">
          <cell r="A729">
            <v>284.619</v>
          </cell>
        </row>
        <row r="730">
          <cell r="A730">
            <v>284.615</v>
          </cell>
        </row>
        <row r="731">
          <cell r="A731">
            <v>284.689</v>
          </cell>
        </row>
        <row r="732">
          <cell r="A732">
            <v>284.67</v>
          </cell>
        </row>
        <row r="733">
          <cell r="A733">
            <v>284.619</v>
          </cell>
        </row>
        <row r="734">
          <cell r="A734">
            <v>284.623</v>
          </cell>
        </row>
        <row r="735">
          <cell r="A735">
            <v>284.607</v>
          </cell>
        </row>
        <row r="736">
          <cell r="A736">
            <v>284.686</v>
          </cell>
        </row>
        <row r="737">
          <cell r="A737">
            <v>284.619</v>
          </cell>
        </row>
        <row r="738">
          <cell r="A738">
            <v>284.646</v>
          </cell>
        </row>
        <row r="739">
          <cell r="A739">
            <v>284.689</v>
          </cell>
        </row>
        <row r="740">
          <cell r="A740">
            <v>284.658</v>
          </cell>
        </row>
        <row r="741">
          <cell r="A741">
            <v>284.686</v>
          </cell>
        </row>
        <row r="742">
          <cell r="A742">
            <v>284.635</v>
          </cell>
        </row>
        <row r="743">
          <cell r="A743">
            <v>284.615</v>
          </cell>
        </row>
        <row r="744">
          <cell r="A744">
            <v>284.678</v>
          </cell>
        </row>
        <row r="745">
          <cell r="A745">
            <v>284.619</v>
          </cell>
        </row>
        <row r="746">
          <cell r="A746">
            <v>284.654</v>
          </cell>
        </row>
        <row r="747">
          <cell r="A747">
            <v>284.615</v>
          </cell>
        </row>
        <row r="748">
          <cell r="A748">
            <v>284.666</v>
          </cell>
        </row>
        <row r="749">
          <cell r="A749">
            <v>284.678</v>
          </cell>
        </row>
        <row r="750">
          <cell r="A750">
            <v>284.611</v>
          </cell>
        </row>
        <row r="751">
          <cell r="A751">
            <v>284.611</v>
          </cell>
        </row>
        <row r="752">
          <cell r="A752">
            <v>284.689</v>
          </cell>
        </row>
        <row r="753">
          <cell r="A753">
            <v>284.631</v>
          </cell>
        </row>
        <row r="754">
          <cell r="A754">
            <v>284.686</v>
          </cell>
        </row>
        <row r="755">
          <cell r="A755">
            <v>284.631</v>
          </cell>
        </row>
        <row r="756">
          <cell r="A756">
            <v>284.658</v>
          </cell>
        </row>
        <row r="757">
          <cell r="A757">
            <v>284.674</v>
          </cell>
        </row>
        <row r="758">
          <cell r="A758">
            <v>284.619</v>
          </cell>
        </row>
        <row r="759">
          <cell r="A759">
            <v>284.627</v>
          </cell>
        </row>
        <row r="760">
          <cell r="A760">
            <v>284.623</v>
          </cell>
        </row>
        <row r="761">
          <cell r="A761">
            <v>284.615</v>
          </cell>
        </row>
        <row r="762">
          <cell r="A762">
            <v>284.697</v>
          </cell>
        </row>
        <row r="763">
          <cell r="A763">
            <v>284.627</v>
          </cell>
        </row>
        <row r="764">
          <cell r="A764">
            <v>284.643</v>
          </cell>
        </row>
        <row r="765">
          <cell r="A765">
            <v>284.607</v>
          </cell>
        </row>
        <row r="766">
          <cell r="A766">
            <v>284.604</v>
          </cell>
        </row>
        <row r="767">
          <cell r="A767">
            <v>284.686</v>
          </cell>
        </row>
        <row r="768">
          <cell r="A768">
            <v>284.615</v>
          </cell>
        </row>
        <row r="769">
          <cell r="A769">
            <v>284.615</v>
          </cell>
        </row>
        <row r="770">
          <cell r="A770">
            <v>284.662</v>
          </cell>
        </row>
        <row r="771">
          <cell r="A771">
            <v>284.607</v>
          </cell>
        </row>
        <row r="772">
          <cell r="A772">
            <v>284.732</v>
          </cell>
        </row>
        <row r="773">
          <cell r="A773">
            <v>284.623</v>
          </cell>
        </row>
        <row r="774">
          <cell r="A774">
            <v>284.623</v>
          </cell>
        </row>
        <row r="775">
          <cell r="A775">
            <v>284.689</v>
          </cell>
        </row>
        <row r="776">
          <cell r="A776">
            <v>284.619</v>
          </cell>
        </row>
        <row r="777">
          <cell r="A777">
            <v>284.611</v>
          </cell>
        </row>
        <row r="778">
          <cell r="A778">
            <v>284.611</v>
          </cell>
        </row>
        <row r="779">
          <cell r="A779">
            <v>284.654</v>
          </cell>
        </row>
        <row r="780">
          <cell r="A780">
            <v>284.682</v>
          </cell>
        </row>
        <row r="781">
          <cell r="A781">
            <v>284.623</v>
          </cell>
        </row>
        <row r="782">
          <cell r="A782">
            <v>284.682</v>
          </cell>
        </row>
        <row r="783">
          <cell r="A783">
            <v>284.67</v>
          </cell>
        </row>
        <row r="784">
          <cell r="A784">
            <v>284.615</v>
          </cell>
        </row>
        <row r="785">
          <cell r="A785">
            <v>284.686</v>
          </cell>
        </row>
        <row r="786">
          <cell r="A786">
            <v>284.627</v>
          </cell>
        </row>
        <row r="787">
          <cell r="A787">
            <v>284.666</v>
          </cell>
        </row>
        <row r="788">
          <cell r="A788">
            <v>284.678</v>
          </cell>
        </row>
        <row r="789">
          <cell r="A789">
            <v>284.963</v>
          </cell>
        </row>
        <row r="790">
          <cell r="A790">
            <v>293.811</v>
          </cell>
        </row>
        <row r="791">
          <cell r="A791">
            <v>289.373</v>
          </cell>
        </row>
        <row r="792">
          <cell r="A792">
            <v>284.799</v>
          </cell>
        </row>
        <row r="793">
          <cell r="A793">
            <v>284.725</v>
          </cell>
        </row>
        <row r="794">
          <cell r="A794">
            <v>284.752</v>
          </cell>
        </row>
        <row r="795">
          <cell r="A795">
            <v>284.701</v>
          </cell>
        </row>
        <row r="796">
          <cell r="A796">
            <v>284.689</v>
          </cell>
        </row>
        <row r="797">
          <cell r="A797">
            <v>284.646</v>
          </cell>
        </row>
        <row r="798">
          <cell r="A798">
            <v>284.666</v>
          </cell>
        </row>
        <row r="799">
          <cell r="A799">
            <v>284.709</v>
          </cell>
        </row>
        <row r="800">
          <cell r="A800">
            <v>284.783</v>
          </cell>
        </row>
        <row r="801">
          <cell r="A801">
            <v>284.76</v>
          </cell>
        </row>
        <row r="802">
          <cell r="A802">
            <v>288.865</v>
          </cell>
        </row>
        <row r="803">
          <cell r="A803">
            <v>284.564</v>
          </cell>
        </row>
        <row r="804">
          <cell r="A804">
            <v>284.49</v>
          </cell>
        </row>
        <row r="805">
          <cell r="A805">
            <v>284.561</v>
          </cell>
        </row>
        <row r="806">
          <cell r="A806">
            <v>291.865</v>
          </cell>
        </row>
        <row r="807">
          <cell r="A807">
            <v>284.506</v>
          </cell>
        </row>
        <row r="808">
          <cell r="A808">
            <v>284.529</v>
          </cell>
        </row>
        <row r="809">
          <cell r="A809">
            <v>284.424</v>
          </cell>
        </row>
        <row r="810">
          <cell r="A810">
            <v>284.451</v>
          </cell>
        </row>
        <row r="811">
          <cell r="A811">
            <v>284.404</v>
          </cell>
        </row>
        <row r="812">
          <cell r="A812">
            <v>284.404</v>
          </cell>
        </row>
        <row r="813">
          <cell r="A813">
            <v>286.354</v>
          </cell>
        </row>
        <row r="814">
          <cell r="A814">
            <v>287.51</v>
          </cell>
        </row>
        <row r="815">
          <cell r="A815">
            <v>284.628</v>
          </cell>
        </row>
        <row r="816">
          <cell r="A816">
            <v>284.602</v>
          </cell>
        </row>
        <row r="817">
          <cell r="A817">
            <v>284.652</v>
          </cell>
        </row>
        <row r="818">
          <cell r="A818">
            <v>284.816</v>
          </cell>
        </row>
        <row r="819">
          <cell r="A819">
            <v>284.734</v>
          </cell>
        </row>
        <row r="820">
          <cell r="A820">
            <v>284.637</v>
          </cell>
        </row>
        <row r="821">
          <cell r="A821">
            <v>284.598</v>
          </cell>
        </row>
        <row r="822">
          <cell r="A822">
            <v>284.59</v>
          </cell>
        </row>
        <row r="823">
          <cell r="A823">
            <v>284.555</v>
          </cell>
        </row>
        <row r="824">
          <cell r="A824">
            <v>284.633</v>
          </cell>
        </row>
        <row r="825">
          <cell r="A825">
            <v>284.531</v>
          </cell>
        </row>
        <row r="826">
          <cell r="A826">
            <v>284.617</v>
          </cell>
        </row>
        <row r="827">
          <cell r="A827">
            <v>284.527</v>
          </cell>
        </row>
        <row r="828">
          <cell r="A828">
            <v>284.555</v>
          </cell>
        </row>
        <row r="829">
          <cell r="A829">
            <v>284.578</v>
          </cell>
        </row>
        <row r="830">
          <cell r="A830">
            <v>284.543</v>
          </cell>
        </row>
        <row r="831">
          <cell r="A831">
            <v>284.555</v>
          </cell>
        </row>
        <row r="832">
          <cell r="A832">
            <v>284.523</v>
          </cell>
        </row>
        <row r="833">
          <cell r="A833">
            <v>284.582</v>
          </cell>
        </row>
        <row r="834">
          <cell r="A834">
            <v>284.605</v>
          </cell>
        </row>
        <row r="835">
          <cell r="A835">
            <v>284.566</v>
          </cell>
        </row>
        <row r="836">
          <cell r="A836">
            <v>284.535</v>
          </cell>
        </row>
        <row r="837">
          <cell r="A837">
            <v>284.609</v>
          </cell>
        </row>
        <row r="838">
          <cell r="A838">
            <v>284.52</v>
          </cell>
        </row>
        <row r="839">
          <cell r="A839">
            <v>284.625</v>
          </cell>
        </row>
        <row r="840">
          <cell r="A840">
            <v>284.52</v>
          </cell>
        </row>
        <row r="841">
          <cell r="A841">
            <v>284.602</v>
          </cell>
        </row>
        <row r="842">
          <cell r="A842">
            <v>284.57</v>
          </cell>
        </row>
        <row r="843">
          <cell r="A843">
            <v>284.586</v>
          </cell>
        </row>
        <row r="844">
          <cell r="A844">
            <v>284.582</v>
          </cell>
        </row>
        <row r="845">
          <cell r="A845">
            <v>284.59</v>
          </cell>
        </row>
        <row r="846">
          <cell r="A846">
            <v>284.523</v>
          </cell>
        </row>
        <row r="847">
          <cell r="A847">
            <v>284.648</v>
          </cell>
        </row>
        <row r="848">
          <cell r="A848">
            <v>284.535</v>
          </cell>
        </row>
        <row r="849">
          <cell r="A849">
            <v>284.691</v>
          </cell>
        </row>
        <row r="850">
          <cell r="A850">
            <v>284.508</v>
          </cell>
        </row>
        <row r="851">
          <cell r="A851">
            <v>284.574</v>
          </cell>
        </row>
        <row r="852">
          <cell r="A852">
            <v>284.59</v>
          </cell>
        </row>
        <row r="853">
          <cell r="A853">
            <v>284.605</v>
          </cell>
        </row>
        <row r="854">
          <cell r="A854">
            <v>284.52</v>
          </cell>
        </row>
        <row r="855">
          <cell r="A855">
            <v>284.586</v>
          </cell>
        </row>
        <row r="856">
          <cell r="A856">
            <v>284.527</v>
          </cell>
        </row>
        <row r="857">
          <cell r="A857">
            <v>284.699</v>
          </cell>
        </row>
        <row r="858">
          <cell r="A858">
            <v>284.531</v>
          </cell>
        </row>
        <row r="859">
          <cell r="A859">
            <v>284.609</v>
          </cell>
        </row>
        <row r="860">
          <cell r="A860">
            <v>284.59</v>
          </cell>
        </row>
        <row r="861">
          <cell r="A861">
            <v>284.598</v>
          </cell>
        </row>
        <row r="862">
          <cell r="A862">
            <v>284.598</v>
          </cell>
        </row>
        <row r="863">
          <cell r="A863">
            <v>284.559</v>
          </cell>
        </row>
        <row r="864">
          <cell r="A864">
            <v>284.516</v>
          </cell>
        </row>
        <row r="865">
          <cell r="A865">
            <v>284.613</v>
          </cell>
        </row>
        <row r="866">
          <cell r="A866">
            <v>284.535</v>
          </cell>
        </row>
        <row r="867">
          <cell r="A867">
            <v>284.668</v>
          </cell>
        </row>
        <row r="868">
          <cell r="A868">
            <v>284.516</v>
          </cell>
        </row>
        <row r="869">
          <cell r="A869">
            <v>284.57</v>
          </cell>
        </row>
        <row r="870">
          <cell r="A870">
            <v>284.594</v>
          </cell>
        </row>
        <row r="871">
          <cell r="A871">
            <v>284.566</v>
          </cell>
        </row>
        <row r="872">
          <cell r="A872">
            <v>284.605</v>
          </cell>
        </row>
        <row r="873">
          <cell r="A873">
            <v>285.159</v>
          </cell>
        </row>
        <row r="874">
          <cell r="A874">
            <v>297.604</v>
          </cell>
        </row>
        <row r="875">
          <cell r="A875">
            <v>293.673</v>
          </cell>
        </row>
        <row r="876">
          <cell r="A876">
            <v>288.704</v>
          </cell>
        </row>
        <row r="877">
          <cell r="A877">
            <v>285.368</v>
          </cell>
        </row>
        <row r="878">
          <cell r="A878">
            <v>284.978</v>
          </cell>
        </row>
        <row r="879">
          <cell r="A879">
            <v>294.126</v>
          </cell>
        </row>
        <row r="880">
          <cell r="A880">
            <v>296.34</v>
          </cell>
        </row>
        <row r="881">
          <cell r="A881">
            <v>303.46</v>
          </cell>
        </row>
        <row r="882">
          <cell r="A882">
            <v>294.409</v>
          </cell>
        </row>
        <row r="883">
          <cell r="A883">
            <v>297.327</v>
          </cell>
        </row>
        <row r="884">
          <cell r="A884">
            <v>296.121</v>
          </cell>
        </row>
        <row r="885">
          <cell r="A885">
            <v>291.883</v>
          </cell>
        </row>
        <row r="886">
          <cell r="A886">
            <v>286.07</v>
          </cell>
        </row>
        <row r="887">
          <cell r="A887">
            <v>286.164</v>
          </cell>
        </row>
        <row r="888">
          <cell r="A888">
            <v>286.023</v>
          </cell>
        </row>
        <row r="889">
          <cell r="A889">
            <v>286.051</v>
          </cell>
        </row>
        <row r="890">
          <cell r="A890">
            <v>285.945</v>
          </cell>
        </row>
        <row r="891">
          <cell r="A891">
            <v>285.953</v>
          </cell>
        </row>
        <row r="892">
          <cell r="A892">
            <v>285.992</v>
          </cell>
        </row>
        <row r="893">
          <cell r="A893">
            <v>286.289</v>
          </cell>
        </row>
        <row r="894">
          <cell r="A894">
            <v>286.141</v>
          </cell>
        </row>
        <row r="895">
          <cell r="A895">
            <v>286.039</v>
          </cell>
        </row>
        <row r="896">
          <cell r="A896">
            <v>286.051</v>
          </cell>
        </row>
        <row r="897">
          <cell r="A897">
            <v>286.006</v>
          </cell>
        </row>
        <row r="898">
          <cell r="A898">
            <v>286.236</v>
          </cell>
        </row>
        <row r="899">
          <cell r="A899">
            <v>286.057</v>
          </cell>
        </row>
        <row r="900">
          <cell r="A900">
            <v>286.057</v>
          </cell>
        </row>
        <row r="901">
          <cell r="A901">
            <v>286.061</v>
          </cell>
        </row>
        <row r="902">
          <cell r="A902">
            <v>285.971</v>
          </cell>
        </row>
        <row r="903">
          <cell r="A903">
            <v>286.17</v>
          </cell>
        </row>
        <row r="904">
          <cell r="A904">
            <v>286.057</v>
          </cell>
        </row>
        <row r="905">
          <cell r="A905">
            <v>286.1</v>
          </cell>
        </row>
        <row r="906">
          <cell r="A906">
            <v>286.033</v>
          </cell>
        </row>
        <row r="907">
          <cell r="A907">
            <v>286.158</v>
          </cell>
        </row>
        <row r="908">
          <cell r="A908">
            <v>286.15</v>
          </cell>
        </row>
        <row r="909">
          <cell r="A909">
            <v>286.029</v>
          </cell>
        </row>
        <row r="910">
          <cell r="A910">
            <v>286.162</v>
          </cell>
        </row>
        <row r="911">
          <cell r="A911">
            <v>286.123</v>
          </cell>
        </row>
        <row r="912">
          <cell r="A912">
            <v>286.057</v>
          </cell>
        </row>
        <row r="913">
          <cell r="A913">
            <v>286.072</v>
          </cell>
        </row>
        <row r="914">
          <cell r="A914">
            <v>286.092</v>
          </cell>
        </row>
        <row r="915">
          <cell r="A915">
            <v>286.143</v>
          </cell>
        </row>
        <row r="916">
          <cell r="A916">
            <v>286.002</v>
          </cell>
        </row>
        <row r="917">
          <cell r="A917">
            <v>286.607</v>
          </cell>
        </row>
        <row r="918">
          <cell r="A918">
            <v>323.488</v>
          </cell>
        </row>
        <row r="919">
          <cell r="A919">
            <v>323.504</v>
          </cell>
        </row>
        <row r="920">
          <cell r="A920">
            <v>323.371</v>
          </cell>
        </row>
        <row r="921">
          <cell r="A921">
            <v>325.773</v>
          </cell>
        </row>
        <row r="922">
          <cell r="A922">
            <v>327.637</v>
          </cell>
        </row>
        <row r="923">
          <cell r="A923">
            <v>290.16</v>
          </cell>
        </row>
        <row r="924">
          <cell r="A924">
            <v>289.879</v>
          </cell>
        </row>
        <row r="925">
          <cell r="A925">
            <v>288.445</v>
          </cell>
        </row>
        <row r="926">
          <cell r="A926">
            <v>288.488</v>
          </cell>
        </row>
        <row r="927">
          <cell r="A927">
            <v>292.562</v>
          </cell>
        </row>
        <row r="928">
          <cell r="A928">
            <v>286.242</v>
          </cell>
        </row>
        <row r="929">
          <cell r="A929">
            <v>286.297</v>
          </cell>
        </row>
        <row r="930">
          <cell r="A930">
            <v>286.23</v>
          </cell>
        </row>
        <row r="931">
          <cell r="A931">
            <v>286.301</v>
          </cell>
        </row>
        <row r="932">
          <cell r="A932">
            <v>286.293</v>
          </cell>
        </row>
        <row r="933">
          <cell r="A933">
            <v>286.625</v>
          </cell>
        </row>
        <row r="934">
          <cell r="A934">
            <v>286.355</v>
          </cell>
        </row>
        <row r="935">
          <cell r="A935">
            <v>286.242</v>
          </cell>
        </row>
        <row r="936">
          <cell r="A936">
            <v>286.41</v>
          </cell>
        </row>
        <row r="937">
          <cell r="A937">
            <v>286.633</v>
          </cell>
        </row>
        <row r="938">
          <cell r="A938">
            <v>286.285</v>
          </cell>
        </row>
        <row r="939">
          <cell r="A939">
            <v>286.301</v>
          </cell>
        </row>
        <row r="940">
          <cell r="A940">
            <v>286.254</v>
          </cell>
        </row>
        <row r="941">
          <cell r="A941">
            <v>286.246</v>
          </cell>
        </row>
        <row r="942">
          <cell r="A942">
            <v>286.367</v>
          </cell>
        </row>
        <row r="943">
          <cell r="A943">
            <v>286.336</v>
          </cell>
        </row>
        <row r="944">
          <cell r="A944">
            <v>289.379</v>
          </cell>
        </row>
        <row r="945">
          <cell r="A945">
            <v>301.234</v>
          </cell>
        </row>
        <row r="946">
          <cell r="A946">
            <v>333.512</v>
          </cell>
        </row>
        <row r="947">
          <cell r="A947">
            <v>328.656</v>
          </cell>
        </row>
        <row r="948">
          <cell r="A948">
            <v>298.254</v>
          </cell>
        </row>
        <row r="949">
          <cell r="A949">
            <v>331.953</v>
          </cell>
        </row>
        <row r="950">
          <cell r="A950">
            <v>321.824</v>
          </cell>
        </row>
        <row r="951">
          <cell r="A951">
            <v>300.133</v>
          </cell>
        </row>
        <row r="952">
          <cell r="A952">
            <v>319.246</v>
          </cell>
        </row>
        <row r="953">
          <cell r="A953">
            <v>314.828</v>
          </cell>
        </row>
        <row r="954">
          <cell r="A954">
            <v>314.289</v>
          </cell>
        </row>
        <row r="955">
          <cell r="A955">
            <v>291.348</v>
          </cell>
        </row>
        <row r="956">
          <cell r="A956">
            <v>291.094</v>
          </cell>
        </row>
        <row r="957">
          <cell r="A957">
            <v>291.258</v>
          </cell>
        </row>
        <row r="958">
          <cell r="A958">
            <v>291.133</v>
          </cell>
        </row>
        <row r="959">
          <cell r="A959">
            <v>291.637</v>
          </cell>
        </row>
        <row r="960">
          <cell r="A960">
            <v>294.443</v>
          </cell>
        </row>
        <row r="961">
          <cell r="A961">
            <v>290.814</v>
          </cell>
        </row>
        <row r="962">
          <cell r="A962">
            <v>286.554</v>
          </cell>
        </row>
        <row r="963">
          <cell r="A963">
            <v>276.733</v>
          </cell>
        </row>
        <row r="964">
          <cell r="A964">
            <v>301.882</v>
          </cell>
        </row>
        <row r="965">
          <cell r="A965">
            <v>303.694</v>
          </cell>
        </row>
        <row r="966">
          <cell r="A966">
            <v>299.646</v>
          </cell>
        </row>
        <row r="967">
          <cell r="A967">
            <v>288.981</v>
          </cell>
        </row>
        <row r="968">
          <cell r="A968">
            <v>289.005</v>
          </cell>
        </row>
        <row r="969">
          <cell r="A969">
            <v>285.45</v>
          </cell>
        </row>
        <row r="970">
          <cell r="A970">
            <v>285.399</v>
          </cell>
        </row>
        <row r="971">
          <cell r="A971">
            <v>285.419</v>
          </cell>
        </row>
        <row r="972">
          <cell r="A972">
            <v>285.548</v>
          </cell>
        </row>
        <row r="973">
          <cell r="A973">
            <v>285.642</v>
          </cell>
        </row>
        <row r="974">
          <cell r="A974">
            <v>285.431</v>
          </cell>
        </row>
        <row r="975">
          <cell r="A975">
            <v>285.445</v>
          </cell>
        </row>
        <row r="976">
          <cell r="A976">
            <v>285.402</v>
          </cell>
        </row>
        <row r="977">
          <cell r="A977">
            <v>285.319</v>
          </cell>
        </row>
        <row r="978">
          <cell r="A978">
            <v>285.362</v>
          </cell>
        </row>
        <row r="979">
          <cell r="A979">
            <v>285.354</v>
          </cell>
        </row>
        <row r="980">
          <cell r="A980">
            <v>285.3</v>
          </cell>
        </row>
        <row r="981">
          <cell r="A981">
            <v>285.323</v>
          </cell>
        </row>
        <row r="982">
          <cell r="A982">
            <v>285.417</v>
          </cell>
        </row>
        <row r="983">
          <cell r="A983">
            <v>285.659</v>
          </cell>
        </row>
        <row r="984">
          <cell r="A984">
            <v>285.312</v>
          </cell>
        </row>
        <row r="985">
          <cell r="A985">
            <v>285.429</v>
          </cell>
        </row>
        <row r="986">
          <cell r="A986">
            <v>285.343</v>
          </cell>
        </row>
        <row r="987">
          <cell r="A987">
            <v>285.452</v>
          </cell>
        </row>
        <row r="988">
          <cell r="A988">
            <v>285.308</v>
          </cell>
        </row>
        <row r="989">
          <cell r="A989">
            <v>285.366</v>
          </cell>
        </row>
        <row r="990">
          <cell r="A990">
            <v>285.362</v>
          </cell>
        </row>
        <row r="991">
          <cell r="A991">
            <v>285.343</v>
          </cell>
        </row>
        <row r="992">
          <cell r="A992">
            <v>285.37</v>
          </cell>
        </row>
        <row r="993">
          <cell r="A993">
            <v>285.319</v>
          </cell>
        </row>
        <row r="994">
          <cell r="A994">
            <v>285.304</v>
          </cell>
        </row>
        <row r="995">
          <cell r="A995">
            <v>285.386</v>
          </cell>
        </row>
        <row r="996">
          <cell r="A996">
            <v>285.378</v>
          </cell>
        </row>
        <row r="997">
          <cell r="A997">
            <v>285.327</v>
          </cell>
        </row>
        <row r="998">
          <cell r="A998">
            <v>285.312</v>
          </cell>
        </row>
        <row r="999">
          <cell r="A999">
            <v>285.288</v>
          </cell>
        </row>
        <row r="1000">
          <cell r="A1000">
            <v>285.429</v>
          </cell>
        </row>
        <row r="1001">
          <cell r="A1001">
            <v>285.351</v>
          </cell>
        </row>
        <row r="1002">
          <cell r="A1002">
            <v>285.288</v>
          </cell>
        </row>
        <row r="1003">
          <cell r="A1003">
            <v>285.28</v>
          </cell>
        </row>
        <row r="1004">
          <cell r="A1004">
            <v>285.319</v>
          </cell>
        </row>
        <row r="1005">
          <cell r="A1005">
            <v>285.358</v>
          </cell>
        </row>
        <row r="1006">
          <cell r="A1006">
            <v>285.304</v>
          </cell>
        </row>
        <row r="1007">
          <cell r="A1007">
            <v>285.272</v>
          </cell>
        </row>
        <row r="1008">
          <cell r="A1008">
            <v>285.37</v>
          </cell>
        </row>
        <row r="1009">
          <cell r="A1009">
            <v>285.315</v>
          </cell>
        </row>
        <row r="1010">
          <cell r="A1010">
            <v>285.366</v>
          </cell>
        </row>
        <row r="1011">
          <cell r="A1011">
            <v>285.288</v>
          </cell>
        </row>
        <row r="1012">
          <cell r="A1012">
            <v>285.319</v>
          </cell>
        </row>
        <row r="1013">
          <cell r="A1013">
            <v>285.366</v>
          </cell>
        </row>
        <row r="1014">
          <cell r="A1014">
            <v>285.343</v>
          </cell>
        </row>
        <row r="1015">
          <cell r="A1015">
            <v>285.347</v>
          </cell>
        </row>
        <row r="1016">
          <cell r="A1016">
            <v>285.358</v>
          </cell>
        </row>
        <row r="1017">
          <cell r="A1017">
            <v>285.312</v>
          </cell>
        </row>
        <row r="1018">
          <cell r="A1018">
            <v>285.409</v>
          </cell>
        </row>
        <row r="1019">
          <cell r="A1019">
            <v>285.284</v>
          </cell>
        </row>
        <row r="1020">
          <cell r="A1020">
            <v>285.409</v>
          </cell>
        </row>
        <row r="1021">
          <cell r="A1021">
            <v>285.327</v>
          </cell>
        </row>
        <row r="1022">
          <cell r="A1022">
            <v>285.335</v>
          </cell>
        </row>
        <row r="1023">
          <cell r="A1023">
            <v>285.339</v>
          </cell>
        </row>
        <row r="1024">
          <cell r="A1024">
            <v>285.39</v>
          </cell>
        </row>
        <row r="1025">
          <cell r="A1025">
            <v>285.323</v>
          </cell>
        </row>
        <row r="1026">
          <cell r="A1026">
            <v>285.343</v>
          </cell>
        </row>
        <row r="1027">
          <cell r="A1027">
            <v>285.276</v>
          </cell>
        </row>
        <row r="1028">
          <cell r="A1028">
            <v>285.405</v>
          </cell>
        </row>
        <row r="1029">
          <cell r="A1029">
            <v>285.276</v>
          </cell>
        </row>
        <row r="1030">
          <cell r="A1030">
            <v>285.354</v>
          </cell>
        </row>
        <row r="1031">
          <cell r="A1031">
            <v>285.28</v>
          </cell>
        </row>
        <row r="1032">
          <cell r="A1032">
            <v>285.39</v>
          </cell>
        </row>
        <row r="1033">
          <cell r="A1033">
            <v>285.358</v>
          </cell>
        </row>
        <row r="1034">
          <cell r="A1034">
            <v>285.354</v>
          </cell>
        </row>
        <row r="1035">
          <cell r="A1035">
            <v>285.358</v>
          </cell>
        </row>
        <row r="1036">
          <cell r="A1036">
            <v>285.351</v>
          </cell>
        </row>
        <row r="1037">
          <cell r="A1037">
            <v>285.288</v>
          </cell>
        </row>
        <row r="1038">
          <cell r="A1038">
            <v>285.315</v>
          </cell>
        </row>
        <row r="1039">
          <cell r="A1039">
            <v>285.335</v>
          </cell>
        </row>
        <row r="1040">
          <cell r="A1040">
            <v>285.394</v>
          </cell>
        </row>
        <row r="1041">
          <cell r="A1041">
            <v>285.327</v>
          </cell>
        </row>
        <row r="1042">
          <cell r="A1042">
            <v>285.362</v>
          </cell>
        </row>
        <row r="1043">
          <cell r="A1043">
            <v>285.343</v>
          </cell>
        </row>
        <row r="1044">
          <cell r="A1044">
            <v>285.292</v>
          </cell>
        </row>
        <row r="1045">
          <cell r="A1045">
            <v>285.347</v>
          </cell>
        </row>
        <row r="1046">
          <cell r="A1046">
            <v>285.323</v>
          </cell>
        </row>
        <row r="1047">
          <cell r="A1047">
            <v>285.397</v>
          </cell>
        </row>
        <row r="1048">
          <cell r="A1048">
            <v>285.28</v>
          </cell>
        </row>
        <row r="1049">
          <cell r="A1049">
            <v>285.354</v>
          </cell>
        </row>
        <row r="1050">
          <cell r="A1050">
            <v>285.351</v>
          </cell>
        </row>
        <row r="1051">
          <cell r="A1051">
            <v>285.358</v>
          </cell>
        </row>
        <row r="1052">
          <cell r="A1052">
            <v>285.335</v>
          </cell>
        </row>
        <row r="1053">
          <cell r="A1053">
            <v>285.366</v>
          </cell>
        </row>
        <row r="1054">
          <cell r="A1054">
            <v>285.339</v>
          </cell>
        </row>
        <row r="1055">
          <cell r="A1055">
            <v>285.343</v>
          </cell>
        </row>
        <row r="1056">
          <cell r="A1056">
            <v>285.351</v>
          </cell>
        </row>
        <row r="1057">
          <cell r="A1057">
            <v>285.312</v>
          </cell>
        </row>
        <row r="1058">
          <cell r="A1058">
            <v>285.276</v>
          </cell>
        </row>
        <row r="1059">
          <cell r="A1059">
            <v>285.366</v>
          </cell>
        </row>
        <row r="1060">
          <cell r="A1060">
            <v>285.343</v>
          </cell>
        </row>
        <row r="1061">
          <cell r="A1061">
            <v>285.378</v>
          </cell>
        </row>
        <row r="1062">
          <cell r="A1062">
            <v>285.304</v>
          </cell>
        </row>
        <row r="1063">
          <cell r="A1063">
            <v>285.62</v>
          </cell>
        </row>
        <row r="1064">
          <cell r="A1064">
            <v>293.34</v>
          </cell>
        </row>
        <row r="1065">
          <cell r="A1065">
            <v>294.295</v>
          </cell>
        </row>
        <row r="1066">
          <cell r="A1066">
            <v>289.588</v>
          </cell>
        </row>
        <row r="1067">
          <cell r="A1067">
            <v>285.67</v>
          </cell>
        </row>
        <row r="1068">
          <cell r="A1068">
            <v>295.229</v>
          </cell>
        </row>
        <row r="1069">
          <cell r="A1069">
            <v>298.078</v>
          </cell>
        </row>
        <row r="1070">
          <cell r="A1070">
            <v>295.675</v>
          </cell>
        </row>
        <row r="1071">
          <cell r="A1071">
            <v>298.206</v>
          </cell>
        </row>
        <row r="1072">
          <cell r="A1072">
            <v>296.5</v>
          </cell>
        </row>
        <row r="1073">
          <cell r="A1073">
            <v>294.668</v>
          </cell>
        </row>
        <row r="1074">
          <cell r="A1074">
            <v>294.132</v>
          </cell>
        </row>
        <row r="1075">
          <cell r="A1075">
            <v>287.108</v>
          </cell>
        </row>
        <row r="1076">
          <cell r="A1076">
            <v>286.944</v>
          </cell>
        </row>
        <row r="1077">
          <cell r="A1077">
            <v>286.831</v>
          </cell>
        </row>
        <row r="1078">
          <cell r="A1078">
            <v>286.726</v>
          </cell>
        </row>
        <row r="1079">
          <cell r="A1079">
            <v>286.597</v>
          </cell>
        </row>
        <row r="1080">
          <cell r="A1080">
            <v>286.647</v>
          </cell>
        </row>
        <row r="1081">
          <cell r="A1081">
            <v>286.636</v>
          </cell>
        </row>
        <row r="1082">
          <cell r="A1082">
            <v>286.671</v>
          </cell>
        </row>
        <row r="1083">
          <cell r="A1083">
            <v>286.8</v>
          </cell>
        </row>
        <row r="1084">
          <cell r="A1084">
            <v>286.772</v>
          </cell>
        </row>
        <row r="1085">
          <cell r="A1085">
            <v>286.753</v>
          </cell>
        </row>
        <row r="1086">
          <cell r="A1086">
            <v>286.827</v>
          </cell>
        </row>
        <row r="1087">
          <cell r="A1087">
            <v>286.765</v>
          </cell>
        </row>
        <row r="1088">
          <cell r="A1088">
            <v>286.741</v>
          </cell>
        </row>
        <row r="1089">
          <cell r="A1089">
            <v>286.71</v>
          </cell>
        </row>
        <row r="1090">
          <cell r="A1090">
            <v>286.831</v>
          </cell>
        </row>
        <row r="1091">
          <cell r="A1091">
            <v>286.851</v>
          </cell>
        </row>
        <row r="1092">
          <cell r="A1092">
            <v>286.687</v>
          </cell>
        </row>
        <row r="1093">
          <cell r="A1093">
            <v>286.679</v>
          </cell>
        </row>
        <row r="1094">
          <cell r="A1094">
            <v>286.784</v>
          </cell>
        </row>
        <row r="1095">
          <cell r="A1095">
            <v>286.808</v>
          </cell>
        </row>
        <row r="1096">
          <cell r="A1096">
            <v>286.726</v>
          </cell>
        </row>
        <row r="1097">
          <cell r="A1097">
            <v>286.616</v>
          </cell>
        </row>
        <row r="1098">
          <cell r="A1098">
            <v>286.757</v>
          </cell>
        </row>
        <row r="1099">
          <cell r="A1099">
            <v>286.788</v>
          </cell>
        </row>
        <row r="1100">
          <cell r="A1100">
            <v>286.741</v>
          </cell>
        </row>
        <row r="1101">
          <cell r="A1101">
            <v>286.71</v>
          </cell>
        </row>
        <row r="1102">
          <cell r="A1102">
            <v>287.749</v>
          </cell>
        </row>
        <row r="1103">
          <cell r="A1103">
            <v>324.481</v>
          </cell>
        </row>
        <row r="1104">
          <cell r="A1104">
            <v>324.384</v>
          </cell>
        </row>
        <row r="1105">
          <cell r="A1105">
            <v>327.384</v>
          </cell>
        </row>
        <row r="1106">
          <cell r="A1106">
            <v>291.044</v>
          </cell>
        </row>
        <row r="1107">
          <cell r="A1107">
            <v>290.528</v>
          </cell>
        </row>
        <row r="1108">
          <cell r="A1108">
            <v>289.153</v>
          </cell>
        </row>
        <row r="1109">
          <cell r="A1109">
            <v>288.868</v>
          </cell>
        </row>
        <row r="1110">
          <cell r="A1110">
            <v>287.192</v>
          </cell>
        </row>
        <row r="1111">
          <cell r="A1111">
            <v>287.087</v>
          </cell>
        </row>
        <row r="1112">
          <cell r="A1112">
            <v>287.173</v>
          </cell>
        </row>
        <row r="1113">
          <cell r="A1113">
            <v>287.083</v>
          </cell>
        </row>
        <row r="1114">
          <cell r="A1114">
            <v>287.099</v>
          </cell>
        </row>
        <row r="1115">
          <cell r="A1115">
            <v>287.267</v>
          </cell>
        </row>
        <row r="1116">
          <cell r="A1116">
            <v>286.942</v>
          </cell>
        </row>
        <row r="1117">
          <cell r="A1117">
            <v>286.993</v>
          </cell>
        </row>
        <row r="1118">
          <cell r="A1118">
            <v>287.021</v>
          </cell>
        </row>
        <row r="1119">
          <cell r="A1119">
            <v>287.228</v>
          </cell>
        </row>
        <row r="1120">
          <cell r="A1120">
            <v>286.919</v>
          </cell>
        </row>
        <row r="1121">
          <cell r="A1121">
            <v>286.876</v>
          </cell>
        </row>
        <row r="1122">
          <cell r="A1122">
            <v>286.962</v>
          </cell>
        </row>
        <row r="1123">
          <cell r="A1123">
            <v>286.954</v>
          </cell>
        </row>
        <row r="1124">
          <cell r="A1124">
            <v>286.966</v>
          </cell>
        </row>
        <row r="1125">
          <cell r="A1125">
            <v>291.938</v>
          </cell>
        </row>
        <row r="1126">
          <cell r="A1126">
            <v>344.853</v>
          </cell>
        </row>
        <row r="1127">
          <cell r="A1127">
            <v>336.978</v>
          </cell>
        </row>
        <row r="1128">
          <cell r="A1128">
            <v>300.005</v>
          </cell>
        </row>
        <row r="1129">
          <cell r="A1129">
            <v>332.993</v>
          </cell>
        </row>
        <row r="1130">
          <cell r="A1130">
            <v>327.036</v>
          </cell>
        </row>
        <row r="1131">
          <cell r="A1131">
            <v>315.349</v>
          </cell>
        </row>
        <row r="1132">
          <cell r="A1132">
            <v>314.81</v>
          </cell>
        </row>
        <row r="1133">
          <cell r="A1133">
            <v>292.817</v>
          </cell>
        </row>
        <row r="1134">
          <cell r="A1134">
            <v>292.728</v>
          </cell>
        </row>
        <row r="1135">
          <cell r="A1135">
            <v>291.688</v>
          </cell>
        </row>
        <row r="1136">
          <cell r="A1136">
            <v>299.532</v>
          </cell>
        </row>
        <row r="1137">
          <cell r="A1137">
            <v>318.376</v>
          </cell>
        </row>
        <row r="1138">
          <cell r="A1138">
            <v>302.634</v>
          </cell>
        </row>
        <row r="1139">
          <cell r="A1139">
            <v>290.868</v>
          </cell>
        </row>
        <row r="1140">
          <cell r="A1140">
            <v>290.782</v>
          </cell>
        </row>
        <row r="1141">
          <cell r="A1141">
            <v>290.829</v>
          </cell>
        </row>
        <row r="1142">
          <cell r="A1142">
            <v>296.644</v>
          </cell>
        </row>
        <row r="1143">
          <cell r="A1143">
            <v>289.202</v>
          </cell>
        </row>
        <row r="1144">
          <cell r="A1144">
            <v>288.96</v>
          </cell>
        </row>
        <row r="1145">
          <cell r="A1145">
            <v>289.042</v>
          </cell>
        </row>
        <row r="1146">
          <cell r="A1146">
            <v>288.937</v>
          </cell>
        </row>
        <row r="1147">
          <cell r="A1147">
            <v>284.345</v>
          </cell>
        </row>
        <row r="1148">
          <cell r="A1148">
            <v>297.86</v>
          </cell>
        </row>
        <row r="1149">
          <cell r="A1149">
            <v>297.466</v>
          </cell>
        </row>
        <row r="1150">
          <cell r="A1150">
            <v>296.72</v>
          </cell>
        </row>
        <row r="1151">
          <cell r="A1151">
            <v>284.981</v>
          </cell>
        </row>
        <row r="1152">
          <cell r="A1152">
            <v>285.013</v>
          </cell>
        </row>
        <row r="1153">
          <cell r="A1153">
            <v>285.028</v>
          </cell>
        </row>
        <row r="1154">
          <cell r="A1154">
            <v>284.981</v>
          </cell>
        </row>
        <row r="1155">
          <cell r="A1155">
            <v>285.056</v>
          </cell>
        </row>
        <row r="1156">
          <cell r="A1156">
            <v>284.892</v>
          </cell>
        </row>
        <row r="1157">
          <cell r="A1157">
            <v>284.962</v>
          </cell>
        </row>
        <row r="1158">
          <cell r="A1158">
            <v>284.928</v>
          </cell>
        </row>
        <row r="1159">
          <cell r="A1159">
            <v>284.928</v>
          </cell>
        </row>
        <row r="1160">
          <cell r="A1160">
            <v>284.857</v>
          </cell>
        </row>
        <row r="1161">
          <cell r="A1161">
            <v>284.566</v>
          </cell>
        </row>
        <row r="1162">
          <cell r="A1162">
            <v>284.57</v>
          </cell>
        </row>
        <row r="1163">
          <cell r="A1163">
            <v>284.59</v>
          </cell>
        </row>
        <row r="1164">
          <cell r="A1164">
            <v>284.553</v>
          </cell>
        </row>
        <row r="1165">
          <cell r="A1165">
            <v>284.592</v>
          </cell>
        </row>
        <row r="1166">
          <cell r="A1166">
            <v>284.525</v>
          </cell>
        </row>
        <row r="1167">
          <cell r="A1167">
            <v>284.537</v>
          </cell>
        </row>
        <row r="1168">
          <cell r="A1168">
            <v>284.529</v>
          </cell>
        </row>
        <row r="1169">
          <cell r="A1169">
            <v>284.6</v>
          </cell>
        </row>
        <row r="1170">
          <cell r="A1170">
            <v>284.896</v>
          </cell>
        </row>
        <row r="1171">
          <cell r="A1171">
            <v>284.994</v>
          </cell>
        </row>
        <row r="1172">
          <cell r="A1172">
            <v>285.287</v>
          </cell>
        </row>
        <row r="1173">
          <cell r="A1173">
            <v>284.686</v>
          </cell>
        </row>
        <row r="1174">
          <cell r="A1174">
            <v>284.615</v>
          </cell>
        </row>
        <row r="1175">
          <cell r="A1175">
            <v>284.479</v>
          </cell>
        </row>
        <row r="1176">
          <cell r="A1176">
            <v>284.455</v>
          </cell>
        </row>
        <row r="1177">
          <cell r="A1177">
            <v>284.604</v>
          </cell>
        </row>
        <row r="1178">
          <cell r="A1178">
            <v>284.451</v>
          </cell>
        </row>
        <row r="1179">
          <cell r="A1179">
            <v>284.58</v>
          </cell>
        </row>
        <row r="1180">
          <cell r="A1180">
            <v>284.463</v>
          </cell>
        </row>
        <row r="1181">
          <cell r="A1181">
            <v>284.518</v>
          </cell>
        </row>
        <row r="1182">
          <cell r="A1182">
            <v>284.467</v>
          </cell>
        </row>
        <row r="1183">
          <cell r="A1183">
            <v>284.502</v>
          </cell>
        </row>
        <row r="1184">
          <cell r="A1184">
            <v>284.533</v>
          </cell>
        </row>
        <row r="1185">
          <cell r="A1185">
            <v>284.506</v>
          </cell>
        </row>
        <row r="1186">
          <cell r="A1186">
            <v>284.455</v>
          </cell>
        </row>
        <row r="1187">
          <cell r="A1187">
            <v>284.588</v>
          </cell>
        </row>
        <row r="1188">
          <cell r="A1188">
            <v>284.455</v>
          </cell>
        </row>
        <row r="1189">
          <cell r="A1189">
            <v>284.537</v>
          </cell>
        </row>
        <row r="1190">
          <cell r="A1190">
            <v>284.436</v>
          </cell>
        </row>
        <row r="1191">
          <cell r="A1191">
            <v>284.467</v>
          </cell>
        </row>
        <row r="1192">
          <cell r="A1192">
            <v>284.486</v>
          </cell>
        </row>
        <row r="1193">
          <cell r="A1193">
            <v>284.49</v>
          </cell>
        </row>
        <row r="1194">
          <cell r="A1194">
            <v>284.518</v>
          </cell>
        </row>
        <row r="1195">
          <cell r="A1195">
            <v>284.529</v>
          </cell>
        </row>
        <row r="1196">
          <cell r="A1196">
            <v>284.498</v>
          </cell>
        </row>
        <row r="1197">
          <cell r="A1197">
            <v>284.576</v>
          </cell>
        </row>
        <row r="1198">
          <cell r="A1198">
            <v>284.455</v>
          </cell>
        </row>
        <row r="1199">
          <cell r="A1199">
            <v>284.6</v>
          </cell>
        </row>
        <row r="1200">
          <cell r="A1200">
            <v>284.463</v>
          </cell>
        </row>
        <row r="1201">
          <cell r="A1201">
            <v>284.549</v>
          </cell>
        </row>
        <row r="1202">
          <cell r="A1202">
            <v>284.498</v>
          </cell>
        </row>
        <row r="1203">
          <cell r="A1203">
            <v>284.459</v>
          </cell>
        </row>
        <row r="1204">
          <cell r="A1204">
            <v>284.549</v>
          </cell>
        </row>
        <row r="1205">
          <cell r="A1205">
            <v>284.451</v>
          </cell>
        </row>
        <row r="1206">
          <cell r="A1206">
            <v>284.564</v>
          </cell>
        </row>
        <row r="1207">
          <cell r="A1207">
            <v>284.455</v>
          </cell>
        </row>
        <row r="1208">
          <cell r="A1208">
            <v>284.525</v>
          </cell>
        </row>
        <row r="1209">
          <cell r="A1209">
            <v>284.475</v>
          </cell>
        </row>
        <row r="1210">
          <cell r="A1210">
            <v>284.506</v>
          </cell>
        </row>
        <row r="1211">
          <cell r="A1211">
            <v>284.525</v>
          </cell>
        </row>
        <row r="1212">
          <cell r="A1212">
            <v>284.525</v>
          </cell>
        </row>
        <row r="1213">
          <cell r="A1213">
            <v>284.521</v>
          </cell>
        </row>
        <row r="1214">
          <cell r="A1214">
            <v>284.561</v>
          </cell>
        </row>
        <row r="1215">
          <cell r="A1215">
            <v>284.455</v>
          </cell>
        </row>
        <row r="1216">
          <cell r="A1216">
            <v>284.549</v>
          </cell>
        </row>
        <row r="1217">
          <cell r="A1217">
            <v>284.455</v>
          </cell>
        </row>
        <row r="1218">
          <cell r="A1218">
            <v>284.576</v>
          </cell>
        </row>
        <row r="1219">
          <cell r="A1219">
            <v>284.463</v>
          </cell>
        </row>
        <row r="1220">
          <cell r="A1220">
            <v>284.521</v>
          </cell>
        </row>
        <row r="1221">
          <cell r="A1221">
            <v>284.576</v>
          </cell>
        </row>
        <row r="1222">
          <cell r="A1222">
            <v>284.502</v>
          </cell>
        </row>
        <row r="1223">
          <cell r="A1223">
            <v>284.51</v>
          </cell>
        </row>
        <row r="1224">
          <cell r="A1224">
            <v>284.502</v>
          </cell>
        </row>
        <row r="1225">
          <cell r="A1225">
            <v>284.443</v>
          </cell>
        </row>
        <row r="1226">
          <cell r="A1226">
            <v>284.521</v>
          </cell>
        </row>
        <row r="1227">
          <cell r="A1227">
            <v>284.447</v>
          </cell>
        </row>
        <row r="1228">
          <cell r="A1228">
            <v>284.584</v>
          </cell>
        </row>
        <row r="1229">
          <cell r="A1229">
            <v>284.494</v>
          </cell>
        </row>
        <row r="1230">
          <cell r="A1230">
            <v>284.506</v>
          </cell>
        </row>
        <row r="1231">
          <cell r="A1231">
            <v>284.502</v>
          </cell>
        </row>
        <row r="1232">
          <cell r="A1232">
            <v>284.514</v>
          </cell>
        </row>
        <row r="1233">
          <cell r="A1233">
            <v>284.549</v>
          </cell>
        </row>
        <row r="1234">
          <cell r="A1234">
            <v>284.49</v>
          </cell>
        </row>
        <row r="1235">
          <cell r="A1235">
            <v>284.451</v>
          </cell>
        </row>
        <row r="1236">
          <cell r="A1236">
            <v>284.533</v>
          </cell>
        </row>
        <row r="1237">
          <cell r="A1237">
            <v>284.451</v>
          </cell>
        </row>
        <row r="1238">
          <cell r="A1238">
            <v>284.533</v>
          </cell>
        </row>
        <row r="1239">
          <cell r="A1239">
            <v>284.439</v>
          </cell>
        </row>
        <row r="1240">
          <cell r="A1240">
            <v>284.498</v>
          </cell>
        </row>
        <row r="1241">
          <cell r="A1241">
            <v>284.443</v>
          </cell>
        </row>
        <row r="1242">
          <cell r="A1242">
            <v>284.459</v>
          </cell>
        </row>
        <row r="1243">
          <cell r="A1243">
            <v>284.514</v>
          </cell>
        </row>
      </sheetData>
      <sheetData sheetId="7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并发场景（实车路测）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单屏</v>
          </cell>
          <cell r="B1" t="str">
            <v>分屏</v>
          </cell>
        </row>
        <row r="2">
          <cell r="A2">
            <v>611.63</v>
          </cell>
          <cell r="B2">
            <v>600.819</v>
          </cell>
        </row>
        <row r="3">
          <cell r="A3">
            <v>604.348</v>
          </cell>
          <cell r="B3">
            <v>599.053</v>
          </cell>
        </row>
        <row r="4">
          <cell r="A4">
            <v>604.227</v>
          </cell>
          <cell r="B4">
            <v>599.016</v>
          </cell>
        </row>
        <row r="5">
          <cell r="A5">
            <v>604.247</v>
          </cell>
          <cell r="B5">
            <v>599.018</v>
          </cell>
        </row>
        <row r="6">
          <cell r="A6">
            <v>604.228</v>
          </cell>
          <cell r="B6">
            <v>599.053</v>
          </cell>
        </row>
        <row r="7">
          <cell r="A7">
            <v>604.126</v>
          </cell>
          <cell r="B7">
            <v>599.053</v>
          </cell>
        </row>
        <row r="8">
          <cell r="A8">
            <v>604.231</v>
          </cell>
          <cell r="B8">
            <v>599.076</v>
          </cell>
        </row>
        <row r="9">
          <cell r="A9">
            <v>604.247</v>
          </cell>
          <cell r="B9">
            <v>599.08</v>
          </cell>
        </row>
        <row r="10">
          <cell r="A10">
            <v>604.275</v>
          </cell>
          <cell r="B10">
            <v>599.084</v>
          </cell>
        </row>
        <row r="11">
          <cell r="A11">
            <v>604.225</v>
          </cell>
          <cell r="B11">
            <v>599.122</v>
          </cell>
        </row>
        <row r="12">
          <cell r="A12">
            <v>604.143</v>
          </cell>
          <cell r="B12">
            <v>599.106</v>
          </cell>
        </row>
        <row r="13">
          <cell r="A13">
            <v>604.221</v>
          </cell>
          <cell r="B13">
            <v>599.11</v>
          </cell>
        </row>
        <row r="14">
          <cell r="A14">
            <v>604.275</v>
          </cell>
          <cell r="B14">
            <v>599.103</v>
          </cell>
        </row>
        <row r="15">
          <cell r="A15">
            <v>604.201</v>
          </cell>
          <cell r="B15">
            <v>599.11</v>
          </cell>
        </row>
        <row r="16">
          <cell r="A16">
            <v>604.268</v>
          </cell>
          <cell r="B16">
            <v>599.063</v>
          </cell>
        </row>
        <row r="17">
          <cell r="A17">
            <v>604.15</v>
          </cell>
          <cell r="B17">
            <v>599.091</v>
          </cell>
        </row>
        <row r="18">
          <cell r="A18">
            <v>604.197</v>
          </cell>
          <cell r="B18">
            <v>599.079</v>
          </cell>
        </row>
        <row r="19">
          <cell r="A19">
            <v>604.182</v>
          </cell>
          <cell r="B19">
            <v>599.087</v>
          </cell>
        </row>
        <row r="20">
          <cell r="A20">
            <v>604.178</v>
          </cell>
          <cell r="B20">
            <v>599.079</v>
          </cell>
        </row>
        <row r="21">
          <cell r="A21">
            <v>604.174</v>
          </cell>
          <cell r="B21">
            <v>599.099</v>
          </cell>
        </row>
        <row r="22">
          <cell r="A22">
            <v>604.193</v>
          </cell>
          <cell r="B22">
            <v>599.095</v>
          </cell>
        </row>
        <row r="23">
          <cell r="A23">
            <v>604.244</v>
          </cell>
          <cell r="B23">
            <v>599.513</v>
          </cell>
        </row>
        <row r="24">
          <cell r="A24">
            <v>604.232</v>
          </cell>
          <cell r="B24">
            <v>599.458</v>
          </cell>
        </row>
        <row r="25">
          <cell r="A25">
            <v>604.264</v>
          </cell>
          <cell r="B25">
            <v>599.427</v>
          </cell>
        </row>
        <row r="26">
          <cell r="A26">
            <v>604.264</v>
          </cell>
          <cell r="B26">
            <v>599.438</v>
          </cell>
        </row>
        <row r="27">
          <cell r="A27">
            <v>604.193</v>
          </cell>
          <cell r="B27">
            <v>599.427</v>
          </cell>
        </row>
        <row r="28">
          <cell r="A28">
            <v>604.268</v>
          </cell>
          <cell r="B28">
            <v>599.45</v>
          </cell>
        </row>
        <row r="29">
          <cell r="A29">
            <v>604.283</v>
          </cell>
          <cell r="B29">
            <v>599.349</v>
          </cell>
        </row>
        <row r="30">
          <cell r="A30">
            <v>604.236</v>
          </cell>
          <cell r="B30">
            <v>599.337</v>
          </cell>
        </row>
        <row r="31">
          <cell r="A31">
            <v>604.252</v>
          </cell>
          <cell r="B31">
            <v>599.333</v>
          </cell>
        </row>
        <row r="32">
          <cell r="A32">
            <v>604.186</v>
          </cell>
          <cell r="B32">
            <v>599.325</v>
          </cell>
        </row>
        <row r="33">
          <cell r="A33">
            <v>604.166</v>
          </cell>
          <cell r="B33">
            <v>599.338</v>
          </cell>
        </row>
        <row r="34">
          <cell r="A34">
            <v>604.26</v>
          </cell>
          <cell r="B34">
            <v>599.33</v>
          </cell>
        </row>
        <row r="35">
          <cell r="A35">
            <v>604.221</v>
          </cell>
          <cell r="B35">
            <v>599.334</v>
          </cell>
        </row>
        <row r="36">
          <cell r="A36">
            <v>604.178</v>
          </cell>
          <cell r="B36">
            <v>599.318</v>
          </cell>
        </row>
        <row r="37">
          <cell r="A37">
            <v>604.205</v>
          </cell>
          <cell r="B37">
            <v>599.334</v>
          </cell>
        </row>
        <row r="38">
          <cell r="A38">
            <v>604.182</v>
          </cell>
          <cell r="B38">
            <v>599.322</v>
          </cell>
        </row>
        <row r="39">
          <cell r="A39">
            <v>604.189</v>
          </cell>
          <cell r="B39">
            <v>599.342</v>
          </cell>
        </row>
        <row r="40">
          <cell r="A40">
            <v>604.237</v>
          </cell>
          <cell r="B40">
            <v>599.338</v>
          </cell>
        </row>
        <row r="41">
          <cell r="A41">
            <v>604.237</v>
          </cell>
          <cell r="B41">
            <v>599.369</v>
          </cell>
        </row>
        <row r="42">
          <cell r="A42">
            <v>604.308</v>
          </cell>
          <cell r="B42">
            <v>599.35</v>
          </cell>
        </row>
        <row r="43">
          <cell r="A43">
            <v>604.319</v>
          </cell>
          <cell r="B43">
            <v>599.334</v>
          </cell>
        </row>
        <row r="44">
          <cell r="A44">
            <v>604.507</v>
          </cell>
          <cell r="B44">
            <v>599.334</v>
          </cell>
        </row>
        <row r="45">
          <cell r="A45">
            <v>604.222</v>
          </cell>
          <cell r="B45">
            <v>599.338</v>
          </cell>
        </row>
        <row r="46">
          <cell r="A46">
            <v>604.226</v>
          </cell>
          <cell r="B46">
            <v>599.338</v>
          </cell>
        </row>
        <row r="47">
          <cell r="A47">
            <v>604.339</v>
          </cell>
          <cell r="B47">
            <v>599.354</v>
          </cell>
        </row>
        <row r="48">
          <cell r="A48">
            <v>604.382</v>
          </cell>
          <cell r="B48">
            <v>599.354</v>
          </cell>
        </row>
        <row r="49">
          <cell r="A49">
            <v>604.28</v>
          </cell>
          <cell r="B49">
            <v>599.342</v>
          </cell>
        </row>
        <row r="50">
          <cell r="A50">
            <v>604.144</v>
          </cell>
          <cell r="B50">
            <v>599.357</v>
          </cell>
        </row>
        <row r="51">
          <cell r="A51">
            <v>604.163</v>
          </cell>
          <cell r="B51">
            <v>599.318</v>
          </cell>
        </row>
        <row r="52">
          <cell r="A52">
            <v>604.218</v>
          </cell>
          <cell r="B52">
            <v>599.338</v>
          </cell>
        </row>
        <row r="53">
          <cell r="A53">
            <v>604.214</v>
          </cell>
          <cell r="B53">
            <v>599.334</v>
          </cell>
        </row>
        <row r="54">
          <cell r="A54">
            <v>604.249</v>
          </cell>
          <cell r="B54">
            <v>599.33</v>
          </cell>
        </row>
        <row r="55">
          <cell r="A55">
            <v>604.277</v>
          </cell>
          <cell r="B55">
            <v>599.338</v>
          </cell>
        </row>
        <row r="56">
          <cell r="A56">
            <v>604.25</v>
          </cell>
          <cell r="B56">
            <v>599.314</v>
          </cell>
        </row>
        <row r="57">
          <cell r="A57">
            <v>604.152</v>
          </cell>
          <cell r="B57">
            <v>599.334</v>
          </cell>
        </row>
        <row r="58">
          <cell r="A58">
            <v>604.211</v>
          </cell>
          <cell r="B58">
            <v>599.326</v>
          </cell>
        </row>
        <row r="59">
          <cell r="A59">
            <v>604.188</v>
          </cell>
          <cell r="B59">
            <v>599.33</v>
          </cell>
        </row>
        <row r="60">
          <cell r="A60">
            <v>604.258</v>
          </cell>
          <cell r="B60">
            <v>599.326</v>
          </cell>
        </row>
        <row r="61">
          <cell r="A61">
            <v>604.195</v>
          </cell>
          <cell r="B61">
            <v>599.342</v>
          </cell>
        </row>
        <row r="62">
          <cell r="A62">
            <v>604.012</v>
          </cell>
          <cell r="B62">
            <v>599.342</v>
          </cell>
        </row>
        <row r="63">
          <cell r="A63">
            <v>604.043</v>
          </cell>
          <cell r="B63">
            <v>599.334</v>
          </cell>
        </row>
        <row r="64">
          <cell r="A64">
            <v>604.047</v>
          </cell>
          <cell r="B64">
            <v>599.314</v>
          </cell>
        </row>
        <row r="65">
          <cell r="A65">
            <v>604.145</v>
          </cell>
          <cell r="B65">
            <v>599.221</v>
          </cell>
        </row>
        <row r="66">
          <cell r="A66">
            <v>604.168</v>
          </cell>
          <cell r="B66">
            <v>599.236</v>
          </cell>
        </row>
        <row r="67">
          <cell r="A67">
            <v>604.207</v>
          </cell>
          <cell r="B67">
            <v>599.217</v>
          </cell>
        </row>
        <row r="68">
          <cell r="A68">
            <v>604.242</v>
          </cell>
          <cell r="B68">
            <v>599.225</v>
          </cell>
        </row>
        <row r="69">
          <cell r="A69">
            <v>604.238</v>
          </cell>
          <cell r="B69">
            <v>599.182</v>
          </cell>
        </row>
        <row r="70">
          <cell r="A70">
            <v>604.234</v>
          </cell>
          <cell r="B70">
            <v>599.174</v>
          </cell>
        </row>
        <row r="71">
          <cell r="A71">
            <v>604.215</v>
          </cell>
          <cell r="B71">
            <v>599.178</v>
          </cell>
        </row>
        <row r="72">
          <cell r="A72">
            <v>604.105</v>
          </cell>
          <cell r="B72">
            <v>599.197</v>
          </cell>
        </row>
        <row r="73">
          <cell r="A73">
            <v>604.219</v>
          </cell>
          <cell r="B73">
            <v>599.213</v>
          </cell>
        </row>
        <row r="74">
          <cell r="A74">
            <v>604.234</v>
          </cell>
          <cell r="B74">
            <v>599.189</v>
          </cell>
        </row>
        <row r="75">
          <cell r="A75">
            <v>604.242</v>
          </cell>
          <cell r="B75">
            <v>599.174</v>
          </cell>
        </row>
        <row r="76">
          <cell r="A76">
            <v>604.145</v>
          </cell>
          <cell r="B76">
            <v>599.174</v>
          </cell>
        </row>
        <row r="77">
          <cell r="A77">
            <v>604.195</v>
          </cell>
          <cell r="B77">
            <v>599.178</v>
          </cell>
        </row>
        <row r="78">
          <cell r="A78">
            <v>604.202</v>
          </cell>
          <cell r="B78">
            <v>599.182</v>
          </cell>
        </row>
        <row r="79">
          <cell r="A79">
            <v>604.23</v>
          </cell>
          <cell r="B79">
            <v>599.139</v>
          </cell>
        </row>
        <row r="80">
          <cell r="A80">
            <v>604.172</v>
          </cell>
          <cell r="B80">
            <v>599.178</v>
          </cell>
        </row>
        <row r="81">
          <cell r="A81">
            <v>604.172</v>
          </cell>
          <cell r="B81">
            <v>599.193</v>
          </cell>
        </row>
        <row r="82">
          <cell r="A82">
            <v>604.098</v>
          </cell>
          <cell r="B82">
            <v>599.186</v>
          </cell>
        </row>
        <row r="83">
          <cell r="A83">
            <v>604.117</v>
          </cell>
          <cell r="B83">
            <v>599.189</v>
          </cell>
        </row>
        <row r="84">
          <cell r="A84">
            <v>604.211</v>
          </cell>
          <cell r="B84">
            <v>599.146</v>
          </cell>
        </row>
        <row r="85">
          <cell r="A85">
            <v>604.227</v>
          </cell>
          <cell r="B85">
            <v>599.15</v>
          </cell>
        </row>
        <row r="86">
          <cell r="A86">
            <v>604.273</v>
          </cell>
          <cell r="B86">
            <v>599.104</v>
          </cell>
        </row>
        <row r="87">
          <cell r="A87">
            <v>604.23</v>
          </cell>
          <cell r="B87">
            <v>599.127</v>
          </cell>
        </row>
        <row r="88">
          <cell r="A88">
            <v>604.23</v>
          </cell>
          <cell r="B88">
            <v>599.131</v>
          </cell>
        </row>
        <row r="89">
          <cell r="A89">
            <v>604.16</v>
          </cell>
          <cell r="B89">
            <v>599.131</v>
          </cell>
        </row>
        <row r="90">
          <cell r="A90">
            <v>604.207</v>
          </cell>
          <cell r="B90">
            <v>599.127</v>
          </cell>
        </row>
        <row r="91">
          <cell r="A91">
            <v>604.133</v>
          </cell>
          <cell r="B91">
            <v>599.111</v>
          </cell>
        </row>
        <row r="92">
          <cell r="A92">
            <v>604.121</v>
          </cell>
          <cell r="B92">
            <v>599.096</v>
          </cell>
        </row>
        <row r="93">
          <cell r="A93">
            <v>604.16</v>
          </cell>
          <cell r="B93">
            <v>599.104</v>
          </cell>
        </row>
        <row r="94">
          <cell r="A94">
            <v>604.02</v>
          </cell>
          <cell r="B94">
            <v>599.119</v>
          </cell>
        </row>
        <row r="95">
          <cell r="A95">
            <v>603.984</v>
          </cell>
          <cell r="B95">
            <v>599.123</v>
          </cell>
        </row>
        <row r="96">
          <cell r="A96">
            <v>604.117</v>
          </cell>
          <cell r="B96">
            <v>599.284</v>
          </cell>
        </row>
        <row r="97">
          <cell r="A97">
            <v>604.105</v>
          </cell>
          <cell r="B97">
            <v>599.132</v>
          </cell>
        </row>
        <row r="98">
          <cell r="A98">
            <v>604.137</v>
          </cell>
          <cell r="B98">
            <v>599.089</v>
          </cell>
        </row>
        <row r="99">
          <cell r="A99">
            <v>604.031</v>
          </cell>
          <cell r="B99">
            <v>599.101</v>
          </cell>
        </row>
        <row r="100">
          <cell r="A100">
            <v>603.973</v>
          </cell>
          <cell r="B100">
            <v>599.116</v>
          </cell>
        </row>
        <row r="101">
          <cell r="A101">
            <v>604.102</v>
          </cell>
          <cell r="B101">
            <v>599.03</v>
          </cell>
        </row>
        <row r="102">
          <cell r="A102">
            <v>604.125</v>
          </cell>
          <cell r="B102">
            <v>599.026</v>
          </cell>
        </row>
        <row r="103">
          <cell r="A103">
            <v>604.109</v>
          </cell>
          <cell r="B103">
            <v>598.968</v>
          </cell>
        </row>
        <row r="104">
          <cell r="A104">
            <v>604.098</v>
          </cell>
          <cell r="B104">
            <v>598.995</v>
          </cell>
        </row>
        <row r="105">
          <cell r="A105">
            <v>604.102</v>
          </cell>
          <cell r="B105">
            <v>599.003</v>
          </cell>
        </row>
        <row r="106">
          <cell r="A106">
            <v>604.118</v>
          </cell>
          <cell r="B106">
            <v>599.019</v>
          </cell>
        </row>
        <row r="107">
          <cell r="A107">
            <v>604.165</v>
          </cell>
          <cell r="B107">
            <v>599.019</v>
          </cell>
        </row>
        <row r="108">
          <cell r="A108">
            <v>604.052</v>
          </cell>
          <cell r="B108">
            <v>598.987</v>
          </cell>
        </row>
        <row r="109">
          <cell r="A109">
            <v>604.118</v>
          </cell>
          <cell r="B109">
            <v>598.987</v>
          </cell>
        </row>
        <row r="110">
          <cell r="A110">
            <v>604.118</v>
          </cell>
          <cell r="B110">
            <v>598.991</v>
          </cell>
        </row>
        <row r="111">
          <cell r="A111">
            <v>604.153</v>
          </cell>
          <cell r="B111">
            <v>598.979</v>
          </cell>
        </row>
        <row r="112">
          <cell r="A112">
            <v>604.149</v>
          </cell>
          <cell r="B112">
            <v>598.983</v>
          </cell>
        </row>
        <row r="113">
          <cell r="A113">
            <v>603.958</v>
          </cell>
          <cell r="B113">
            <v>598.999</v>
          </cell>
        </row>
        <row r="114">
          <cell r="A114">
            <v>604.001</v>
          </cell>
          <cell r="B114">
            <v>598.972</v>
          </cell>
        </row>
        <row r="115">
          <cell r="A115">
            <v>603.966</v>
          </cell>
          <cell r="B115">
            <v>598.987</v>
          </cell>
        </row>
        <row r="116">
          <cell r="A116">
            <v>604.032</v>
          </cell>
          <cell r="B116">
            <v>598.983</v>
          </cell>
        </row>
        <row r="117">
          <cell r="A117">
            <v>604.044</v>
          </cell>
          <cell r="B117">
            <v>598.987</v>
          </cell>
        </row>
        <row r="118">
          <cell r="A118">
            <v>604.028</v>
          </cell>
          <cell r="B118">
            <v>598.995</v>
          </cell>
        </row>
        <row r="119">
          <cell r="A119">
            <v>603.946</v>
          </cell>
          <cell r="B119">
            <v>598.991</v>
          </cell>
        </row>
        <row r="120">
          <cell r="A120">
            <v>603.942</v>
          </cell>
          <cell r="B120">
            <v>598.972</v>
          </cell>
        </row>
        <row r="121">
          <cell r="A121">
            <v>604.048</v>
          </cell>
          <cell r="B121">
            <v>598.987</v>
          </cell>
        </row>
        <row r="122">
          <cell r="A122">
            <v>603.997</v>
          </cell>
          <cell r="B122">
            <v>598.991</v>
          </cell>
        </row>
        <row r="123">
          <cell r="A123">
            <v>603.813</v>
          </cell>
          <cell r="B123">
            <v>598.976</v>
          </cell>
        </row>
        <row r="124">
          <cell r="A124">
            <v>604.083</v>
          </cell>
          <cell r="B124">
            <v>598.979</v>
          </cell>
        </row>
        <row r="125">
          <cell r="A125">
            <v>604.22</v>
          </cell>
          <cell r="B125">
            <v>598.987</v>
          </cell>
        </row>
        <row r="126">
          <cell r="A126">
            <v>604.267</v>
          </cell>
          <cell r="B126">
            <v>598.979</v>
          </cell>
        </row>
        <row r="127">
          <cell r="A127">
            <v>604.29</v>
          </cell>
          <cell r="B127">
            <v>598.983</v>
          </cell>
        </row>
        <row r="128">
          <cell r="A128">
            <v>604.356</v>
          </cell>
          <cell r="B128">
            <v>598.968</v>
          </cell>
        </row>
        <row r="129">
          <cell r="A129">
            <v>604.317</v>
          </cell>
          <cell r="B129">
            <v>598.983</v>
          </cell>
        </row>
        <row r="130">
          <cell r="A130">
            <v>604.364</v>
          </cell>
          <cell r="B130">
            <v>599.179</v>
          </cell>
        </row>
        <row r="131">
          <cell r="A131">
            <v>604.36</v>
          </cell>
          <cell r="B131">
            <v>599.327</v>
          </cell>
        </row>
        <row r="132">
          <cell r="A132">
            <v>604.278</v>
          </cell>
          <cell r="B132">
            <v>599.331</v>
          </cell>
        </row>
        <row r="133">
          <cell r="A133">
            <v>604.118</v>
          </cell>
          <cell r="B133">
            <v>599.327</v>
          </cell>
        </row>
        <row r="134">
          <cell r="A134">
            <v>604.228</v>
          </cell>
          <cell r="B134">
            <v>599.319</v>
          </cell>
        </row>
        <row r="135">
          <cell r="A135">
            <v>604.259</v>
          </cell>
          <cell r="B135">
            <v>599.339</v>
          </cell>
        </row>
        <row r="136">
          <cell r="A136">
            <v>604.282</v>
          </cell>
          <cell r="B136">
            <v>599.288</v>
          </cell>
        </row>
        <row r="137">
          <cell r="A137">
            <v>604.235</v>
          </cell>
          <cell r="B137">
            <v>599.198</v>
          </cell>
        </row>
        <row r="138">
          <cell r="A138">
            <v>604.067</v>
          </cell>
          <cell r="B138">
            <v>599.229</v>
          </cell>
        </row>
        <row r="139">
          <cell r="A139">
            <v>604.243</v>
          </cell>
          <cell r="B139">
            <v>599.237</v>
          </cell>
        </row>
        <row r="140">
          <cell r="A140">
            <v>604.239</v>
          </cell>
          <cell r="B140">
            <v>599.241</v>
          </cell>
        </row>
        <row r="141">
          <cell r="A141">
            <v>604.208</v>
          </cell>
          <cell r="B141">
            <v>599.218</v>
          </cell>
        </row>
        <row r="142">
          <cell r="A142">
            <v>604.274</v>
          </cell>
          <cell r="B142">
            <v>599.237</v>
          </cell>
        </row>
        <row r="143">
          <cell r="A143">
            <v>604.251</v>
          </cell>
          <cell r="B143">
            <v>599.233</v>
          </cell>
        </row>
        <row r="144">
          <cell r="A144">
            <v>604.138</v>
          </cell>
          <cell r="B144">
            <v>599.253</v>
          </cell>
        </row>
        <row r="145">
          <cell r="A145">
            <v>604.13</v>
          </cell>
          <cell r="B145">
            <v>599.229</v>
          </cell>
        </row>
        <row r="146">
          <cell r="A146">
            <v>604.146</v>
          </cell>
          <cell r="B146">
            <v>599.206</v>
          </cell>
        </row>
        <row r="147">
          <cell r="A147">
            <v>604.173</v>
          </cell>
          <cell r="B147">
            <v>599.226</v>
          </cell>
        </row>
        <row r="148">
          <cell r="A148">
            <v>604.251</v>
          </cell>
          <cell r="B148">
            <v>599.218</v>
          </cell>
        </row>
        <row r="149">
          <cell r="A149">
            <v>604.239</v>
          </cell>
          <cell r="B149">
            <v>599.249</v>
          </cell>
        </row>
        <row r="150">
          <cell r="A150">
            <v>604.157</v>
          </cell>
          <cell r="B150">
            <v>599.233</v>
          </cell>
        </row>
        <row r="151">
          <cell r="A151">
            <v>604.122</v>
          </cell>
          <cell r="B151">
            <v>599.249</v>
          </cell>
        </row>
        <row r="152">
          <cell r="A152">
            <v>604.208</v>
          </cell>
          <cell r="B152">
            <v>599.229</v>
          </cell>
        </row>
        <row r="153">
          <cell r="A153">
            <v>604.243</v>
          </cell>
          <cell r="B153">
            <v>599.226</v>
          </cell>
        </row>
        <row r="154">
          <cell r="A154">
            <v>604.2</v>
          </cell>
          <cell r="B154">
            <v>599.218</v>
          </cell>
        </row>
        <row r="155">
          <cell r="A155">
            <v>604.188</v>
          </cell>
          <cell r="B155">
            <v>599.218</v>
          </cell>
        </row>
        <row r="156">
          <cell r="A156">
            <v>604.122</v>
          </cell>
          <cell r="B156">
            <v>599.175</v>
          </cell>
        </row>
        <row r="157">
          <cell r="A157">
            <v>604.153</v>
          </cell>
          <cell r="B157">
            <v>599.175</v>
          </cell>
        </row>
        <row r="158">
          <cell r="A158">
            <v>604.22</v>
          </cell>
          <cell r="B158">
            <v>599.183</v>
          </cell>
        </row>
        <row r="159">
          <cell r="A159">
            <v>604.153</v>
          </cell>
          <cell r="B159">
            <v>599.179</v>
          </cell>
        </row>
        <row r="160">
          <cell r="A160">
            <v>604.216</v>
          </cell>
          <cell r="B160">
            <v>599.19</v>
          </cell>
        </row>
        <row r="161">
          <cell r="A161">
            <v>604.181</v>
          </cell>
          <cell r="B161">
            <v>599.167</v>
          </cell>
        </row>
        <row r="162">
          <cell r="A162">
            <v>604.118</v>
          </cell>
          <cell r="B162">
            <v>599.21</v>
          </cell>
        </row>
        <row r="163">
          <cell r="A163">
            <v>604.146</v>
          </cell>
          <cell r="B163">
            <v>599.19</v>
          </cell>
        </row>
        <row r="164">
          <cell r="A164">
            <v>620.118</v>
          </cell>
          <cell r="B164">
            <v>599.19</v>
          </cell>
        </row>
        <row r="165">
          <cell r="A165">
            <v>582.276</v>
          </cell>
          <cell r="B165">
            <v>599.194</v>
          </cell>
        </row>
        <row r="166">
          <cell r="A166">
            <v>582.3</v>
          </cell>
          <cell r="B166">
            <v>599.19</v>
          </cell>
        </row>
        <row r="167">
          <cell r="A167">
            <v>582.245</v>
          </cell>
          <cell r="B167">
            <v>599.194</v>
          </cell>
        </row>
        <row r="168">
          <cell r="A168">
            <v>582.249</v>
          </cell>
          <cell r="B168">
            <v>599.187</v>
          </cell>
        </row>
        <row r="169">
          <cell r="A169">
            <v>582.261</v>
          </cell>
          <cell r="B169">
            <v>599.206</v>
          </cell>
        </row>
        <row r="170">
          <cell r="A170">
            <v>582.19</v>
          </cell>
          <cell r="B170">
            <v>599.192</v>
          </cell>
        </row>
        <row r="171">
          <cell r="A171">
            <v>582.18</v>
          </cell>
          <cell r="B171">
            <v>599.212</v>
          </cell>
        </row>
        <row r="172">
          <cell r="A172">
            <v>595.025</v>
          </cell>
          <cell r="B172">
            <v>599.173</v>
          </cell>
        </row>
        <row r="173">
          <cell r="A173">
            <v>593.416</v>
          </cell>
          <cell r="B173">
            <v>599.091</v>
          </cell>
        </row>
        <row r="174">
          <cell r="A174">
            <v>591.043</v>
          </cell>
          <cell r="B174">
            <v>599.083</v>
          </cell>
        </row>
        <row r="175">
          <cell r="A175">
            <v>590.664</v>
          </cell>
          <cell r="B175">
            <v>599.091</v>
          </cell>
        </row>
        <row r="176">
          <cell r="A176">
            <v>622.611</v>
          </cell>
          <cell r="B176">
            <v>599.083</v>
          </cell>
        </row>
        <row r="177">
          <cell r="A177">
            <v>615.588</v>
          </cell>
          <cell r="B177">
            <v>599.087</v>
          </cell>
        </row>
        <row r="178">
          <cell r="A178">
            <v>622.033</v>
          </cell>
          <cell r="B178">
            <v>599.083</v>
          </cell>
        </row>
        <row r="179">
          <cell r="A179">
            <v>618.719</v>
          </cell>
          <cell r="B179">
            <v>599.083</v>
          </cell>
        </row>
        <row r="180">
          <cell r="A180">
            <v>620.992</v>
          </cell>
          <cell r="B180">
            <v>599.079</v>
          </cell>
        </row>
        <row r="181">
          <cell r="A181">
            <v>623.371</v>
          </cell>
          <cell r="B181">
            <v>599.079</v>
          </cell>
        </row>
        <row r="182">
          <cell r="A182">
            <v>618.988</v>
          </cell>
          <cell r="B182">
            <v>599.056</v>
          </cell>
        </row>
        <row r="183">
          <cell r="A183">
            <v>622.668</v>
          </cell>
          <cell r="B183">
            <v>599.075</v>
          </cell>
        </row>
        <row r="184">
          <cell r="A184">
            <v>624.574</v>
          </cell>
          <cell r="B184">
            <v>599.091</v>
          </cell>
        </row>
        <row r="185">
          <cell r="A185">
            <v>626.23</v>
          </cell>
          <cell r="B185">
            <v>599.106</v>
          </cell>
        </row>
        <row r="186">
          <cell r="A186">
            <v>626.297</v>
          </cell>
          <cell r="B186">
            <v>599.103</v>
          </cell>
        </row>
        <row r="187">
          <cell r="A187">
            <v>628.895</v>
          </cell>
          <cell r="B187">
            <v>599.103</v>
          </cell>
        </row>
        <row r="188">
          <cell r="A188">
            <v>625.055</v>
          </cell>
          <cell r="B188">
            <v>599.075</v>
          </cell>
        </row>
        <row r="189">
          <cell r="A189">
            <v>625.086</v>
          </cell>
          <cell r="B189">
            <v>599.095</v>
          </cell>
        </row>
        <row r="190">
          <cell r="A190">
            <v>625.115</v>
          </cell>
          <cell r="B190">
            <v>599.083</v>
          </cell>
        </row>
        <row r="191">
          <cell r="A191">
            <v>625.158</v>
          </cell>
          <cell r="B191">
            <v>599.083</v>
          </cell>
        </row>
        <row r="192">
          <cell r="A192">
            <v>625.131</v>
          </cell>
          <cell r="B192">
            <v>599.091</v>
          </cell>
        </row>
        <row r="193">
          <cell r="A193">
            <v>625.232</v>
          </cell>
          <cell r="B193">
            <v>599.103</v>
          </cell>
        </row>
        <row r="194">
          <cell r="A194">
            <v>625.271</v>
          </cell>
          <cell r="B194">
            <v>599.095</v>
          </cell>
        </row>
        <row r="195">
          <cell r="A195">
            <v>625.278</v>
          </cell>
          <cell r="B195">
            <v>599.091</v>
          </cell>
        </row>
        <row r="196">
          <cell r="A196">
            <v>625.308</v>
          </cell>
          <cell r="B196">
            <v>599.103</v>
          </cell>
        </row>
        <row r="197">
          <cell r="A197">
            <v>625.229</v>
          </cell>
          <cell r="B197">
            <v>599.083</v>
          </cell>
        </row>
        <row r="198">
          <cell r="A198">
            <v>625.314</v>
          </cell>
          <cell r="B198">
            <v>599.083</v>
          </cell>
        </row>
        <row r="199">
          <cell r="A199">
            <v>625.287</v>
          </cell>
          <cell r="B199">
            <v>599.083</v>
          </cell>
        </row>
        <row r="200">
          <cell r="A200">
            <v>625.271</v>
          </cell>
          <cell r="B200">
            <v>599.091</v>
          </cell>
        </row>
        <row r="201">
          <cell r="A201">
            <v>625.189</v>
          </cell>
          <cell r="B201">
            <v>599.079</v>
          </cell>
        </row>
        <row r="202">
          <cell r="A202">
            <v>625.092</v>
          </cell>
          <cell r="B202">
            <v>599.079</v>
          </cell>
        </row>
        <row r="203">
          <cell r="A203">
            <v>625.166</v>
          </cell>
          <cell r="B203">
            <v>599.079</v>
          </cell>
        </row>
        <row r="204">
          <cell r="A204">
            <v>625.91</v>
          </cell>
          <cell r="B204">
            <v>599.067</v>
          </cell>
        </row>
        <row r="205">
          <cell r="A205">
            <v>649.36</v>
          </cell>
          <cell r="B205">
            <v>599.083</v>
          </cell>
        </row>
        <row r="206">
          <cell r="A206">
            <v>633.729</v>
          </cell>
          <cell r="B206">
            <v>599.087</v>
          </cell>
        </row>
        <row r="207">
          <cell r="A207">
            <v>626.761</v>
          </cell>
          <cell r="B207">
            <v>599.103</v>
          </cell>
        </row>
        <row r="208">
          <cell r="A208">
            <v>626.621</v>
          </cell>
          <cell r="B208">
            <v>599.067</v>
          </cell>
        </row>
        <row r="209">
          <cell r="A209">
            <v>623.273</v>
          </cell>
          <cell r="B209">
            <v>599.009</v>
          </cell>
        </row>
        <row r="210">
          <cell r="A210">
            <v>623.25</v>
          </cell>
          <cell r="B210">
            <v>599.001</v>
          </cell>
        </row>
        <row r="211">
          <cell r="A211">
            <v>623.242</v>
          </cell>
          <cell r="B211">
            <v>598.978</v>
          </cell>
        </row>
        <row r="212">
          <cell r="A212">
            <v>623.254</v>
          </cell>
          <cell r="B212">
            <v>598.974</v>
          </cell>
        </row>
        <row r="213">
          <cell r="A213">
            <v>628.283</v>
          </cell>
          <cell r="B213">
            <v>598.985</v>
          </cell>
        </row>
        <row r="214">
          <cell r="A214">
            <v>612.189</v>
          </cell>
          <cell r="B214">
            <v>598.966</v>
          </cell>
        </row>
        <row r="215">
          <cell r="A215">
            <v>623.78</v>
          </cell>
          <cell r="B215">
            <v>598.954</v>
          </cell>
        </row>
        <row r="216">
          <cell r="A216">
            <v>625.753</v>
          </cell>
          <cell r="B216">
            <v>598.966</v>
          </cell>
        </row>
        <row r="217">
          <cell r="A217">
            <v>624.065</v>
          </cell>
          <cell r="B217">
            <v>598.97</v>
          </cell>
        </row>
        <row r="218">
          <cell r="A218">
            <v>624.058</v>
          </cell>
          <cell r="B218">
            <v>598.981</v>
          </cell>
        </row>
        <row r="219">
          <cell r="A219">
            <v>624.093</v>
          </cell>
          <cell r="B219">
            <v>598.981</v>
          </cell>
        </row>
        <row r="220">
          <cell r="A220">
            <v>624.081</v>
          </cell>
          <cell r="B220">
            <v>598.974</v>
          </cell>
        </row>
        <row r="221">
          <cell r="A221">
            <v>624.065</v>
          </cell>
          <cell r="B221">
            <v>598.985</v>
          </cell>
        </row>
        <row r="222">
          <cell r="A222">
            <v>624.065</v>
          </cell>
          <cell r="B222">
            <v>598.981</v>
          </cell>
        </row>
        <row r="223">
          <cell r="A223">
            <v>624.132</v>
          </cell>
          <cell r="B223">
            <v>599.001</v>
          </cell>
        </row>
        <row r="224">
          <cell r="A224">
            <v>624.136</v>
          </cell>
          <cell r="B224">
            <v>598.989</v>
          </cell>
        </row>
        <row r="225">
          <cell r="A225">
            <v>624.089</v>
          </cell>
          <cell r="B225">
            <v>599.001</v>
          </cell>
        </row>
        <row r="226">
          <cell r="A226">
            <v>624.058</v>
          </cell>
          <cell r="B226">
            <v>598.962</v>
          </cell>
        </row>
        <row r="227">
          <cell r="A227">
            <v>624.733</v>
          </cell>
          <cell r="B227">
            <v>598.974</v>
          </cell>
        </row>
        <row r="228">
          <cell r="A228">
            <v>624.702</v>
          </cell>
          <cell r="B228">
            <v>598.97</v>
          </cell>
        </row>
        <row r="229">
          <cell r="A229">
            <v>624.704</v>
          </cell>
          <cell r="B229">
            <v>598.981</v>
          </cell>
        </row>
        <row r="230">
          <cell r="A230">
            <v>624.739</v>
          </cell>
          <cell r="B230">
            <v>598.985</v>
          </cell>
        </row>
        <row r="231">
          <cell r="A231">
            <v>624.813</v>
          </cell>
          <cell r="B231">
            <v>598.981</v>
          </cell>
        </row>
        <row r="232">
          <cell r="A232">
            <v>624.774</v>
          </cell>
          <cell r="B232">
            <v>598.985</v>
          </cell>
        </row>
        <row r="233">
          <cell r="A233">
            <v>624.704</v>
          </cell>
          <cell r="B233">
            <v>598.974</v>
          </cell>
        </row>
        <row r="234">
          <cell r="A234">
            <v>624.755</v>
          </cell>
          <cell r="B234">
            <v>598.981</v>
          </cell>
        </row>
        <row r="235">
          <cell r="A235">
            <v>624.649</v>
          </cell>
          <cell r="B235">
            <v>598.978</v>
          </cell>
        </row>
        <row r="236">
          <cell r="A236">
            <v>624.743</v>
          </cell>
          <cell r="B236">
            <v>598.978</v>
          </cell>
        </row>
        <row r="237">
          <cell r="A237">
            <v>624.759</v>
          </cell>
          <cell r="B237">
            <v>598.946</v>
          </cell>
        </row>
        <row r="238">
          <cell r="A238">
            <v>624.767</v>
          </cell>
          <cell r="B238">
            <v>599.412</v>
          </cell>
        </row>
        <row r="239">
          <cell r="A239">
            <v>624.794</v>
          </cell>
          <cell r="B239">
            <v>599.295</v>
          </cell>
        </row>
        <row r="240">
          <cell r="A240">
            <v>624.657</v>
          </cell>
          <cell r="B240">
            <v>599.287</v>
          </cell>
        </row>
        <row r="241">
          <cell r="A241">
            <v>624.856</v>
          </cell>
          <cell r="B241">
            <v>599.291</v>
          </cell>
        </row>
        <row r="242">
          <cell r="A242">
            <v>624.7</v>
          </cell>
          <cell r="B242">
            <v>599.314</v>
          </cell>
        </row>
        <row r="243">
          <cell r="A243">
            <v>624.688</v>
          </cell>
          <cell r="B243">
            <v>599.299</v>
          </cell>
        </row>
        <row r="244">
          <cell r="A244">
            <v>624.731</v>
          </cell>
          <cell r="B244">
            <v>599.193</v>
          </cell>
        </row>
        <row r="245">
          <cell r="A245">
            <v>624.673</v>
          </cell>
          <cell r="B245">
            <v>599.186</v>
          </cell>
        </row>
        <row r="246">
          <cell r="A246">
            <v>626.989</v>
          </cell>
          <cell r="B246">
            <v>599.186</v>
          </cell>
        </row>
        <row r="247">
          <cell r="A247">
            <v>635.761</v>
          </cell>
          <cell r="B247">
            <v>599.197</v>
          </cell>
        </row>
        <row r="248">
          <cell r="A248">
            <v>630.417</v>
          </cell>
          <cell r="B248">
            <v>599.193</v>
          </cell>
        </row>
        <row r="249">
          <cell r="A249">
            <v>634.838</v>
          </cell>
          <cell r="B249">
            <v>599.189</v>
          </cell>
        </row>
        <row r="250">
          <cell r="A250">
            <v>631.451</v>
          </cell>
          <cell r="B250">
            <v>599.178</v>
          </cell>
        </row>
        <row r="251">
          <cell r="A251">
            <v>635.213</v>
          </cell>
          <cell r="B251">
            <v>599.186</v>
          </cell>
        </row>
        <row r="252">
          <cell r="A252">
            <v>633.24</v>
          </cell>
          <cell r="B252">
            <v>599.178</v>
          </cell>
        </row>
        <row r="253">
          <cell r="A253">
            <v>633.314</v>
          </cell>
          <cell r="B253">
            <v>599.182</v>
          </cell>
        </row>
        <row r="254">
          <cell r="A254">
            <v>631.253</v>
          </cell>
          <cell r="B254">
            <v>599.178</v>
          </cell>
        </row>
        <row r="255">
          <cell r="A255">
            <v>633.14</v>
          </cell>
          <cell r="B255">
            <v>599.174</v>
          </cell>
        </row>
        <row r="256">
          <cell r="A256">
            <v>631.723</v>
          </cell>
          <cell r="B256">
            <v>599.189</v>
          </cell>
        </row>
        <row r="257">
          <cell r="A257">
            <v>594.116</v>
          </cell>
          <cell r="B257">
            <v>599.178</v>
          </cell>
        </row>
        <row r="258">
          <cell r="A258">
            <v>594.093</v>
          </cell>
          <cell r="B258">
            <v>599.174</v>
          </cell>
        </row>
        <row r="259">
          <cell r="A259">
            <v>594.073</v>
          </cell>
          <cell r="B259">
            <v>599.182</v>
          </cell>
        </row>
        <row r="260">
          <cell r="A260">
            <v>594.089</v>
          </cell>
          <cell r="B260">
            <v>599.186</v>
          </cell>
        </row>
        <row r="261">
          <cell r="A261">
            <v>594.204</v>
          </cell>
          <cell r="B261">
            <v>599.346</v>
          </cell>
        </row>
        <row r="262">
          <cell r="A262">
            <v>579.614</v>
          </cell>
          <cell r="B262">
            <v>599.189</v>
          </cell>
        </row>
        <row r="263">
          <cell r="A263">
            <v>579.452</v>
          </cell>
          <cell r="B263">
            <v>599.182</v>
          </cell>
        </row>
        <row r="264">
          <cell r="A264">
            <v>579.582</v>
          </cell>
          <cell r="B264">
            <v>599.205</v>
          </cell>
        </row>
        <row r="265">
          <cell r="A265">
            <v>579.505</v>
          </cell>
          <cell r="B265">
            <v>599.205</v>
          </cell>
        </row>
        <row r="266">
          <cell r="A266">
            <v>594.956</v>
          </cell>
          <cell r="B266">
            <v>599.197</v>
          </cell>
        </row>
        <row r="267">
          <cell r="A267">
            <v>607.267</v>
          </cell>
          <cell r="B267">
            <v>599.205</v>
          </cell>
        </row>
        <row r="268">
          <cell r="A268">
            <v>633.31</v>
          </cell>
          <cell r="B268">
            <v>599.174</v>
          </cell>
        </row>
        <row r="269">
          <cell r="A269">
            <v>631.435</v>
          </cell>
          <cell r="B269">
            <v>599.162</v>
          </cell>
        </row>
        <row r="270">
          <cell r="A270">
            <v>629.181</v>
          </cell>
          <cell r="B270">
            <v>599.186</v>
          </cell>
        </row>
        <row r="271">
          <cell r="A271">
            <v>629.106</v>
          </cell>
          <cell r="B271">
            <v>599.186</v>
          </cell>
        </row>
        <row r="272">
          <cell r="A272">
            <v>629.489</v>
          </cell>
          <cell r="B272">
            <v>599.197</v>
          </cell>
        </row>
        <row r="273">
          <cell r="A273">
            <v>603.118</v>
          </cell>
          <cell r="B273">
            <v>599.186</v>
          </cell>
        </row>
        <row r="274">
          <cell r="A274">
            <v>603.06</v>
          </cell>
          <cell r="B274">
            <v>599.201</v>
          </cell>
        </row>
        <row r="275">
          <cell r="A275">
            <v>603.048</v>
          </cell>
          <cell r="B275">
            <v>599.182</v>
          </cell>
        </row>
        <row r="276">
          <cell r="A276">
            <v>604.564</v>
          </cell>
          <cell r="B276">
            <v>599.193</v>
          </cell>
        </row>
        <row r="277">
          <cell r="A277">
            <v>603.592</v>
          </cell>
          <cell r="B277">
            <v>599.174</v>
          </cell>
        </row>
        <row r="278">
          <cell r="A278">
            <v>601.807</v>
          </cell>
          <cell r="B278">
            <v>599.186</v>
          </cell>
        </row>
        <row r="279">
          <cell r="A279">
            <v>601.451</v>
          </cell>
          <cell r="B279">
            <v>599.178</v>
          </cell>
        </row>
        <row r="280">
          <cell r="A280">
            <v>615.363</v>
          </cell>
          <cell r="B280">
            <v>599.068</v>
          </cell>
        </row>
        <row r="281">
          <cell r="A281">
            <v>607.502</v>
          </cell>
          <cell r="B281">
            <v>599.084</v>
          </cell>
        </row>
        <row r="282">
          <cell r="A282">
            <v>608.406</v>
          </cell>
          <cell r="B282">
            <v>599.08</v>
          </cell>
        </row>
        <row r="283">
          <cell r="A283">
            <v>608.363</v>
          </cell>
          <cell r="B283">
            <v>599.076</v>
          </cell>
        </row>
        <row r="284">
          <cell r="A284">
            <v>621.115</v>
          </cell>
          <cell r="B284">
            <v>599.064</v>
          </cell>
        </row>
        <row r="285">
          <cell r="A285">
            <v>621.564</v>
          </cell>
          <cell r="B285">
            <v>599.088</v>
          </cell>
        </row>
        <row r="286">
          <cell r="A286">
            <v>621.615</v>
          </cell>
          <cell r="B286">
            <v>599.088</v>
          </cell>
        </row>
        <row r="287">
          <cell r="A287">
            <v>621.947</v>
          </cell>
          <cell r="B287">
            <v>599.076</v>
          </cell>
        </row>
        <row r="288">
          <cell r="A288">
            <v>621.584</v>
          </cell>
          <cell r="B288">
            <v>599.068</v>
          </cell>
        </row>
        <row r="289">
          <cell r="A289">
            <v>621.553</v>
          </cell>
          <cell r="B289">
            <v>599.057</v>
          </cell>
        </row>
        <row r="290">
          <cell r="A290">
            <v>621.029</v>
          </cell>
          <cell r="B290">
            <v>599.061</v>
          </cell>
        </row>
        <row r="291">
          <cell r="A291">
            <v>623.586</v>
          </cell>
          <cell r="B291">
            <v>599.057</v>
          </cell>
        </row>
        <row r="292">
          <cell r="A292">
            <v>616.521</v>
          </cell>
          <cell r="B292">
            <v>599.068</v>
          </cell>
        </row>
        <row r="293">
          <cell r="A293">
            <v>608.449</v>
          </cell>
          <cell r="B293">
            <v>599.061</v>
          </cell>
        </row>
        <row r="294">
          <cell r="A294">
            <v>608.355</v>
          </cell>
          <cell r="B294">
            <v>599.076</v>
          </cell>
        </row>
        <row r="295">
          <cell r="A295">
            <v>608.441</v>
          </cell>
          <cell r="B295">
            <v>599.084</v>
          </cell>
        </row>
        <row r="296">
          <cell r="A296">
            <v>608.646</v>
          </cell>
          <cell r="B296">
            <v>599.088</v>
          </cell>
        </row>
        <row r="297">
          <cell r="A297">
            <v>608.849</v>
          </cell>
          <cell r="B297">
            <v>599.076</v>
          </cell>
        </row>
        <row r="298">
          <cell r="A298">
            <v>585.317</v>
          </cell>
          <cell r="B298">
            <v>599.08</v>
          </cell>
        </row>
        <row r="299">
          <cell r="A299">
            <v>585.075</v>
          </cell>
          <cell r="B299">
            <v>599.076</v>
          </cell>
        </row>
        <row r="300">
          <cell r="A300">
            <v>585.067</v>
          </cell>
          <cell r="B300">
            <v>599.068</v>
          </cell>
        </row>
        <row r="301">
          <cell r="A301">
            <v>585.024</v>
          </cell>
          <cell r="B301">
            <v>599.084</v>
          </cell>
        </row>
        <row r="302">
          <cell r="A302">
            <v>585.032</v>
          </cell>
          <cell r="B302">
            <v>599.053</v>
          </cell>
        </row>
        <row r="303">
          <cell r="A303">
            <v>585.728</v>
          </cell>
          <cell r="B303">
            <v>599.08</v>
          </cell>
        </row>
        <row r="304">
          <cell r="A304">
            <v>585.419</v>
          </cell>
          <cell r="B304">
            <v>599.072</v>
          </cell>
        </row>
        <row r="305">
          <cell r="A305">
            <v>585.653</v>
          </cell>
          <cell r="B305">
            <v>599.084</v>
          </cell>
        </row>
        <row r="306">
          <cell r="A306">
            <v>585.444</v>
          </cell>
          <cell r="B306">
            <v>599.072</v>
          </cell>
        </row>
        <row r="307">
          <cell r="A307">
            <v>585.644</v>
          </cell>
          <cell r="B307">
            <v>599.096</v>
          </cell>
        </row>
        <row r="308">
          <cell r="A308">
            <v>585.483</v>
          </cell>
          <cell r="B308">
            <v>599.084</v>
          </cell>
        </row>
        <row r="309">
          <cell r="A309">
            <v>585.46</v>
          </cell>
          <cell r="B309">
            <v>599.096</v>
          </cell>
        </row>
        <row r="310">
          <cell r="A310">
            <v>585.468</v>
          </cell>
          <cell r="B310">
            <v>599.076</v>
          </cell>
        </row>
        <row r="311">
          <cell r="A311">
            <v>585.479</v>
          </cell>
          <cell r="B311">
            <v>599.064</v>
          </cell>
        </row>
        <row r="312">
          <cell r="A312">
            <v>585.409</v>
          </cell>
          <cell r="B312">
            <v>599.088</v>
          </cell>
        </row>
        <row r="313">
          <cell r="A313">
            <v>585.401</v>
          </cell>
          <cell r="B313">
            <v>599.072</v>
          </cell>
        </row>
        <row r="314">
          <cell r="A314">
            <v>585.397</v>
          </cell>
          <cell r="B314">
            <v>599.092</v>
          </cell>
        </row>
        <row r="315">
          <cell r="A315">
            <v>585.386</v>
          </cell>
          <cell r="B315">
            <v>599.072</v>
          </cell>
        </row>
        <row r="316">
          <cell r="A316">
            <v>585.39</v>
          </cell>
          <cell r="B316">
            <v>599.002</v>
          </cell>
        </row>
        <row r="317">
          <cell r="A317">
            <v>585.394</v>
          </cell>
          <cell r="B317">
            <v>598.982</v>
          </cell>
        </row>
        <row r="318">
          <cell r="A318">
            <v>585.417</v>
          </cell>
          <cell r="B318">
            <v>598.979</v>
          </cell>
        </row>
        <row r="319">
          <cell r="A319">
            <v>600.635</v>
          </cell>
          <cell r="B319">
            <v>598.971</v>
          </cell>
        </row>
        <row r="320">
          <cell r="A320">
            <v>611.159</v>
          </cell>
          <cell r="B320">
            <v>598.979</v>
          </cell>
        </row>
        <row r="321">
          <cell r="A321">
            <v>647.9</v>
          </cell>
          <cell r="B321">
            <v>598.975</v>
          </cell>
        </row>
        <row r="322">
          <cell r="A322">
            <v>635.92</v>
          </cell>
          <cell r="B322">
            <v>598.967</v>
          </cell>
        </row>
        <row r="323">
          <cell r="A323">
            <v>633.299</v>
          </cell>
          <cell r="B323">
            <v>598.979</v>
          </cell>
        </row>
        <row r="324">
          <cell r="A324">
            <v>635.275</v>
          </cell>
          <cell r="B324">
            <v>598.98</v>
          </cell>
        </row>
        <row r="325">
          <cell r="A325">
            <v>630.541</v>
          </cell>
          <cell r="B325">
            <v>598.984</v>
          </cell>
        </row>
        <row r="326">
          <cell r="A326">
            <v>630.49</v>
          </cell>
          <cell r="B326">
            <v>598.973</v>
          </cell>
        </row>
        <row r="327">
          <cell r="A327">
            <v>628.654</v>
          </cell>
          <cell r="B327">
            <v>598.973</v>
          </cell>
        </row>
        <row r="328">
          <cell r="A328">
            <v>628.67</v>
          </cell>
          <cell r="B328">
            <v>598.973</v>
          </cell>
        </row>
        <row r="329">
          <cell r="A329">
            <v>628.799</v>
          </cell>
          <cell r="B329">
            <v>598.977</v>
          </cell>
        </row>
        <row r="330">
          <cell r="A330">
            <v>641.795</v>
          </cell>
          <cell r="B330">
            <v>598.957</v>
          </cell>
        </row>
        <row r="331">
          <cell r="A331">
            <v>628.201</v>
          </cell>
          <cell r="B331">
            <v>598.965</v>
          </cell>
        </row>
        <row r="332">
          <cell r="A332">
            <v>628.346</v>
          </cell>
          <cell r="B332">
            <v>598.977</v>
          </cell>
        </row>
        <row r="333">
          <cell r="A333">
            <v>629.495</v>
          </cell>
          <cell r="B333">
            <v>598.957</v>
          </cell>
        </row>
        <row r="334">
          <cell r="A334">
            <v>628.983</v>
          </cell>
          <cell r="B334">
            <v>598.977</v>
          </cell>
        </row>
        <row r="335">
          <cell r="A335">
            <v>629.706</v>
          </cell>
          <cell r="B335">
            <v>598.945</v>
          </cell>
        </row>
        <row r="336">
          <cell r="A336">
            <v>591.663</v>
          </cell>
          <cell r="B336">
            <v>598.984</v>
          </cell>
        </row>
        <row r="337">
          <cell r="A337">
            <v>591.476</v>
          </cell>
          <cell r="B337">
            <v>598.973</v>
          </cell>
        </row>
        <row r="338">
          <cell r="A338">
            <v>591.464</v>
          </cell>
          <cell r="B338">
            <v>598.969</v>
          </cell>
        </row>
        <row r="339">
          <cell r="A339">
            <v>591.472</v>
          </cell>
          <cell r="B339">
            <v>598.957</v>
          </cell>
        </row>
        <row r="340">
          <cell r="A340">
            <v>591.478</v>
          </cell>
          <cell r="B340">
            <v>598.98</v>
          </cell>
        </row>
        <row r="341">
          <cell r="A341">
            <v>591.435</v>
          </cell>
          <cell r="B341">
            <v>598.973</v>
          </cell>
        </row>
        <row r="342">
          <cell r="A342">
            <v>591.442</v>
          </cell>
          <cell r="B342">
            <v>598.973</v>
          </cell>
        </row>
        <row r="343">
          <cell r="A343">
            <v>591.45</v>
          </cell>
          <cell r="B343">
            <v>599.094</v>
          </cell>
        </row>
        <row r="344">
          <cell r="A344">
            <v>591.435</v>
          </cell>
          <cell r="B344">
            <v>598.988</v>
          </cell>
        </row>
        <row r="345">
          <cell r="A345">
            <v>591.438</v>
          </cell>
          <cell r="B345">
            <v>599.306</v>
          </cell>
        </row>
        <row r="346">
          <cell r="A346">
            <v>591.434</v>
          </cell>
          <cell r="B346">
            <v>599.325</v>
          </cell>
        </row>
        <row r="347">
          <cell r="A347">
            <v>591.418</v>
          </cell>
          <cell r="B347">
            <v>599.341</v>
          </cell>
        </row>
        <row r="348">
          <cell r="A348">
            <v>591.422</v>
          </cell>
          <cell r="B348">
            <v>599.337</v>
          </cell>
        </row>
        <row r="349">
          <cell r="A349">
            <v>591.43</v>
          </cell>
          <cell r="B349">
            <v>599.349</v>
          </cell>
        </row>
        <row r="350">
          <cell r="A350">
            <v>591.419</v>
          </cell>
          <cell r="B350">
            <v>599.341</v>
          </cell>
        </row>
        <row r="351">
          <cell r="A351">
            <v>591.419</v>
          </cell>
          <cell r="B351">
            <v>599.313</v>
          </cell>
        </row>
        <row r="352">
          <cell r="A352">
            <v>606.38</v>
          </cell>
          <cell r="B352">
            <v>599.239</v>
          </cell>
        </row>
        <row r="353">
          <cell r="A353">
            <v>637.157</v>
          </cell>
          <cell r="B353">
            <v>599.231</v>
          </cell>
        </row>
        <row r="354">
          <cell r="A354">
            <v>635.161</v>
          </cell>
          <cell r="B354">
            <v>599.228</v>
          </cell>
        </row>
        <row r="355">
          <cell r="A355">
            <v>634.856</v>
          </cell>
          <cell r="B355">
            <v>599.239</v>
          </cell>
        </row>
        <row r="356">
          <cell r="A356">
            <v>632.931</v>
          </cell>
          <cell r="B356">
            <v>599.243</v>
          </cell>
        </row>
        <row r="357">
          <cell r="A357">
            <v>645.372</v>
          </cell>
          <cell r="B357">
            <v>599.22</v>
          </cell>
        </row>
        <row r="358">
          <cell r="A358">
            <v>653.388</v>
          </cell>
          <cell r="B358">
            <v>599.243</v>
          </cell>
        </row>
        <row r="359">
          <cell r="A359">
            <v>653.653</v>
          </cell>
          <cell r="B359">
            <v>599.247</v>
          </cell>
        </row>
        <row r="360">
          <cell r="A360">
            <v>650.47</v>
          </cell>
          <cell r="B360">
            <v>599.243</v>
          </cell>
        </row>
        <row r="361">
          <cell r="A361">
            <v>648.458</v>
          </cell>
          <cell r="B361">
            <v>599.243</v>
          </cell>
        </row>
        <row r="362">
          <cell r="A362">
            <v>651.376</v>
          </cell>
          <cell r="B362">
            <v>599.224</v>
          </cell>
        </row>
        <row r="363">
          <cell r="A363">
            <v>648.348</v>
          </cell>
          <cell r="B363">
            <v>599.235</v>
          </cell>
        </row>
        <row r="364">
          <cell r="A364">
            <v>643.602</v>
          </cell>
          <cell r="B364">
            <v>599.231</v>
          </cell>
        </row>
        <row r="365">
          <cell r="A365">
            <v>657.316</v>
          </cell>
          <cell r="B365">
            <v>599.22</v>
          </cell>
        </row>
        <row r="366">
          <cell r="A366">
            <v>629.728</v>
          </cell>
          <cell r="B366">
            <v>599.22</v>
          </cell>
        </row>
        <row r="367">
          <cell r="A367">
            <v>588.497</v>
          </cell>
          <cell r="B367">
            <v>599.231</v>
          </cell>
        </row>
        <row r="368">
          <cell r="A368">
            <v>588.438</v>
          </cell>
          <cell r="B368">
            <v>599.255</v>
          </cell>
        </row>
        <row r="369">
          <cell r="A369">
            <v>603.738</v>
          </cell>
          <cell r="B369">
            <v>599.247</v>
          </cell>
        </row>
        <row r="370">
          <cell r="A370">
            <v>630.046</v>
          </cell>
          <cell r="B370">
            <v>599.259</v>
          </cell>
        </row>
        <row r="371">
          <cell r="A371">
            <v>630.364</v>
          </cell>
          <cell r="B371">
            <v>599.239</v>
          </cell>
        </row>
        <row r="372">
          <cell r="A372">
            <v>603.013</v>
          </cell>
          <cell r="B372">
            <v>599.228</v>
          </cell>
        </row>
        <row r="373">
          <cell r="A373">
            <v>602.95</v>
          </cell>
          <cell r="B373">
            <v>599.224</v>
          </cell>
        </row>
        <row r="374">
          <cell r="A374">
            <v>603.148</v>
          </cell>
          <cell r="B374">
            <v>599.22</v>
          </cell>
        </row>
        <row r="375">
          <cell r="A375">
            <v>635.172</v>
          </cell>
          <cell r="B375">
            <v>599.216</v>
          </cell>
        </row>
        <row r="376">
          <cell r="A376">
            <v>635.102</v>
          </cell>
          <cell r="B376">
            <v>599.208</v>
          </cell>
        </row>
        <row r="377">
          <cell r="A377">
            <v>630.246</v>
          </cell>
          <cell r="B377">
            <v>599.231</v>
          </cell>
        </row>
        <row r="378">
          <cell r="A378">
            <v>645.238</v>
          </cell>
          <cell r="B378">
            <v>599.246</v>
          </cell>
        </row>
        <row r="379">
          <cell r="A379">
            <v>603.047</v>
          </cell>
          <cell r="B379">
            <v>599.234</v>
          </cell>
        </row>
        <row r="380">
          <cell r="A380">
            <v>643.207</v>
          </cell>
          <cell r="B380">
            <v>599.23</v>
          </cell>
        </row>
        <row r="381">
          <cell r="A381">
            <v>648.414</v>
          </cell>
          <cell r="B381">
            <v>599.242</v>
          </cell>
        </row>
        <row r="382">
          <cell r="A382">
            <v>643.57</v>
          </cell>
          <cell r="B382">
            <v>599.227</v>
          </cell>
        </row>
        <row r="383">
          <cell r="A383">
            <v>643.297</v>
          </cell>
          <cell r="B383">
            <v>599.25</v>
          </cell>
        </row>
        <row r="384">
          <cell r="A384">
            <v>643.982</v>
          </cell>
          <cell r="B384">
            <v>599.234</v>
          </cell>
        </row>
        <row r="385">
          <cell r="A385">
            <v>643.924</v>
          </cell>
          <cell r="B385">
            <v>599.215</v>
          </cell>
        </row>
        <row r="386">
          <cell r="A386">
            <v>618.606</v>
          </cell>
          <cell r="B386">
            <v>599.234</v>
          </cell>
        </row>
        <row r="387">
          <cell r="A387">
            <v>620.441</v>
          </cell>
          <cell r="B387">
            <v>599.214</v>
          </cell>
        </row>
        <row r="388">
          <cell r="A388">
            <v>641.523</v>
          </cell>
          <cell r="B388">
            <v>599.14</v>
          </cell>
        </row>
        <row r="389">
          <cell r="A389">
            <v>642.923</v>
          </cell>
          <cell r="B389">
            <v>599.144</v>
          </cell>
        </row>
        <row r="390">
          <cell r="A390">
            <v>636.825</v>
          </cell>
          <cell r="B390">
            <v>599.116</v>
          </cell>
        </row>
        <row r="391">
          <cell r="A391">
            <v>636.962</v>
          </cell>
          <cell r="B391">
            <v>599.132</v>
          </cell>
        </row>
        <row r="392">
          <cell r="A392">
            <v>638.978</v>
          </cell>
          <cell r="B392">
            <v>599.12</v>
          </cell>
        </row>
        <row r="393">
          <cell r="A393">
            <v>636.896</v>
          </cell>
          <cell r="B393">
            <v>599.108</v>
          </cell>
        </row>
        <row r="394">
          <cell r="A394">
            <v>635.044</v>
          </cell>
          <cell r="B394">
            <v>599.12</v>
          </cell>
        </row>
        <row r="395">
          <cell r="A395">
            <v>635.04</v>
          </cell>
          <cell r="B395">
            <v>599.124</v>
          </cell>
        </row>
        <row r="396">
          <cell r="A396">
            <v>635.138</v>
          </cell>
          <cell r="B396">
            <v>599.124</v>
          </cell>
        </row>
        <row r="397">
          <cell r="A397">
            <v>635.181</v>
          </cell>
          <cell r="B397">
            <v>599.12</v>
          </cell>
        </row>
        <row r="398">
          <cell r="A398">
            <v>635.161</v>
          </cell>
          <cell r="B398">
            <v>599.124</v>
          </cell>
        </row>
        <row r="399">
          <cell r="A399">
            <v>635.153</v>
          </cell>
          <cell r="B399">
            <v>599.124</v>
          </cell>
        </row>
        <row r="400">
          <cell r="A400">
            <v>635.157</v>
          </cell>
          <cell r="B400">
            <v>599.132</v>
          </cell>
        </row>
        <row r="401">
          <cell r="A401">
            <v>635.044</v>
          </cell>
          <cell r="B401">
            <v>599.124</v>
          </cell>
        </row>
        <row r="402">
          <cell r="A402">
            <v>635.071</v>
          </cell>
          <cell r="B402">
            <v>599.14</v>
          </cell>
        </row>
        <row r="403">
          <cell r="A403">
            <v>635.173</v>
          </cell>
          <cell r="B403">
            <v>599.147</v>
          </cell>
        </row>
        <row r="404">
          <cell r="A404">
            <v>635.173</v>
          </cell>
          <cell r="B404">
            <v>599.116</v>
          </cell>
        </row>
        <row r="405">
          <cell r="A405">
            <v>635.251</v>
          </cell>
          <cell r="B405">
            <v>599.14</v>
          </cell>
        </row>
        <row r="406">
          <cell r="A406">
            <v>635.216</v>
          </cell>
          <cell r="B406">
            <v>599.136</v>
          </cell>
        </row>
        <row r="407">
          <cell r="A407">
            <v>635.271</v>
          </cell>
          <cell r="B407">
            <v>599.14</v>
          </cell>
        </row>
        <row r="408">
          <cell r="A408">
            <v>635.177</v>
          </cell>
          <cell r="B408">
            <v>599.085</v>
          </cell>
        </row>
        <row r="409">
          <cell r="A409">
            <v>635.22</v>
          </cell>
          <cell r="B409">
            <v>599.097</v>
          </cell>
        </row>
        <row r="410">
          <cell r="A410">
            <v>635.286</v>
          </cell>
          <cell r="B410">
            <v>599.116</v>
          </cell>
        </row>
        <row r="411">
          <cell r="A411">
            <v>635.216</v>
          </cell>
          <cell r="B411">
            <v>599.128</v>
          </cell>
        </row>
        <row r="412">
          <cell r="A412">
            <v>635.196</v>
          </cell>
          <cell r="B412">
            <v>599.14</v>
          </cell>
        </row>
        <row r="413">
          <cell r="A413">
            <v>635.204</v>
          </cell>
          <cell r="B413">
            <v>599.12</v>
          </cell>
        </row>
        <row r="414">
          <cell r="A414">
            <v>635.188</v>
          </cell>
          <cell r="B414">
            <v>599.136</v>
          </cell>
        </row>
        <row r="415">
          <cell r="A415">
            <v>636.095</v>
          </cell>
          <cell r="B415">
            <v>599.116</v>
          </cell>
        </row>
        <row r="416">
          <cell r="A416">
            <v>635.161</v>
          </cell>
          <cell r="B416">
            <v>599.137</v>
          </cell>
        </row>
        <row r="417">
          <cell r="A417">
            <v>635.231</v>
          </cell>
          <cell r="B417">
            <v>599.098</v>
          </cell>
        </row>
        <row r="418">
          <cell r="A418">
            <v>635.208</v>
          </cell>
          <cell r="B418">
            <v>599.117</v>
          </cell>
        </row>
        <row r="419">
          <cell r="A419">
            <v>635.239</v>
          </cell>
          <cell r="B419">
            <v>599.105</v>
          </cell>
        </row>
        <row r="420">
          <cell r="A420">
            <v>635.271</v>
          </cell>
          <cell r="B420">
            <v>599.105</v>
          </cell>
        </row>
        <row r="421">
          <cell r="A421">
            <v>635.263</v>
          </cell>
          <cell r="B421">
            <v>599.117</v>
          </cell>
        </row>
        <row r="422">
          <cell r="A422">
            <v>635.153</v>
          </cell>
          <cell r="B422">
            <v>599.09</v>
          </cell>
        </row>
        <row r="423">
          <cell r="A423">
            <v>635.2</v>
          </cell>
          <cell r="B423">
            <v>599.012</v>
          </cell>
        </row>
        <row r="424">
          <cell r="A424">
            <v>635.212</v>
          </cell>
          <cell r="B424">
            <v>599.016</v>
          </cell>
        </row>
        <row r="425">
          <cell r="A425">
            <v>635.274</v>
          </cell>
          <cell r="B425">
            <v>599.02</v>
          </cell>
        </row>
        <row r="426">
          <cell r="A426">
            <v>636.771</v>
          </cell>
          <cell r="B426">
            <v>599.02</v>
          </cell>
        </row>
        <row r="427">
          <cell r="A427">
            <v>635.208</v>
          </cell>
          <cell r="B427">
            <v>599.012</v>
          </cell>
        </row>
        <row r="428">
          <cell r="A428">
            <v>635.29</v>
          </cell>
          <cell r="B428">
            <v>598.996</v>
          </cell>
        </row>
        <row r="429">
          <cell r="A429">
            <v>635.271</v>
          </cell>
          <cell r="B429">
            <v>598.988</v>
          </cell>
        </row>
        <row r="430">
          <cell r="A430">
            <v>635.208</v>
          </cell>
          <cell r="B430">
            <v>599</v>
          </cell>
        </row>
        <row r="431">
          <cell r="A431">
            <v>635.329</v>
          </cell>
          <cell r="B431">
            <v>598.992</v>
          </cell>
        </row>
        <row r="432">
          <cell r="A432">
            <v>631.763</v>
          </cell>
          <cell r="B432">
            <v>599</v>
          </cell>
        </row>
        <row r="433">
          <cell r="A433">
            <v>630.657</v>
          </cell>
          <cell r="B433">
            <v>599.016</v>
          </cell>
        </row>
        <row r="434">
          <cell r="A434">
            <v>630.838</v>
          </cell>
          <cell r="B434">
            <v>599</v>
          </cell>
        </row>
        <row r="435">
          <cell r="A435">
            <v>626.912</v>
          </cell>
          <cell r="B435">
            <v>598.992</v>
          </cell>
        </row>
        <row r="436">
          <cell r="A436">
            <v>638.377</v>
          </cell>
          <cell r="B436">
            <v>599.008</v>
          </cell>
        </row>
        <row r="437">
          <cell r="A437">
            <v>639.025</v>
          </cell>
          <cell r="B437">
            <v>598.973</v>
          </cell>
        </row>
        <row r="438">
          <cell r="A438">
            <v>639.053</v>
          </cell>
          <cell r="B438">
            <v>598.98</v>
          </cell>
        </row>
        <row r="439">
          <cell r="A439">
            <v>636.455</v>
          </cell>
          <cell r="B439">
            <v>599</v>
          </cell>
        </row>
        <row r="440">
          <cell r="A440">
            <v>634.405</v>
          </cell>
          <cell r="B440">
            <v>599.008</v>
          </cell>
        </row>
        <row r="441">
          <cell r="A441">
            <v>630.651</v>
          </cell>
          <cell r="B441">
            <v>599.02</v>
          </cell>
        </row>
        <row r="442">
          <cell r="A442">
            <v>629.413</v>
          </cell>
          <cell r="B442">
            <v>598.996</v>
          </cell>
        </row>
        <row r="443">
          <cell r="A443">
            <v>629.054</v>
          </cell>
          <cell r="B443">
            <v>599.008</v>
          </cell>
        </row>
        <row r="444">
          <cell r="A444">
            <v>629.03</v>
          </cell>
          <cell r="B444">
            <v>599.012</v>
          </cell>
        </row>
        <row r="445">
          <cell r="A445">
            <v>629.038</v>
          </cell>
          <cell r="B445">
            <v>599.016</v>
          </cell>
        </row>
        <row r="446">
          <cell r="A446">
            <v>629.042</v>
          </cell>
          <cell r="B446">
            <v>599.012</v>
          </cell>
        </row>
        <row r="447">
          <cell r="A447">
            <v>633.53</v>
          </cell>
          <cell r="B447">
            <v>599.008</v>
          </cell>
        </row>
        <row r="448">
          <cell r="A448">
            <v>628.249</v>
          </cell>
          <cell r="B448">
            <v>599.004</v>
          </cell>
        </row>
        <row r="449">
          <cell r="A449">
            <v>623.233</v>
          </cell>
          <cell r="B449">
            <v>598.988</v>
          </cell>
        </row>
        <row r="450">
          <cell r="A450">
            <v>637.788</v>
          </cell>
          <cell r="B450">
            <v>598.996</v>
          </cell>
        </row>
        <row r="451">
          <cell r="A451">
            <v>637.784</v>
          </cell>
          <cell r="B451">
            <v>598.992</v>
          </cell>
        </row>
        <row r="452">
          <cell r="A452">
            <v>638.272</v>
          </cell>
          <cell r="B452">
            <v>599.078</v>
          </cell>
        </row>
        <row r="453">
          <cell r="A453">
            <v>633.538</v>
          </cell>
          <cell r="B453">
            <v>599.348</v>
          </cell>
        </row>
        <row r="454">
          <cell r="A454">
            <v>647.397</v>
          </cell>
          <cell r="B454">
            <v>599.348</v>
          </cell>
        </row>
        <row r="455">
          <cell r="A455">
            <v>630.116</v>
          </cell>
          <cell r="B455">
            <v>599.348</v>
          </cell>
        </row>
        <row r="456">
          <cell r="A456">
            <v>630.366</v>
          </cell>
          <cell r="B456">
            <v>599.355</v>
          </cell>
        </row>
        <row r="457">
          <cell r="A457">
            <v>629.601</v>
          </cell>
          <cell r="B457">
            <v>599.34</v>
          </cell>
        </row>
        <row r="458">
          <cell r="A458">
            <v>629.397</v>
          </cell>
          <cell r="B458">
            <v>599.312</v>
          </cell>
        </row>
        <row r="459">
          <cell r="A459">
            <v>630.198</v>
          </cell>
          <cell r="B459">
            <v>599.238</v>
          </cell>
        </row>
        <row r="460">
          <cell r="A460">
            <v>639.871</v>
          </cell>
          <cell r="B460">
            <v>599.25</v>
          </cell>
        </row>
        <row r="461">
          <cell r="A461">
            <v>637.693</v>
          </cell>
          <cell r="B461">
            <v>599.242</v>
          </cell>
        </row>
        <row r="462">
          <cell r="A462">
            <v>635.314</v>
          </cell>
          <cell r="B462">
            <v>599.246</v>
          </cell>
        </row>
        <row r="463">
          <cell r="A463">
            <v>633.393</v>
          </cell>
          <cell r="B463">
            <v>599.23</v>
          </cell>
        </row>
        <row r="464">
          <cell r="A464">
            <v>633.389</v>
          </cell>
          <cell r="B464">
            <v>599.23</v>
          </cell>
        </row>
        <row r="465">
          <cell r="A465">
            <v>633.428</v>
          </cell>
          <cell r="B465">
            <v>599.234</v>
          </cell>
        </row>
        <row r="466">
          <cell r="A466">
            <v>633.416</v>
          </cell>
          <cell r="B466">
            <v>599.234</v>
          </cell>
        </row>
        <row r="467">
          <cell r="A467">
            <v>633.514</v>
          </cell>
          <cell r="B467">
            <v>599.234</v>
          </cell>
        </row>
        <row r="468">
          <cell r="A468">
            <v>633.463</v>
          </cell>
          <cell r="B468">
            <v>599.227</v>
          </cell>
        </row>
        <row r="469">
          <cell r="A469">
            <v>633.467</v>
          </cell>
          <cell r="B469">
            <v>599.227</v>
          </cell>
        </row>
        <row r="470">
          <cell r="A470">
            <v>633.498</v>
          </cell>
          <cell r="B470">
            <v>599.23</v>
          </cell>
        </row>
        <row r="471">
          <cell r="A471">
            <v>633.459</v>
          </cell>
          <cell r="B471">
            <v>599.234</v>
          </cell>
        </row>
        <row r="472">
          <cell r="A472">
            <v>633.428</v>
          </cell>
          <cell r="B472">
            <v>599.227</v>
          </cell>
        </row>
        <row r="473">
          <cell r="A473">
            <v>633.482</v>
          </cell>
          <cell r="B473">
            <v>599.234</v>
          </cell>
        </row>
        <row r="474">
          <cell r="A474">
            <v>633.436</v>
          </cell>
          <cell r="B474">
            <v>599.25</v>
          </cell>
        </row>
        <row r="475">
          <cell r="A475">
            <v>633.283</v>
          </cell>
          <cell r="B475">
            <v>599.227</v>
          </cell>
        </row>
        <row r="476">
          <cell r="A476">
            <v>633.307</v>
          </cell>
          <cell r="B476">
            <v>599.219</v>
          </cell>
        </row>
        <row r="477">
          <cell r="A477">
            <v>633.311</v>
          </cell>
          <cell r="B477">
            <v>599.238</v>
          </cell>
        </row>
        <row r="478">
          <cell r="A478">
            <v>633.354</v>
          </cell>
          <cell r="B478">
            <v>599.227</v>
          </cell>
        </row>
        <row r="479">
          <cell r="A479">
            <v>633.443</v>
          </cell>
          <cell r="B479">
            <v>599.25</v>
          </cell>
        </row>
        <row r="480">
          <cell r="A480">
            <v>633.354</v>
          </cell>
          <cell r="B480">
            <v>599.23</v>
          </cell>
        </row>
        <row r="481">
          <cell r="A481">
            <v>633.396</v>
          </cell>
          <cell r="B481">
            <v>599.234</v>
          </cell>
        </row>
        <row r="482">
          <cell r="A482">
            <v>635.326</v>
          </cell>
          <cell r="B482">
            <v>599.227</v>
          </cell>
        </row>
        <row r="483">
          <cell r="A483">
            <v>633.346</v>
          </cell>
          <cell r="B483">
            <v>599.23</v>
          </cell>
        </row>
        <row r="484">
          <cell r="A484">
            <v>633.4</v>
          </cell>
          <cell r="B484">
            <v>599.223</v>
          </cell>
        </row>
        <row r="485">
          <cell r="A485">
            <v>633.4</v>
          </cell>
          <cell r="B485">
            <v>599.223</v>
          </cell>
        </row>
        <row r="486">
          <cell r="A486">
            <v>633.162</v>
          </cell>
          <cell r="B486">
            <v>599.23</v>
          </cell>
        </row>
        <row r="487">
          <cell r="A487">
            <v>633.451</v>
          </cell>
          <cell r="B487">
            <v>599.238</v>
          </cell>
        </row>
        <row r="488">
          <cell r="A488">
            <v>633.459</v>
          </cell>
          <cell r="B488">
            <v>599.242</v>
          </cell>
        </row>
        <row r="489">
          <cell r="A489">
            <v>633.514</v>
          </cell>
          <cell r="B489">
            <v>599.219</v>
          </cell>
        </row>
        <row r="490">
          <cell r="A490">
            <v>633.576</v>
          </cell>
          <cell r="B490">
            <v>599.227</v>
          </cell>
        </row>
        <row r="491">
          <cell r="A491">
            <v>634.111</v>
          </cell>
          <cell r="B491">
            <v>599.223</v>
          </cell>
        </row>
        <row r="492">
          <cell r="A492">
            <v>633.658</v>
          </cell>
          <cell r="B492">
            <v>599.219</v>
          </cell>
        </row>
        <row r="493">
          <cell r="A493">
            <v>633.67</v>
          </cell>
          <cell r="B493">
            <v>599.219</v>
          </cell>
        </row>
        <row r="494">
          <cell r="A494">
            <v>634.768</v>
          </cell>
          <cell r="B494">
            <v>599.207</v>
          </cell>
        </row>
        <row r="495">
          <cell r="A495">
            <v>630.886</v>
          </cell>
          <cell r="B495">
            <v>599.117</v>
          </cell>
        </row>
        <row r="496">
          <cell r="A496">
            <v>630.556</v>
          </cell>
          <cell r="B496">
            <v>599.109</v>
          </cell>
        </row>
        <row r="497">
          <cell r="A497">
            <v>629.798</v>
          </cell>
          <cell r="B497">
            <v>599.125</v>
          </cell>
        </row>
        <row r="498">
          <cell r="A498">
            <v>629.798</v>
          </cell>
          <cell r="B498">
            <v>599.098</v>
          </cell>
        </row>
        <row r="499">
          <cell r="A499">
            <v>629.794</v>
          </cell>
          <cell r="B499">
            <v>599.125</v>
          </cell>
        </row>
        <row r="500">
          <cell r="A500">
            <v>629.798</v>
          </cell>
          <cell r="B500">
            <v>599.109</v>
          </cell>
        </row>
        <row r="501">
          <cell r="A501">
            <v>629.798</v>
          </cell>
          <cell r="B501">
            <v>599.117</v>
          </cell>
        </row>
        <row r="502">
          <cell r="A502">
            <v>629.817</v>
          </cell>
          <cell r="B502">
            <v>599.074</v>
          </cell>
        </row>
        <row r="503">
          <cell r="A503">
            <v>629.794</v>
          </cell>
          <cell r="B503">
            <v>599.09</v>
          </cell>
        </row>
        <row r="504">
          <cell r="A504">
            <v>649.771</v>
          </cell>
          <cell r="B504">
            <v>599.082</v>
          </cell>
        </row>
        <row r="505">
          <cell r="A505">
            <v>628.614</v>
          </cell>
          <cell r="B505">
            <v>599.082</v>
          </cell>
        </row>
        <row r="506">
          <cell r="A506">
            <v>623.47</v>
          </cell>
          <cell r="B506">
            <v>599.082</v>
          </cell>
        </row>
        <row r="507">
          <cell r="A507">
            <v>624.841</v>
          </cell>
          <cell r="B507">
            <v>599.082</v>
          </cell>
        </row>
        <row r="508">
          <cell r="A508">
            <v>631.78</v>
          </cell>
          <cell r="B508">
            <v>599.156</v>
          </cell>
        </row>
        <row r="509">
          <cell r="A509">
            <v>628.839</v>
          </cell>
          <cell r="B509">
            <v>599.086</v>
          </cell>
        </row>
        <row r="510">
          <cell r="A510">
            <v>629.452</v>
          </cell>
          <cell r="B510">
            <v>599.098</v>
          </cell>
        </row>
        <row r="511">
          <cell r="A511">
            <v>629.116</v>
          </cell>
          <cell r="B511">
            <v>599.086</v>
          </cell>
        </row>
        <row r="512">
          <cell r="A512">
            <v>629.101</v>
          </cell>
          <cell r="B512">
            <v>599.086</v>
          </cell>
        </row>
        <row r="513">
          <cell r="A513">
            <v>629.108</v>
          </cell>
          <cell r="B513">
            <v>599.113</v>
          </cell>
        </row>
        <row r="514">
          <cell r="A514">
            <v>633.104</v>
          </cell>
          <cell r="B514">
            <v>599.121</v>
          </cell>
        </row>
        <row r="515">
          <cell r="A515">
            <v>628.175</v>
          </cell>
          <cell r="B515">
            <v>599.117</v>
          </cell>
        </row>
        <row r="516">
          <cell r="A516">
            <v>623.043</v>
          </cell>
          <cell r="B516">
            <v>599.098</v>
          </cell>
        </row>
        <row r="517">
          <cell r="A517">
            <v>635.426</v>
          </cell>
          <cell r="B517">
            <v>599.102</v>
          </cell>
        </row>
        <row r="518">
          <cell r="A518">
            <v>631.184</v>
          </cell>
          <cell r="B518">
            <v>599.094</v>
          </cell>
        </row>
        <row r="519">
          <cell r="A519">
            <v>628.625</v>
          </cell>
          <cell r="B519">
            <v>599.098</v>
          </cell>
        </row>
        <row r="520">
          <cell r="A520">
            <v>629.664</v>
          </cell>
          <cell r="B520">
            <v>599.098</v>
          </cell>
        </row>
        <row r="521">
          <cell r="A521">
            <v>629.215</v>
          </cell>
          <cell r="B521">
            <v>599.105</v>
          </cell>
        </row>
        <row r="522">
          <cell r="A522">
            <v>629.188</v>
          </cell>
          <cell r="B522">
            <v>599.102</v>
          </cell>
        </row>
        <row r="523">
          <cell r="A523">
            <v>630.094</v>
          </cell>
          <cell r="B523">
            <v>599.094</v>
          </cell>
        </row>
        <row r="524">
          <cell r="A524">
            <v>638.405</v>
          </cell>
          <cell r="B524">
            <v>599.094</v>
          </cell>
        </row>
        <row r="525">
          <cell r="A525">
            <v>635.854</v>
          </cell>
          <cell r="B525">
            <v>599.082</v>
          </cell>
        </row>
        <row r="526">
          <cell r="A526">
            <v>633.562</v>
          </cell>
          <cell r="B526">
            <v>599.098</v>
          </cell>
        </row>
        <row r="527">
          <cell r="A527">
            <v>633.695</v>
          </cell>
          <cell r="B527">
            <v>599.074</v>
          </cell>
        </row>
        <row r="528">
          <cell r="A528">
            <v>630.771</v>
          </cell>
          <cell r="B528">
            <v>599.082</v>
          </cell>
        </row>
        <row r="529">
          <cell r="A529">
            <v>628.2</v>
          </cell>
          <cell r="B529">
            <v>599.074</v>
          </cell>
        </row>
        <row r="530">
          <cell r="A530">
            <v>629.462</v>
          </cell>
          <cell r="B530">
            <v>599.066</v>
          </cell>
        </row>
        <row r="531">
          <cell r="A531">
            <v>628.829</v>
          </cell>
          <cell r="B531">
            <v>598.992</v>
          </cell>
        </row>
        <row r="532">
          <cell r="A532">
            <v>628.813</v>
          </cell>
          <cell r="B532">
            <v>599.004</v>
          </cell>
        </row>
        <row r="533">
          <cell r="A533">
            <v>628.81</v>
          </cell>
          <cell r="B533">
            <v>598.996</v>
          </cell>
        </row>
        <row r="534">
          <cell r="A534">
            <v>628.825</v>
          </cell>
          <cell r="B534">
            <v>598.992</v>
          </cell>
        </row>
        <row r="535">
          <cell r="A535">
            <v>628.771</v>
          </cell>
          <cell r="B535">
            <v>599</v>
          </cell>
        </row>
        <row r="536">
          <cell r="A536">
            <v>628.782</v>
          </cell>
          <cell r="B536">
            <v>598.988</v>
          </cell>
        </row>
        <row r="537">
          <cell r="A537">
            <v>628.782</v>
          </cell>
          <cell r="B537">
            <v>598.996</v>
          </cell>
        </row>
        <row r="538">
          <cell r="A538">
            <v>628.774</v>
          </cell>
          <cell r="B538">
            <v>598.984</v>
          </cell>
        </row>
        <row r="539">
          <cell r="A539">
            <v>628.778</v>
          </cell>
          <cell r="B539">
            <v>598.992</v>
          </cell>
        </row>
        <row r="540">
          <cell r="A540">
            <v>628.782</v>
          </cell>
          <cell r="B540">
            <v>598.992</v>
          </cell>
        </row>
        <row r="541">
          <cell r="A541">
            <v>628.774</v>
          </cell>
          <cell r="B541">
            <v>599</v>
          </cell>
        </row>
        <row r="542">
          <cell r="A542">
            <v>628.79</v>
          </cell>
          <cell r="B542">
            <v>598.984</v>
          </cell>
        </row>
        <row r="543">
          <cell r="A543">
            <v>628.79</v>
          </cell>
          <cell r="B543">
            <v>598.969</v>
          </cell>
        </row>
        <row r="544">
          <cell r="A544">
            <v>628.79</v>
          </cell>
          <cell r="B544">
            <v>599</v>
          </cell>
        </row>
        <row r="545">
          <cell r="A545">
            <v>637.896</v>
          </cell>
          <cell r="B545">
            <v>598.98</v>
          </cell>
        </row>
        <row r="546">
          <cell r="A546">
            <v>637.169</v>
          </cell>
          <cell r="B546">
            <v>599.008</v>
          </cell>
        </row>
        <row r="547">
          <cell r="A547">
            <v>637.157</v>
          </cell>
          <cell r="B547">
            <v>598.977</v>
          </cell>
        </row>
        <row r="548">
          <cell r="A548">
            <v>636.958</v>
          </cell>
          <cell r="B548">
            <v>598.988</v>
          </cell>
        </row>
        <row r="549">
          <cell r="A549">
            <v>636.946</v>
          </cell>
          <cell r="B549">
            <v>598.977</v>
          </cell>
        </row>
        <row r="550">
          <cell r="A550">
            <v>636.845</v>
          </cell>
          <cell r="B550">
            <v>598.969</v>
          </cell>
        </row>
        <row r="551">
          <cell r="A551">
            <v>635.148</v>
          </cell>
          <cell r="B551">
            <v>599.008</v>
          </cell>
        </row>
        <row r="552">
          <cell r="A552">
            <v>632.512</v>
          </cell>
          <cell r="B552">
            <v>599.008</v>
          </cell>
        </row>
        <row r="553">
          <cell r="A553">
            <v>635.629</v>
          </cell>
          <cell r="B553">
            <v>598.992</v>
          </cell>
        </row>
        <row r="554">
          <cell r="A554">
            <v>633.492</v>
          </cell>
          <cell r="B554">
            <v>598.996</v>
          </cell>
        </row>
        <row r="555">
          <cell r="A555">
            <v>631.211</v>
          </cell>
          <cell r="B555">
            <v>598.996</v>
          </cell>
        </row>
        <row r="556">
          <cell r="A556">
            <v>630.637</v>
          </cell>
          <cell r="B556">
            <v>598.988</v>
          </cell>
        </row>
        <row r="557">
          <cell r="A557">
            <v>630.785</v>
          </cell>
          <cell r="B557">
            <v>598.984</v>
          </cell>
        </row>
        <row r="558">
          <cell r="A558">
            <v>630.988</v>
          </cell>
          <cell r="B558">
            <v>598.969</v>
          </cell>
        </row>
        <row r="559">
          <cell r="A559">
            <v>625.754</v>
          </cell>
          <cell r="B559">
            <v>598.98</v>
          </cell>
        </row>
        <row r="560">
          <cell r="A560">
            <v>633.012</v>
          </cell>
          <cell r="B560">
            <v>599.293</v>
          </cell>
        </row>
        <row r="561">
          <cell r="A561">
            <v>630.273</v>
          </cell>
          <cell r="B561">
            <v>599.305</v>
          </cell>
        </row>
        <row r="562">
          <cell r="A562">
            <v>631.402</v>
          </cell>
          <cell r="B562">
            <v>599.301</v>
          </cell>
        </row>
        <row r="563">
          <cell r="A563">
            <v>630.852</v>
          </cell>
          <cell r="B563">
            <v>599.285</v>
          </cell>
        </row>
        <row r="564">
          <cell r="A564">
            <v>631.02</v>
          </cell>
          <cell r="B564">
            <v>599.297</v>
          </cell>
        </row>
        <row r="565">
          <cell r="A565">
            <v>630.988</v>
          </cell>
          <cell r="B565">
            <v>599.312</v>
          </cell>
        </row>
        <row r="566">
          <cell r="A566">
            <v>599.523</v>
          </cell>
          <cell r="B566">
            <v>599.316</v>
          </cell>
        </row>
        <row r="567">
          <cell r="A567">
            <v>632.82</v>
          </cell>
          <cell r="B567">
            <v>599.234</v>
          </cell>
        </row>
        <row r="568">
          <cell r="A568">
            <v>632.996</v>
          </cell>
          <cell r="B568">
            <v>599.207</v>
          </cell>
        </row>
        <row r="569">
          <cell r="A569">
            <v>632.824</v>
          </cell>
          <cell r="B569">
            <v>599.211</v>
          </cell>
        </row>
        <row r="570">
          <cell r="A570">
            <v>632.285</v>
          </cell>
          <cell r="B570">
            <v>599.215</v>
          </cell>
        </row>
        <row r="571">
          <cell r="A571">
            <v>632.285</v>
          </cell>
          <cell r="B571">
            <v>599.207</v>
          </cell>
        </row>
        <row r="572">
          <cell r="A572">
            <v>632.281</v>
          </cell>
          <cell r="B572">
            <v>599.18</v>
          </cell>
        </row>
        <row r="573">
          <cell r="A573">
            <v>632.277</v>
          </cell>
          <cell r="B573">
            <v>599.191</v>
          </cell>
        </row>
        <row r="574">
          <cell r="A574">
            <v>632.258</v>
          </cell>
          <cell r="B574">
            <v>599.199</v>
          </cell>
        </row>
        <row r="575">
          <cell r="A575">
            <v>632.27</v>
          </cell>
          <cell r="B575">
            <v>599.223</v>
          </cell>
        </row>
        <row r="576">
          <cell r="A576">
            <v>632.27</v>
          </cell>
          <cell r="B576">
            <v>599.211</v>
          </cell>
        </row>
        <row r="577">
          <cell r="A577">
            <v>632.27</v>
          </cell>
          <cell r="B577">
            <v>599.227</v>
          </cell>
        </row>
        <row r="578">
          <cell r="A578">
            <v>632.258</v>
          </cell>
          <cell r="B578">
            <v>599.219</v>
          </cell>
        </row>
        <row r="579">
          <cell r="A579">
            <v>632.258</v>
          </cell>
          <cell r="B579">
            <v>599.223</v>
          </cell>
        </row>
        <row r="580">
          <cell r="A580">
            <v>632.254</v>
          </cell>
          <cell r="B580">
            <v>599.215</v>
          </cell>
        </row>
        <row r="581">
          <cell r="A581">
            <v>632.258</v>
          </cell>
          <cell r="B581">
            <v>599.203</v>
          </cell>
        </row>
        <row r="582">
          <cell r="A582">
            <v>632.262</v>
          </cell>
          <cell r="B582">
            <v>599.207</v>
          </cell>
        </row>
        <row r="583">
          <cell r="A583">
            <v>632.262</v>
          </cell>
          <cell r="B583">
            <v>599.215</v>
          </cell>
        </row>
        <row r="584">
          <cell r="A584">
            <v>636.211</v>
          </cell>
          <cell r="B584">
            <v>599.199</v>
          </cell>
        </row>
        <row r="585">
          <cell r="A585">
            <v>637.992</v>
          </cell>
          <cell r="B585">
            <v>599.203</v>
          </cell>
        </row>
        <row r="586">
          <cell r="A586">
            <v>637.668</v>
          </cell>
          <cell r="B586">
            <v>599.203</v>
          </cell>
        </row>
        <row r="587">
          <cell r="A587">
            <v>637.535</v>
          </cell>
          <cell r="B587">
            <v>599.227</v>
          </cell>
        </row>
        <row r="588">
          <cell r="A588">
            <v>640.924</v>
          </cell>
          <cell r="B588">
            <v>599.223</v>
          </cell>
        </row>
        <row r="589">
          <cell r="A589">
            <v>633.814</v>
          </cell>
          <cell r="B589">
            <v>599.184</v>
          </cell>
        </row>
        <row r="590">
          <cell r="A590">
            <v>604.09</v>
          </cell>
          <cell r="B590">
            <v>599.219</v>
          </cell>
        </row>
        <row r="591">
          <cell r="A591">
            <v>599.665</v>
          </cell>
          <cell r="B591">
            <v>599.228</v>
          </cell>
        </row>
        <row r="592">
          <cell r="A592">
            <v>599.812</v>
          </cell>
          <cell r="B592">
            <v>599.22</v>
          </cell>
        </row>
        <row r="593">
          <cell r="A593">
            <v>636.424</v>
          </cell>
          <cell r="B593">
            <v>599.208</v>
          </cell>
        </row>
        <row r="594">
          <cell r="A594">
            <v>637.026</v>
          </cell>
          <cell r="B594">
            <v>599.212</v>
          </cell>
        </row>
        <row r="595">
          <cell r="A595">
            <v>637.008</v>
          </cell>
          <cell r="B595">
            <v>599.216</v>
          </cell>
        </row>
        <row r="596">
          <cell r="A596">
            <v>637.046</v>
          </cell>
          <cell r="B596">
            <v>599.212</v>
          </cell>
        </row>
        <row r="597">
          <cell r="A597">
            <v>633.243</v>
          </cell>
          <cell r="B597">
            <v>599.22</v>
          </cell>
        </row>
        <row r="598">
          <cell r="A598">
            <v>630.656</v>
          </cell>
          <cell r="B598">
            <v>599.228</v>
          </cell>
        </row>
        <row r="599">
          <cell r="A599">
            <v>629.156</v>
          </cell>
          <cell r="B599">
            <v>599.228</v>
          </cell>
        </row>
        <row r="600">
          <cell r="A600">
            <v>628.973</v>
          </cell>
          <cell r="B600">
            <v>599.212</v>
          </cell>
        </row>
        <row r="601">
          <cell r="A601">
            <v>649.51</v>
          </cell>
          <cell r="B601">
            <v>599.22</v>
          </cell>
        </row>
        <row r="602">
          <cell r="A602">
            <v>619.807</v>
          </cell>
          <cell r="B602">
            <v>599.099</v>
          </cell>
        </row>
        <row r="603">
          <cell r="A603">
            <v>631.563</v>
          </cell>
          <cell r="B603">
            <v>599.095</v>
          </cell>
        </row>
        <row r="604">
          <cell r="A604">
            <v>645.426</v>
          </cell>
          <cell r="B604">
            <v>599.099</v>
          </cell>
        </row>
        <row r="605">
          <cell r="A605">
            <v>632.265</v>
          </cell>
          <cell r="B605">
            <v>599.083</v>
          </cell>
        </row>
        <row r="606">
          <cell r="A606">
            <v>631.112</v>
          </cell>
          <cell r="B606">
            <v>599.122</v>
          </cell>
        </row>
        <row r="607">
          <cell r="A607">
            <v>631.007</v>
          </cell>
          <cell r="B607">
            <v>599.13</v>
          </cell>
        </row>
        <row r="608">
          <cell r="A608">
            <v>631.694</v>
          </cell>
          <cell r="B608">
            <v>599.106</v>
          </cell>
        </row>
        <row r="609">
          <cell r="A609">
            <v>592.19</v>
          </cell>
          <cell r="B609">
            <v>599.106</v>
          </cell>
        </row>
        <row r="610">
          <cell r="A610">
            <v>592.206</v>
          </cell>
          <cell r="B610">
            <v>599.11</v>
          </cell>
        </row>
        <row r="611">
          <cell r="A611">
            <v>592.197</v>
          </cell>
          <cell r="B611">
            <v>599.106</v>
          </cell>
        </row>
        <row r="612">
          <cell r="A612">
            <v>593.259</v>
          </cell>
          <cell r="B612">
            <v>599.087</v>
          </cell>
        </row>
        <row r="613">
          <cell r="A613">
            <v>593.044</v>
          </cell>
          <cell r="B613">
            <v>599.099</v>
          </cell>
        </row>
        <row r="614">
          <cell r="A614">
            <v>593.032</v>
          </cell>
          <cell r="B614">
            <v>599.103</v>
          </cell>
        </row>
        <row r="615">
          <cell r="A615">
            <v>606.76</v>
          </cell>
          <cell r="B615">
            <v>599.118</v>
          </cell>
        </row>
        <row r="616">
          <cell r="A616">
            <v>631.002</v>
          </cell>
          <cell r="B616">
            <v>599.099</v>
          </cell>
        </row>
        <row r="617">
          <cell r="A617">
            <v>631.068</v>
          </cell>
          <cell r="B617">
            <v>599.106</v>
          </cell>
        </row>
        <row r="618">
          <cell r="A618">
            <v>631.189</v>
          </cell>
          <cell r="B618">
            <v>599.118</v>
          </cell>
        </row>
        <row r="619">
          <cell r="A619">
            <v>631.256</v>
          </cell>
          <cell r="B619">
            <v>599.126</v>
          </cell>
        </row>
        <row r="620">
          <cell r="A620">
            <v>631.994</v>
          </cell>
          <cell r="B620">
            <v>599.106</v>
          </cell>
        </row>
        <row r="621">
          <cell r="A621">
            <v>632.197</v>
          </cell>
          <cell r="B621">
            <v>599.11</v>
          </cell>
        </row>
        <row r="622">
          <cell r="A622">
            <v>632.107</v>
          </cell>
          <cell r="B622">
            <v>599.118</v>
          </cell>
        </row>
        <row r="623">
          <cell r="A623">
            <v>632.174</v>
          </cell>
          <cell r="B623">
            <v>599.118</v>
          </cell>
        </row>
        <row r="624">
          <cell r="A624">
            <v>632.381</v>
          </cell>
          <cell r="B624">
            <v>599.118</v>
          </cell>
        </row>
        <row r="625">
          <cell r="A625">
            <v>632.4</v>
          </cell>
          <cell r="B625">
            <v>599.11</v>
          </cell>
        </row>
        <row r="626">
          <cell r="A626">
            <v>632.365</v>
          </cell>
          <cell r="B626">
            <v>599.118</v>
          </cell>
        </row>
        <row r="627">
          <cell r="A627">
            <v>632.455</v>
          </cell>
          <cell r="B627">
            <v>599.11</v>
          </cell>
        </row>
        <row r="628">
          <cell r="A628">
            <v>632.439</v>
          </cell>
          <cell r="B628">
            <v>599.118</v>
          </cell>
        </row>
        <row r="629">
          <cell r="A629">
            <v>632.479</v>
          </cell>
          <cell r="B629">
            <v>599.09</v>
          </cell>
        </row>
        <row r="630">
          <cell r="A630">
            <v>632.494</v>
          </cell>
          <cell r="B630">
            <v>599.098</v>
          </cell>
        </row>
        <row r="631">
          <cell r="A631">
            <v>632.428</v>
          </cell>
          <cell r="B631">
            <v>599.09</v>
          </cell>
        </row>
        <row r="632">
          <cell r="A632">
            <v>632.4</v>
          </cell>
          <cell r="B632">
            <v>599.098</v>
          </cell>
        </row>
        <row r="633">
          <cell r="A633">
            <v>632.416</v>
          </cell>
          <cell r="B633">
            <v>599.105</v>
          </cell>
        </row>
        <row r="634">
          <cell r="A634">
            <v>632.451</v>
          </cell>
          <cell r="B634">
            <v>599.102</v>
          </cell>
        </row>
        <row r="635">
          <cell r="A635">
            <v>632.381</v>
          </cell>
          <cell r="B635">
            <v>599.113</v>
          </cell>
        </row>
        <row r="636">
          <cell r="A636">
            <v>632.436</v>
          </cell>
          <cell r="B636">
            <v>599.098</v>
          </cell>
        </row>
        <row r="637">
          <cell r="A637">
            <v>632.404</v>
          </cell>
          <cell r="B637">
            <v>599.109</v>
          </cell>
        </row>
        <row r="638">
          <cell r="A638">
            <v>632.299</v>
          </cell>
          <cell r="B638">
            <v>598.992</v>
          </cell>
        </row>
        <row r="639">
          <cell r="A639">
            <v>632.369</v>
          </cell>
          <cell r="B639">
            <v>599.023</v>
          </cell>
        </row>
        <row r="640">
          <cell r="A640">
            <v>632.338</v>
          </cell>
          <cell r="B640">
            <v>599.012</v>
          </cell>
        </row>
        <row r="641">
          <cell r="A641">
            <v>632.436</v>
          </cell>
          <cell r="B641">
            <v>599</v>
          </cell>
        </row>
        <row r="642">
          <cell r="A642">
            <v>632.354</v>
          </cell>
          <cell r="B642">
            <v>599.016</v>
          </cell>
        </row>
        <row r="643">
          <cell r="A643">
            <v>632.432</v>
          </cell>
          <cell r="B643">
            <v>599</v>
          </cell>
        </row>
        <row r="644">
          <cell r="A644">
            <v>632.357</v>
          </cell>
          <cell r="B644">
            <v>599.016</v>
          </cell>
        </row>
        <row r="645">
          <cell r="A645">
            <v>632.369</v>
          </cell>
          <cell r="B645">
            <v>599.004</v>
          </cell>
        </row>
        <row r="646">
          <cell r="A646">
            <v>632.365</v>
          </cell>
          <cell r="B646">
            <v>599.008</v>
          </cell>
        </row>
        <row r="647">
          <cell r="A647">
            <v>632.396</v>
          </cell>
          <cell r="B647">
            <v>599.004</v>
          </cell>
        </row>
        <row r="648">
          <cell r="A648">
            <v>632.35</v>
          </cell>
          <cell r="B648">
            <v>599.008</v>
          </cell>
        </row>
        <row r="649">
          <cell r="A649">
            <v>632.354</v>
          </cell>
          <cell r="B649">
            <v>598.977</v>
          </cell>
        </row>
        <row r="650">
          <cell r="A650">
            <v>632.373</v>
          </cell>
          <cell r="B650">
            <v>598.977</v>
          </cell>
        </row>
        <row r="651">
          <cell r="A651">
            <v>632.412</v>
          </cell>
          <cell r="B651">
            <v>598.973</v>
          </cell>
        </row>
        <row r="652">
          <cell r="A652">
            <v>632.4</v>
          </cell>
          <cell r="B652">
            <v>598.992</v>
          </cell>
        </row>
        <row r="653">
          <cell r="A653">
            <v>632.42</v>
          </cell>
          <cell r="B653">
            <v>599.023</v>
          </cell>
        </row>
        <row r="654">
          <cell r="A654">
            <v>632.42</v>
          </cell>
          <cell r="B654">
            <v>599.016</v>
          </cell>
        </row>
        <row r="655">
          <cell r="A655">
            <v>632.396</v>
          </cell>
          <cell r="B655">
            <v>599.023</v>
          </cell>
        </row>
        <row r="656">
          <cell r="A656">
            <v>632.428</v>
          </cell>
          <cell r="B656">
            <v>599.008</v>
          </cell>
        </row>
        <row r="657">
          <cell r="A657">
            <v>632.482</v>
          </cell>
          <cell r="B657">
            <v>599.016</v>
          </cell>
        </row>
        <row r="658">
          <cell r="A658">
            <v>632.514</v>
          </cell>
          <cell r="B658">
            <v>599.008</v>
          </cell>
        </row>
        <row r="659">
          <cell r="A659">
            <v>632.408</v>
          </cell>
          <cell r="B659">
            <v>599.008</v>
          </cell>
        </row>
        <row r="660">
          <cell r="A660">
            <v>632.436</v>
          </cell>
          <cell r="B660">
            <v>599.004</v>
          </cell>
        </row>
        <row r="661">
          <cell r="A661">
            <v>632.458</v>
          </cell>
          <cell r="B661">
            <v>598.988</v>
          </cell>
        </row>
        <row r="662">
          <cell r="A662">
            <v>632.415</v>
          </cell>
          <cell r="B662">
            <v>598.996</v>
          </cell>
        </row>
        <row r="663">
          <cell r="A663">
            <v>632.337</v>
          </cell>
          <cell r="B663">
            <v>598.969</v>
          </cell>
        </row>
        <row r="664">
          <cell r="A664">
            <v>632.287</v>
          </cell>
          <cell r="B664">
            <v>598.977</v>
          </cell>
        </row>
        <row r="665">
          <cell r="A665">
            <v>632.229</v>
          </cell>
          <cell r="B665">
            <v>598.992</v>
          </cell>
        </row>
        <row r="666">
          <cell r="A666">
            <v>634.191</v>
          </cell>
          <cell r="B666">
            <v>598.988</v>
          </cell>
        </row>
        <row r="667">
          <cell r="A667">
            <v>634.367</v>
          </cell>
          <cell r="B667">
            <v>599.008</v>
          </cell>
        </row>
        <row r="668">
          <cell r="A668">
            <v>634.27</v>
          </cell>
          <cell r="B668">
            <v>599.414</v>
          </cell>
        </row>
        <row r="669">
          <cell r="A669">
            <v>632.595</v>
          </cell>
          <cell r="B669">
            <v>599.348</v>
          </cell>
        </row>
        <row r="670">
          <cell r="A670">
            <v>634.099</v>
          </cell>
          <cell r="B670">
            <v>599.355</v>
          </cell>
        </row>
        <row r="671">
          <cell r="A671">
            <v>633.989</v>
          </cell>
          <cell r="B671">
            <v>599.375</v>
          </cell>
        </row>
        <row r="672">
          <cell r="A672">
            <v>633.919</v>
          </cell>
          <cell r="B672">
            <v>599.359</v>
          </cell>
        </row>
        <row r="673">
          <cell r="A673">
            <v>633.946</v>
          </cell>
          <cell r="B673">
            <v>599.461</v>
          </cell>
        </row>
        <row r="674">
          <cell r="A674">
            <v>631.013</v>
          </cell>
          <cell r="B674">
            <v>599.227</v>
          </cell>
        </row>
        <row r="675">
          <cell r="A675">
            <v>631.063</v>
          </cell>
          <cell r="B675">
            <v>599.242</v>
          </cell>
        </row>
        <row r="676">
          <cell r="A676">
            <v>631.114</v>
          </cell>
          <cell r="B676">
            <v>599.246</v>
          </cell>
        </row>
        <row r="677">
          <cell r="A677">
            <v>632.04</v>
          </cell>
          <cell r="B677">
            <v>599.246</v>
          </cell>
        </row>
        <row r="678">
          <cell r="A678">
            <v>632.103</v>
          </cell>
          <cell r="B678">
            <v>599.242</v>
          </cell>
        </row>
        <row r="679">
          <cell r="A679">
            <v>631.966</v>
          </cell>
          <cell r="B679">
            <v>599.25</v>
          </cell>
        </row>
        <row r="680">
          <cell r="A680">
            <v>632.075</v>
          </cell>
          <cell r="B680">
            <v>599.25</v>
          </cell>
        </row>
        <row r="681">
          <cell r="A681">
            <v>632.063</v>
          </cell>
          <cell r="B681">
            <v>599.238</v>
          </cell>
        </row>
        <row r="682">
          <cell r="A682">
            <v>632.106</v>
          </cell>
          <cell r="B682">
            <v>599.238</v>
          </cell>
        </row>
        <row r="683">
          <cell r="A683">
            <v>632.036</v>
          </cell>
          <cell r="B683">
            <v>599.242</v>
          </cell>
        </row>
        <row r="684">
          <cell r="A684">
            <v>632.067</v>
          </cell>
          <cell r="B684">
            <v>599.246</v>
          </cell>
        </row>
        <row r="685">
          <cell r="A685">
            <v>632.079</v>
          </cell>
          <cell r="B685">
            <v>599.242</v>
          </cell>
        </row>
        <row r="686">
          <cell r="A686">
            <v>632.087</v>
          </cell>
          <cell r="B686">
            <v>599.25</v>
          </cell>
        </row>
        <row r="687">
          <cell r="A687">
            <v>632.079</v>
          </cell>
          <cell r="B687">
            <v>599.246</v>
          </cell>
        </row>
        <row r="688">
          <cell r="A688">
            <v>632.091</v>
          </cell>
          <cell r="B688">
            <v>599.238</v>
          </cell>
        </row>
        <row r="689">
          <cell r="A689">
            <v>632.122</v>
          </cell>
          <cell r="B689">
            <v>599.254</v>
          </cell>
        </row>
        <row r="690">
          <cell r="A690">
            <v>632.091</v>
          </cell>
          <cell r="B690">
            <v>599.25</v>
          </cell>
        </row>
        <row r="691">
          <cell r="A691">
            <v>632.099</v>
          </cell>
          <cell r="B691">
            <v>599.266</v>
          </cell>
        </row>
        <row r="692">
          <cell r="A692">
            <v>632.114</v>
          </cell>
          <cell r="B692">
            <v>599.246</v>
          </cell>
        </row>
        <row r="693">
          <cell r="A693">
            <v>632.103</v>
          </cell>
          <cell r="B693">
            <v>599.227</v>
          </cell>
        </row>
        <row r="694">
          <cell r="A694">
            <v>632.114</v>
          </cell>
          <cell r="B694">
            <v>599.219</v>
          </cell>
        </row>
        <row r="695">
          <cell r="A695">
            <v>632.169</v>
          </cell>
          <cell r="B695">
            <v>599.23</v>
          </cell>
        </row>
        <row r="696">
          <cell r="A696">
            <v>632.114</v>
          </cell>
          <cell r="B696">
            <v>599.234</v>
          </cell>
        </row>
        <row r="697">
          <cell r="A697">
            <v>632.095</v>
          </cell>
          <cell r="B697">
            <v>599.242</v>
          </cell>
        </row>
        <row r="698">
          <cell r="A698">
            <v>632.067</v>
          </cell>
          <cell r="B698">
            <v>599.254</v>
          </cell>
        </row>
        <row r="699">
          <cell r="A699">
            <v>632.063</v>
          </cell>
          <cell r="B699">
            <v>599.242</v>
          </cell>
        </row>
        <row r="700">
          <cell r="A700">
            <v>632.083</v>
          </cell>
          <cell r="B700">
            <v>599.25</v>
          </cell>
        </row>
        <row r="701">
          <cell r="A701">
            <v>632.099</v>
          </cell>
          <cell r="B701">
            <v>599.246</v>
          </cell>
        </row>
        <row r="702">
          <cell r="A702">
            <v>632.074</v>
          </cell>
          <cell r="B702">
            <v>599.246</v>
          </cell>
        </row>
        <row r="703">
          <cell r="A703">
            <v>632.055</v>
          </cell>
          <cell r="B703">
            <v>599.227</v>
          </cell>
        </row>
        <row r="704">
          <cell r="A704">
            <v>632.098</v>
          </cell>
          <cell r="B704">
            <v>599.234</v>
          </cell>
        </row>
        <row r="705">
          <cell r="A705">
            <v>632.094</v>
          </cell>
          <cell r="B705">
            <v>599.227</v>
          </cell>
        </row>
        <row r="706">
          <cell r="A706">
            <v>632.105</v>
          </cell>
          <cell r="B706">
            <v>599.246</v>
          </cell>
        </row>
        <row r="707">
          <cell r="A707">
            <v>632.051</v>
          </cell>
          <cell r="B707">
            <v>599.258</v>
          </cell>
        </row>
        <row r="708">
          <cell r="A708">
            <v>632.781</v>
          </cell>
          <cell r="B708">
            <v>599.242</v>
          </cell>
        </row>
        <row r="709">
          <cell r="A709">
            <v>632.055</v>
          </cell>
          <cell r="B709">
            <v>599.227</v>
          </cell>
        </row>
        <row r="710">
          <cell r="A710">
            <v>632.105</v>
          </cell>
          <cell r="B710">
            <v>599.152</v>
          </cell>
        </row>
        <row r="711">
          <cell r="A711">
            <v>631.969</v>
          </cell>
          <cell r="B711">
            <v>599.121</v>
          </cell>
        </row>
        <row r="712">
          <cell r="A712">
            <v>632.039</v>
          </cell>
          <cell r="B712">
            <v>599.129</v>
          </cell>
        </row>
        <row r="713">
          <cell r="A713">
            <v>632.094</v>
          </cell>
          <cell r="B713">
            <v>599.133</v>
          </cell>
        </row>
        <row r="714">
          <cell r="A714">
            <v>632.148</v>
          </cell>
          <cell r="B714">
            <v>599.137</v>
          </cell>
        </row>
        <row r="715">
          <cell r="A715">
            <v>632.121</v>
          </cell>
          <cell r="B715">
            <v>599.152</v>
          </cell>
        </row>
        <row r="716">
          <cell r="A716">
            <v>632.148</v>
          </cell>
          <cell r="B716">
            <v>599.137</v>
          </cell>
        </row>
        <row r="717">
          <cell r="A717">
            <v>632.145</v>
          </cell>
          <cell r="B717">
            <v>599.152</v>
          </cell>
        </row>
        <row r="718">
          <cell r="A718">
            <v>632.133</v>
          </cell>
          <cell r="B718">
            <v>599.133</v>
          </cell>
        </row>
        <row r="719">
          <cell r="A719">
            <v>632.082</v>
          </cell>
          <cell r="B719">
            <v>599.133</v>
          </cell>
        </row>
        <row r="720">
          <cell r="A720">
            <v>632.082</v>
          </cell>
          <cell r="B720">
            <v>599.113</v>
          </cell>
        </row>
        <row r="721">
          <cell r="A721">
            <v>632.039</v>
          </cell>
          <cell r="B721">
            <v>599.145</v>
          </cell>
        </row>
        <row r="722">
          <cell r="A722">
            <v>632.078</v>
          </cell>
          <cell r="B722">
            <v>599.129</v>
          </cell>
        </row>
        <row r="723">
          <cell r="A723">
            <v>632.117</v>
          </cell>
          <cell r="B723">
            <v>599.102</v>
          </cell>
        </row>
        <row r="724">
          <cell r="A724">
            <v>632.082</v>
          </cell>
          <cell r="B724">
            <v>599.156</v>
          </cell>
        </row>
        <row r="725">
          <cell r="A725">
            <v>632.082</v>
          </cell>
          <cell r="B725">
            <v>599.145</v>
          </cell>
        </row>
        <row r="726">
          <cell r="A726">
            <v>632.105</v>
          </cell>
          <cell r="B726">
            <v>599.156</v>
          </cell>
        </row>
        <row r="727">
          <cell r="A727">
            <v>632.117</v>
          </cell>
          <cell r="B727">
            <v>599.152</v>
          </cell>
        </row>
        <row r="728">
          <cell r="A728">
            <v>632.039</v>
          </cell>
          <cell r="B728">
            <v>599.148</v>
          </cell>
        </row>
        <row r="729">
          <cell r="A729">
            <v>632.039</v>
          </cell>
          <cell r="B729">
            <v>599.152</v>
          </cell>
        </row>
        <row r="730">
          <cell r="A730">
            <v>632.066</v>
          </cell>
          <cell r="B730">
            <v>599.129</v>
          </cell>
        </row>
        <row r="731">
          <cell r="A731">
            <v>631.988</v>
          </cell>
          <cell r="B731">
            <v>599.129</v>
          </cell>
        </row>
        <row r="732">
          <cell r="A732">
            <v>632.016</v>
          </cell>
          <cell r="B732">
            <v>599.137</v>
          </cell>
        </row>
        <row r="733">
          <cell r="A733">
            <v>631.996</v>
          </cell>
          <cell r="B733">
            <v>599.133</v>
          </cell>
        </row>
        <row r="734">
          <cell r="A734">
            <v>632.031</v>
          </cell>
          <cell r="B734">
            <v>599.141</v>
          </cell>
        </row>
        <row r="735">
          <cell r="A735">
            <v>632.09</v>
          </cell>
          <cell r="B735">
            <v>599.137</v>
          </cell>
        </row>
        <row r="736">
          <cell r="A736">
            <v>632.203</v>
          </cell>
          <cell r="B736">
            <v>599.148</v>
          </cell>
        </row>
        <row r="737">
          <cell r="A737">
            <v>632.082</v>
          </cell>
          <cell r="B737">
            <v>599.141</v>
          </cell>
        </row>
        <row r="738">
          <cell r="A738">
            <v>632.105</v>
          </cell>
          <cell r="B738">
            <v>599.141</v>
          </cell>
        </row>
        <row r="739">
          <cell r="A739">
            <v>632.129</v>
          </cell>
          <cell r="B739">
            <v>599.141</v>
          </cell>
        </row>
        <row r="740">
          <cell r="A740">
            <v>632.07</v>
          </cell>
          <cell r="B740">
            <v>599.133</v>
          </cell>
        </row>
        <row r="741">
          <cell r="A741">
            <v>632.098</v>
          </cell>
          <cell r="B741">
            <v>599.129</v>
          </cell>
        </row>
        <row r="742">
          <cell r="A742">
            <v>632.082</v>
          </cell>
          <cell r="B742">
            <v>599.125</v>
          </cell>
        </row>
        <row r="743">
          <cell r="A743">
            <v>632.117</v>
          </cell>
          <cell r="B743">
            <v>599.141</v>
          </cell>
        </row>
        <row r="744">
          <cell r="A744">
            <v>632.055</v>
          </cell>
          <cell r="B744">
            <v>599.152</v>
          </cell>
        </row>
        <row r="745">
          <cell r="A745">
            <v>632.055</v>
          </cell>
          <cell r="B745">
            <v>599.091</v>
          </cell>
        </row>
        <row r="746">
          <cell r="A746">
            <v>632.828</v>
          </cell>
          <cell r="B746">
            <v>599.028</v>
          </cell>
        </row>
        <row r="747">
          <cell r="A747">
            <v>632.059</v>
          </cell>
          <cell r="B747">
            <v>599.032</v>
          </cell>
        </row>
        <row r="748">
          <cell r="A748">
            <v>632.023</v>
          </cell>
          <cell r="B748">
            <v>599.021</v>
          </cell>
        </row>
        <row r="749">
          <cell r="A749">
            <v>632.117</v>
          </cell>
          <cell r="B749">
            <v>599.013</v>
          </cell>
        </row>
        <row r="750">
          <cell r="A750">
            <v>632.117</v>
          </cell>
          <cell r="B750">
            <v>599.017</v>
          </cell>
        </row>
        <row r="751">
          <cell r="A751">
            <v>632.121</v>
          </cell>
          <cell r="B751">
            <v>599.036</v>
          </cell>
        </row>
        <row r="752">
          <cell r="A752">
            <v>632.133</v>
          </cell>
          <cell r="B752">
            <v>599.044</v>
          </cell>
        </row>
        <row r="753">
          <cell r="A753">
            <v>632.133</v>
          </cell>
          <cell r="B753">
            <v>599.021</v>
          </cell>
        </row>
        <row r="754">
          <cell r="A754">
            <v>632.109</v>
          </cell>
          <cell r="B754">
            <v>599.032</v>
          </cell>
        </row>
        <row r="755">
          <cell r="A755">
            <v>632.027</v>
          </cell>
          <cell r="B755">
            <v>599.122</v>
          </cell>
        </row>
        <row r="756">
          <cell r="A756">
            <v>632.043</v>
          </cell>
          <cell r="B756">
            <v>599.017</v>
          </cell>
        </row>
        <row r="757">
          <cell r="A757">
            <v>632.048</v>
          </cell>
          <cell r="B757">
            <v>599.021</v>
          </cell>
        </row>
        <row r="758">
          <cell r="A758">
            <v>632.048</v>
          </cell>
          <cell r="B758">
            <v>599.036</v>
          </cell>
        </row>
        <row r="759">
          <cell r="A759">
            <v>631.872</v>
          </cell>
          <cell r="B759">
            <v>599.013</v>
          </cell>
        </row>
        <row r="760">
          <cell r="A760">
            <v>631.864</v>
          </cell>
          <cell r="B760">
            <v>599.036</v>
          </cell>
        </row>
        <row r="761">
          <cell r="A761">
            <v>631.896</v>
          </cell>
          <cell r="B761">
            <v>599.04</v>
          </cell>
        </row>
        <row r="762">
          <cell r="A762">
            <v>631.79</v>
          </cell>
          <cell r="B762">
            <v>599.04</v>
          </cell>
        </row>
        <row r="763">
          <cell r="A763">
            <v>631.771</v>
          </cell>
          <cell r="B763">
            <v>599.021</v>
          </cell>
        </row>
        <row r="764">
          <cell r="A764">
            <v>631.786</v>
          </cell>
          <cell r="B764">
            <v>599.032</v>
          </cell>
        </row>
        <row r="765">
          <cell r="A765">
            <v>631.79</v>
          </cell>
          <cell r="B765">
            <v>599.005</v>
          </cell>
        </row>
        <row r="766">
          <cell r="A766">
            <v>631.782</v>
          </cell>
          <cell r="B766">
            <v>599.01</v>
          </cell>
        </row>
        <row r="767">
          <cell r="A767">
            <v>631.692</v>
          </cell>
          <cell r="B767">
            <v>599.002</v>
          </cell>
        </row>
        <row r="768">
          <cell r="A768">
            <v>631.724</v>
          </cell>
          <cell r="B768">
            <v>599.029</v>
          </cell>
        </row>
        <row r="769">
          <cell r="A769">
            <v>631.591</v>
          </cell>
          <cell r="B769">
            <v>599.025</v>
          </cell>
        </row>
        <row r="770">
          <cell r="A770">
            <v>631.673</v>
          </cell>
          <cell r="B770">
            <v>599.021</v>
          </cell>
        </row>
        <row r="771">
          <cell r="A771">
            <v>631.724</v>
          </cell>
          <cell r="B771">
            <v>599.025</v>
          </cell>
        </row>
        <row r="772">
          <cell r="A772">
            <v>631.747</v>
          </cell>
          <cell r="B772">
            <v>599.025</v>
          </cell>
        </row>
        <row r="773">
          <cell r="A773">
            <v>631.743</v>
          </cell>
          <cell r="B773">
            <v>599.029</v>
          </cell>
        </row>
        <row r="774">
          <cell r="A774">
            <v>631.774</v>
          </cell>
          <cell r="B774">
            <v>599.053</v>
          </cell>
        </row>
        <row r="775">
          <cell r="A775">
            <v>631.79</v>
          </cell>
          <cell r="B775">
            <v>599.369</v>
          </cell>
        </row>
        <row r="776">
          <cell r="A776">
            <v>631.786</v>
          </cell>
          <cell r="B776">
            <v>599.338</v>
          </cell>
        </row>
        <row r="777">
          <cell r="A777">
            <v>631.767</v>
          </cell>
          <cell r="B777">
            <v>599.377</v>
          </cell>
        </row>
        <row r="778">
          <cell r="A778">
            <v>631.771</v>
          </cell>
          <cell r="B778">
            <v>599.361</v>
          </cell>
        </row>
        <row r="779">
          <cell r="A779">
            <v>632.528</v>
          </cell>
          <cell r="B779">
            <v>599.393</v>
          </cell>
        </row>
        <row r="780">
          <cell r="A780">
            <v>631.763</v>
          </cell>
          <cell r="B780">
            <v>599.373</v>
          </cell>
        </row>
        <row r="781">
          <cell r="A781">
            <v>631.778</v>
          </cell>
          <cell r="B781">
            <v>599.244</v>
          </cell>
        </row>
        <row r="782">
          <cell r="A782">
            <v>631.782</v>
          </cell>
          <cell r="B782">
            <v>599.291</v>
          </cell>
        </row>
        <row r="783">
          <cell r="A783">
            <v>631.802</v>
          </cell>
          <cell r="B783">
            <v>599.291</v>
          </cell>
        </row>
        <row r="784">
          <cell r="A784">
            <v>631.716</v>
          </cell>
          <cell r="B784">
            <v>599.279</v>
          </cell>
        </row>
        <row r="785">
          <cell r="A785">
            <v>631.731</v>
          </cell>
          <cell r="B785">
            <v>599.283</v>
          </cell>
        </row>
        <row r="786">
          <cell r="A786">
            <v>631.72</v>
          </cell>
          <cell r="B786">
            <v>599.268</v>
          </cell>
        </row>
        <row r="787">
          <cell r="A787">
            <v>631.735</v>
          </cell>
          <cell r="B787">
            <v>599.26</v>
          </cell>
        </row>
        <row r="788">
          <cell r="A788">
            <v>632.505</v>
          </cell>
          <cell r="B788">
            <v>599.287</v>
          </cell>
        </row>
        <row r="789">
          <cell r="A789">
            <v>631.755</v>
          </cell>
          <cell r="B789">
            <v>599.256</v>
          </cell>
        </row>
        <row r="790">
          <cell r="A790">
            <v>631.688</v>
          </cell>
          <cell r="B790">
            <v>599.275</v>
          </cell>
        </row>
        <row r="791">
          <cell r="A791">
            <v>631.739</v>
          </cell>
          <cell r="B791">
            <v>599.264</v>
          </cell>
        </row>
        <row r="792">
          <cell r="A792">
            <v>631.583</v>
          </cell>
          <cell r="B792">
            <v>599.26</v>
          </cell>
        </row>
        <row r="793">
          <cell r="A793">
            <v>631.642</v>
          </cell>
          <cell r="B793">
            <v>599.26</v>
          </cell>
        </row>
        <row r="794">
          <cell r="A794">
            <v>631.622</v>
          </cell>
          <cell r="B794">
            <v>599.271</v>
          </cell>
        </row>
        <row r="795">
          <cell r="A795">
            <v>631.696</v>
          </cell>
          <cell r="B795">
            <v>599.264</v>
          </cell>
        </row>
        <row r="796">
          <cell r="A796">
            <v>631.755</v>
          </cell>
          <cell r="B796">
            <v>599.256</v>
          </cell>
        </row>
        <row r="797">
          <cell r="A797">
            <v>631.751</v>
          </cell>
          <cell r="B797">
            <v>599.275</v>
          </cell>
        </row>
        <row r="798">
          <cell r="A798">
            <v>631.763</v>
          </cell>
          <cell r="B798">
            <v>599.268</v>
          </cell>
        </row>
        <row r="799">
          <cell r="A799">
            <v>631.747</v>
          </cell>
          <cell r="B799">
            <v>599.275</v>
          </cell>
        </row>
        <row r="800">
          <cell r="A800">
            <v>631.759</v>
          </cell>
          <cell r="B800">
            <v>599.271</v>
          </cell>
        </row>
        <row r="801">
          <cell r="A801">
            <v>632.474</v>
          </cell>
          <cell r="B801">
            <v>599.283</v>
          </cell>
        </row>
        <row r="802">
          <cell r="A802">
            <v>631.735</v>
          </cell>
          <cell r="B802">
            <v>599.268</v>
          </cell>
        </row>
        <row r="803">
          <cell r="A803">
            <v>631.669</v>
          </cell>
          <cell r="B803">
            <v>599.287</v>
          </cell>
        </row>
        <row r="804">
          <cell r="A804">
            <v>631.692</v>
          </cell>
          <cell r="B804">
            <v>599.248</v>
          </cell>
        </row>
        <row r="805">
          <cell r="A805">
            <v>631.696</v>
          </cell>
          <cell r="B805">
            <v>599.252</v>
          </cell>
        </row>
        <row r="806">
          <cell r="A806">
            <v>631.739</v>
          </cell>
          <cell r="B806">
            <v>599.248</v>
          </cell>
        </row>
        <row r="807">
          <cell r="A807">
            <v>631.731</v>
          </cell>
          <cell r="B807">
            <v>599.271</v>
          </cell>
        </row>
        <row r="808">
          <cell r="A808">
            <v>631.767</v>
          </cell>
          <cell r="B808">
            <v>599.287</v>
          </cell>
        </row>
        <row r="809">
          <cell r="A809">
            <v>631.782</v>
          </cell>
          <cell r="B809">
            <v>599.26</v>
          </cell>
        </row>
        <row r="810">
          <cell r="A810">
            <v>631.735</v>
          </cell>
          <cell r="B810">
            <v>599.283</v>
          </cell>
        </row>
        <row r="811">
          <cell r="A811">
            <v>631.774</v>
          </cell>
          <cell r="B811">
            <v>599.271</v>
          </cell>
        </row>
        <row r="812">
          <cell r="A812">
            <v>631.798</v>
          </cell>
          <cell r="B812">
            <v>599.291</v>
          </cell>
        </row>
        <row r="813">
          <cell r="A813">
            <v>631.79</v>
          </cell>
          <cell r="B813">
            <v>599.264</v>
          </cell>
        </row>
        <row r="814">
          <cell r="A814">
            <v>631.79</v>
          </cell>
          <cell r="B814">
            <v>599.268</v>
          </cell>
        </row>
        <row r="815">
          <cell r="A815">
            <v>631.688</v>
          </cell>
          <cell r="B815">
            <v>599.268</v>
          </cell>
        </row>
        <row r="816">
          <cell r="A816">
            <v>631.692</v>
          </cell>
          <cell r="B816">
            <v>599.248</v>
          </cell>
        </row>
        <row r="817">
          <cell r="A817">
            <v>631.688</v>
          </cell>
          <cell r="B817">
            <v>599.158</v>
          </cell>
        </row>
        <row r="818">
          <cell r="A818">
            <v>631.728</v>
          </cell>
          <cell r="B818">
            <v>599.119</v>
          </cell>
        </row>
        <row r="819">
          <cell r="A819">
            <v>631.708</v>
          </cell>
          <cell r="B819">
            <v>599.139</v>
          </cell>
        </row>
        <row r="820">
          <cell r="A820">
            <v>631.911</v>
          </cell>
          <cell r="B820">
            <v>599.127</v>
          </cell>
        </row>
        <row r="821">
          <cell r="A821">
            <v>631.751</v>
          </cell>
          <cell r="B821">
            <v>599.154</v>
          </cell>
        </row>
        <row r="822">
          <cell r="A822">
            <v>631.747</v>
          </cell>
          <cell r="B822">
            <v>599.146</v>
          </cell>
        </row>
        <row r="823">
          <cell r="A823">
            <v>631.735</v>
          </cell>
          <cell r="B823">
            <v>599.158</v>
          </cell>
        </row>
        <row r="824">
          <cell r="A824">
            <v>631.716</v>
          </cell>
          <cell r="B824">
            <v>599.139</v>
          </cell>
        </row>
        <row r="825">
          <cell r="A825">
            <v>631.743</v>
          </cell>
          <cell r="B825">
            <v>599.119</v>
          </cell>
        </row>
        <row r="826">
          <cell r="A826">
            <v>631.771</v>
          </cell>
          <cell r="B826">
            <v>599.104</v>
          </cell>
        </row>
        <row r="827">
          <cell r="A827">
            <v>631.685</v>
          </cell>
          <cell r="B827">
            <v>599.096</v>
          </cell>
        </row>
        <row r="828">
          <cell r="A828">
            <v>631.692</v>
          </cell>
          <cell r="B828">
            <v>599.139</v>
          </cell>
        </row>
        <row r="829">
          <cell r="A829">
            <v>631.685</v>
          </cell>
          <cell r="B829">
            <v>599.135</v>
          </cell>
        </row>
        <row r="830">
          <cell r="A830">
            <v>631.688</v>
          </cell>
          <cell r="B830">
            <v>599.166</v>
          </cell>
        </row>
        <row r="831">
          <cell r="A831">
            <v>631.712</v>
          </cell>
          <cell r="B831">
            <v>599.135</v>
          </cell>
        </row>
        <row r="832">
          <cell r="A832">
            <v>631.716</v>
          </cell>
          <cell r="B832">
            <v>599.143</v>
          </cell>
        </row>
        <row r="833">
          <cell r="A833">
            <v>631.712</v>
          </cell>
          <cell r="B833">
            <v>599.111</v>
          </cell>
        </row>
        <row r="834">
          <cell r="A834">
            <v>631.755</v>
          </cell>
          <cell r="B834">
            <v>599.135</v>
          </cell>
        </row>
        <row r="835">
          <cell r="A835">
            <v>631.759</v>
          </cell>
          <cell r="B835">
            <v>599.135</v>
          </cell>
        </row>
        <row r="836">
          <cell r="A836">
            <v>631.774</v>
          </cell>
          <cell r="B836">
            <v>599.15</v>
          </cell>
        </row>
        <row r="837">
          <cell r="A837">
            <v>631.81</v>
          </cell>
          <cell r="B837">
            <v>599.139</v>
          </cell>
        </row>
        <row r="838">
          <cell r="A838">
            <v>631.747</v>
          </cell>
          <cell r="B838">
            <v>599.123</v>
          </cell>
        </row>
        <row r="839">
          <cell r="A839">
            <v>631.747</v>
          </cell>
          <cell r="B839">
            <v>599.146</v>
          </cell>
        </row>
        <row r="840">
          <cell r="A840">
            <v>631.685</v>
          </cell>
          <cell r="B840">
            <v>599.127</v>
          </cell>
        </row>
        <row r="841">
          <cell r="A841">
            <v>631.7</v>
          </cell>
          <cell r="B841">
            <v>599.143</v>
          </cell>
        </row>
        <row r="842">
          <cell r="A842">
            <v>631.771</v>
          </cell>
          <cell r="B842">
            <v>599.143</v>
          </cell>
        </row>
        <row r="843">
          <cell r="A843">
            <v>631.735</v>
          </cell>
          <cell r="B843">
            <v>599.154</v>
          </cell>
        </row>
        <row r="844">
          <cell r="A844">
            <v>631.751</v>
          </cell>
          <cell r="B844">
            <v>599.139</v>
          </cell>
        </row>
        <row r="845">
          <cell r="A845">
            <v>631.755</v>
          </cell>
          <cell r="B845">
            <v>599.15</v>
          </cell>
        </row>
        <row r="846">
          <cell r="A846">
            <v>631.759</v>
          </cell>
          <cell r="B846">
            <v>599.123</v>
          </cell>
        </row>
        <row r="847">
          <cell r="A847">
            <v>631.704</v>
          </cell>
          <cell r="B847">
            <v>599.127</v>
          </cell>
        </row>
        <row r="848">
          <cell r="A848">
            <v>631.755</v>
          </cell>
          <cell r="B848">
            <v>599.123</v>
          </cell>
        </row>
        <row r="849">
          <cell r="A849">
            <v>631.7</v>
          </cell>
          <cell r="B849">
            <v>599.123</v>
          </cell>
        </row>
        <row r="850">
          <cell r="A850">
            <v>631.642</v>
          </cell>
          <cell r="B850">
            <v>599.15</v>
          </cell>
        </row>
        <row r="851">
          <cell r="A851">
            <v>631.587</v>
          </cell>
          <cell r="B851">
            <v>599.123</v>
          </cell>
        </row>
        <row r="852">
          <cell r="A852">
            <v>631.646</v>
          </cell>
          <cell r="B852">
            <v>599.127</v>
          </cell>
        </row>
        <row r="853">
          <cell r="A853">
            <v>631.661</v>
          </cell>
          <cell r="B853">
            <v>599.037</v>
          </cell>
        </row>
        <row r="854">
          <cell r="A854">
            <v>631.712</v>
          </cell>
          <cell r="B854">
            <v>599.049</v>
          </cell>
        </row>
        <row r="855">
          <cell r="A855">
            <v>631.755</v>
          </cell>
          <cell r="B855">
            <v>599.029</v>
          </cell>
        </row>
        <row r="856">
          <cell r="A856">
            <v>631.774</v>
          </cell>
          <cell r="B856">
            <v>599.021</v>
          </cell>
        </row>
        <row r="857">
          <cell r="A857">
            <v>631.755</v>
          </cell>
          <cell r="B857">
            <v>599.025</v>
          </cell>
        </row>
        <row r="858">
          <cell r="A858">
            <v>631.747</v>
          </cell>
          <cell r="B858">
            <v>599.021</v>
          </cell>
        </row>
        <row r="859">
          <cell r="A859">
            <v>631.743</v>
          </cell>
          <cell r="B859">
            <v>599.029</v>
          </cell>
        </row>
        <row r="860">
          <cell r="A860">
            <v>631.724</v>
          </cell>
          <cell r="B860">
            <v>599.018</v>
          </cell>
        </row>
        <row r="861">
          <cell r="A861">
            <v>631.739</v>
          </cell>
          <cell r="B861">
            <v>599.021</v>
          </cell>
        </row>
        <row r="862">
          <cell r="A862">
            <v>631.649</v>
          </cell>
          <cell r="B862">
            <v>599.021</v>
          </cell>
        </row>
        <row r="863">
          <cell r="A863">
            <v>631.696</v>
          </cell>
          <cell r="B863">
            <v>599.033</v>
          </cell>
        </row>
        <row r="864">
          <cell r="A864">
            <v>631.716</v>
          </cell>
          <cell r="B864">
            <v>599.018</v>
          </cell>
        </row>
        <row r="865">
          <cell r="A865">
            <v>631.712</v>
          </cell>
          <cell r="B865">
            <v>599.006</v>
          </cell>
        </row>
        <row r="866">
          <cell r="A866">
            <v>631.704</v>
          </cell>
          <cell r="B866">
            <v>599.025</v>
          </cell>
        </row>
        <row r="867">
          <cell r="A867">
            <v>631.716</v>
          </cell>
          <cell r="B867">
            <v>599.021</v>
          </cell>
        </row>
        <row r="868">
          <cell r="A868">
            <v>631.7</v>
          </cell>
          <cell r="B868">
            <v>599.014</v>
          </cell>
        </row>
        <row r="869">
          <cell r="A869">
            <v>632.403</v>
          </cell>
          <cell r="B869">
            <v>599.014</v>
          </cell>
        </row>
        <row r="870">
          <cell r="A870">
            <v>631.747</v>
          </cell>
          <cell r="B870">
            <v>599.033</v>
          </cell>
        </row>
        <row r="871">
          <cell r="A871">
            <v>631.72</v>
          </cell>
          <cell r="B871">
            <v>599.025</v>
          </cell>
        </row>
        <row r="872">
          <cell r="A872">
            <v>631.755</v>
          </cell>
          <cell r="B872">
            <v>599.006</v>
          </cell>
        </row>
        <row r="873">
          <cell r="A873">
            <v>631.751</v>
          </cell>
          <cell r="B873">
            <v>599.033</v>
          </cell>
        </row>
        <row r="874">
          <cell r="A874">
            <v>631.7</v>
          </cell>
          <cell r="B874">
            <v>599.033</v>
          </cell>
        </row>
        <row r="875">
          <cell r="A875">
            <v>631.759</v>
          </cell>
          <cell r="B875">
            <v>599.014</v>
          </cell>
        </row>
        <row r="876">
          <cell r="A876">
            <v>631.751</v>
          </cell>
          <cell r="B876">
            <v>599.025</v>
          </cell>
        </row>
        <row r="877">
          <cell r="A877">
            <v>631.778</v>
          </cell>
          <cell r="B877">
            <v>599.033</v>
          </cell>
        </row>
        <row r="878">
          <cell r="A878">
            <v>631.704</v>
          </cell>
          <cell r="B878">
            <v>599.018</v>
          </cell>
        </row>
        <row r="879">
          <cell r="A879">
            <v>631.724</v>
          </cell>
          <cell r="B879">
            <v>599.021</v>
          </cell>
        </row>
        <row r="880">
          <cell r="A880">
            <v>631.997</v>
          </cell>
          <cell r="B880">
            <v>599.01</v>
          </cell>
        </row>
        <row r="881">
          <cell r="A881">
            <v>631.731</v>
          </cell>
          <cell r="B881">
            <v>599.021</v>
          </cell>
        </row>
        <row r="882">
          <cell r="A882">
            <v>631.759</v>
          </cell>
          <cell r="B882">
            <v>599.494</v>
          </cell>
        </row>
        <row r="883">
          <cell r="A883">
            <v>631.696</v>
          </cell>
          <cell r="B883">
            <v>599.342</v>
          </cell>
        </row>
        <row r="884">
          <cell r="A884">
            <v>631.716</v>
          </cell>
          <cell r="B884">
            <v>599.342</v>
          </cell>
        </row>
        <row r="885">
          <cell r="A885">
            <v>631.739</v>
          </cell>
          <cell r="B885">
            <v>599.361</v>
          </cell>
        </row>
        <row r="886">
          <cell r="A886">
            <v>631.759</v>
          </cell>
          <cell r="B886">
            <v>599.351</v>
          </cell>
        </row>
        <row r="887">
          <cell r="A887">
            <v>631.728</v>
          </cell>
          <cell r="B887">
            <v>599.335</v>
          </cell>
        </row>
        <row r="888">
          <cell r="A888">
            <v>631.724</v>
          </cell>
          <cell r="B888">
            <v>599.269</v>
          </cell>
        </row>
        <row r="889">
          <cell r="A889">
            <v>631.728</v>
          </cell>
          <cell r="B889">
            <v>599.249</v>
          </cell>
        </row>
        <row r="890">
          <cell r="A890">
            <v>631.724</v>
          </cell>
          <cell r="B890">
            <v>599.249</v>
          </cell>
        </row>
        <row r="891">
          <cell r="A891">
            <v>631.731</v>
          </cell>
          <cell r="B891">
            <v>599.237</v>
          </cell>
        </row>
        <row r="892">
          <cell r="A892">
            <v>631.759</v>
          </cell>
          <cell r="B892">
            <v>599.245</v>
          </cell>
        </row>
        <row r="893">
          <cell r="A893">
            <v>631.79</v>
          </cell>
          <cell r="B893">
            <v>599.241</v>
          </cell>
        </row>
        <row r="894">
          <cell r="A894">
            <v>631.731</v>
          </cell>
          <cell r="B894">
            <v>599.222</v>
          </cell>
        </row>
        <row r="895">
          <cell r="A895">
            <v>631.759</v>
          </cell>
          <cell r="B895">
            <v>599.214</v>
          </cell>
        </row>
        <row r="896">
          <cell r="A896">
            <v>631.63</v>
          </cell>
          <cell r="B896">
            <v>599.229</v>
          </cell>
        </row>
        <row r="897">
          <cell r="A897">
            <v>631.759</v>
          </cell>
          <cell r="B897">
            <v>599.233</v>
          </cell>
        </row>
        <row r="898">
          <cell r="A898">
            <v>631.716</v>
          </cell>
          <cell r="B898">
            <v>599.229</v>
          </cell>
        </row>
        <row r="899">
          <cell r="A899">
            <v>631.735</v>
          </cell>
          <cell r="B899">
            <v>599.233</v>
          </cell>
        </row>
        <row r="900">
          <cell r="A900">
            <v>631.72</v>
          </cell>
          <cell r="B900">
            <v>599.222</v>
          </cell>
        </row>
        <row r="901">
          <cell r="A901">
            <v>631.728</v>
          </cell>
          <cell r="B901">
            <v>599.233</v>
          </cell>
        </row>
        <row r="902">
          <cell r="A902">
            <v>631.731</v>
          </cell>
          <cell r="B902">
            <v>599.218</v>
          </cell>
        </row>
        <row r="903">
          <cell r="A903">
            <v>631.751</v>
          </cell>
          <cell r="B903">
            <v>599.226</v>
          </cell>
        </row>
        <row r="904">
          <cell r="A904">
            <v>647.958</v>
          </cell>
          <cell r="B904">
            <v>599.241</v>
          </cell>
        </row>
        <row r="905">
          <cell r="A905">
            <v>649.446</v>
          </cell>
          <cell r="B905">
            <v>599.229</v>
          </cell>
        </row>
        <row r="906">
          <cell r="A906">
            <v>647.036</v>
          </cell>
          <cell r="B906">
            <v>599.249</v>
          </cell>
        </row>
        <row r="907">
          <cell r="A907">
            <v>644.778</v>
          </cell>
          <cell r="B907">
            <v>599.233</v>
          </cell>
        </row>
        <row r="908">
          <cell r="A908">
            <v>646.884</v>
          </cell>
          <cell r="B908">
            <v>599.237</v>
          </cell>
        </row>
        <row r="909">
          <cell r="A909">
            <v>642.938</v>
          </cell>
          <cell r="B909">
            <v>599.222</v>
          </cell>
        </row>
        <row r="910">
          <cell r="A910">
            <v>614.911</v>
          </cell>
          <cell r="B910">
            <v>599.233</v>
          </cell>
        </row>
        <row r="911">
          <cell r="A911">
            <v>614.903</v>
          </cell>
          <cell r="B911">
            <v>599.233</v>
          </cell>
        </row>
        <row r="912">
          <cell r="A912">
            <v>614.88</v>
          </cell>
          <cell r="B912">
            <v>599.218</v>
          </cell>
        </row>
        <row r="913">
          <cell r="A913">
            <v>614.849</v>
          </cell>
          <cell r="B913">
            <v>599.233</v>
          </cell>
        </row>
        <row r="914">
          <cell r="A914">
            <v>614.856</v>
          </cell>
          <cell r="B914">
            <v>599.21</v>
          </cell>
        </row>
        <row r="915">
          <cell r="A915">
            <v>614.856</v>
          </cell>
          <cell r="B915">
            <v>599.222</v>
          </cell>
        </row>
        <row r="916">
          <cell r="A916">
            <v>614.759</v>
          </cell>
          <cell r="B916">
            <v>599.218</v>
          </cell>
        </row>
        <row r="917">
          <cell r="A917">
            <v>614.747</v>
          </cell>
          <cell r="B917">
            <v>599.19</v>
          </cell>
        </row>
        <row r="918">
          <cell r="A918">
            <v>614.759</v>
          </cell>
          <cell r="B918">
            <v>599.198</v>
          </cell>
        </row>
        <row r="919">
          <cell r="A919">
            <v>614.863</v>
          </cell>
          <cell r="B919">
            <v>599.233</v>
          </cell>
        </row>
        <row r="920">
          <cell r="A920">
            <v>633.586</v>
          </cell>
          <cell r="B920">
            <v>599.378</v>
          </cell>
        </row>
        <row r="921">
          <cell r="A921">
            <v>632.273</v>
          </cell>
          <cell r="B921">
            <v>599.214</v>
          </cell>
        </row>
        <row r="922">
          <cell r="A922">
            <v>603.141</v>
          </cell>
          <cell r="B922">
            <v>599.206</v>
          </cell>
        </row>
        <row r="923">
          <cell r="A923">
            <v>603.156</v>
          </cell>
          <cell r="B923">
            <v>599.245</v>
          </cell>
        </row>
        <row r="924">
          <cell r="A924">
            <v>603.121</v>
          </cell>
          <cell r="B924">
            <v>599.144</v>
          </cell>
        </row>
        <row r="925">
          <cell r="A925">
            <v>603.09</v>
          </cell>
          <cell r="B925">
            <v>599.112</v>
          </cell>
        </row>
        <row r="926">
          <cell r="A926">
            <v>618.379</v>
          </cell>
          <cell r="B926">
            <v>599.124</v>
          </cell>
        </row>
        <row r="927">
          <cell r="A927">
            <v>631.629</v>
          </cell>
          <cell r="B927">
            <v>599.077</v>
          </cell>
        </row>
        <row r="928">
          <cell r="A928">
            <v>632.242</v>
          </cell>
          <cell r="B928">
            <v>599.104</v>
          </cell>
        </row>
        <row r="929">
          <cell r="A929">
            <v>645.723</v>
          </cell>
          <cell r="B929">
            <v>599.093</v>
          </cell>
        </row>
        <row r="930">
          <cell r="A930">
            <v>603.207</v>
          </cell>
          <cell r="B930">
            <v>599.097</v>
          </cell>
        </row>
        <row r="931">
          <cell r="A931">
            <v>627.883</v>
          </cell>
          <cell r="B931">
            <v>599.089</v>
          </cell>
        </row>
        <row r="932">
          <cell r="A932">
            <v>628.297</v>
          </cell>
          <cell r="B932">
            <v>599.097</v>
          </cell>
        </row>
        <row r="933">
          <cell r="A933">
            <v>588.684</v>
          </cell>
          <cell r="B933">
            <v>599.092</v>
          </cell>
        </row>
        <row r="934">
          <cell r="A934">
            <v>588.703</v>
          </cell>
          <cell r="B934">
            <v>599.076</v>
          </cell>
        </row>
        <row r="935">
          <cell r="A935">
            <v>588.656</v>
          </cell>
          <cell r="B935">
            <v>599.08</v>
          </cell>
        </row>
        <row r="936">
          <cell r="A936">
            <v>603.871</v>
          </cell>
          <cell r="B936">
            <v>599.076</v>
          </cell>
        </row>
        <row r="937">
          <cell r="A937">
            <v>619.168</v>
          </cell>
          <cell r="B937">
            <v>599.096</v>
          </cell>
        </row>
        <row r="938">
          <cell r="A938">
            <v>618.414</v>
          </cell>
          <cell r="B938">
            <v>599.088</v>
          </cell>
        </row>
        <row r="939">
          <cell r="A939">
            <v>618.523</v>
          </cell>
          <cell r="B939">
            <v>599.092</v>
          </cell>
        </row>
        <row r="940">
          <cell r="A940">
            <v>618.465</v>
          </cell>
          <cell r="B940">
            <v>599.076</v>
          </cell>
        </row>
        <row r="941">
          <cell r="A941">
            <v>618.52</v>
          </cell>
          <cell r="B941">
            <v>599.08</v>
          </cell>
        </row>
        <row r="942">
          <cell r="A942">
            <v>630.5</v>
          </cell>
          <cell r="B942">
            <v>599.084</v>
          </cell>
        </row>
        <row r="943">
          <cell r="A943">
            <v>633.012</v>
          </cell>
          <cell r="B943">
            <v>599.061</v>
          </cell>
        </row>
        <row r="944">
          <cell r="A944">
            <v>632.945</v>
          </cell>
          <cell r="B944">
            <v>599.068</v>
          </cell>
        </row>
        <row r="945">
          <cell r="A945">
            <v>631.906</v>
          </cell>
          <cell r="B945">
            <v>599.084</v>
          </cell>
        </row>
        <row r="946">
          <cell r="A946">
            <v>631.879</v>
          </cell>
          <cell r="B946">
            <v>599.092</v>
          </cell>
        </row>
        <row r="947">
          <cell r="A947">
            <v>631.949</v>
          </cell>
          <cell r="B947">
            <v>599.072</v>
          </cell>
        </row>
        <row r="948">
          <cell r="A948">
            <v>631.926</v>
          </cell>
          <cell r="B948">
            <v>599.088</v>
          </cell>
        </row>
        <row r="949">
          <cell r="A949">
            <v>631.934</v>
          </cell>
          <cell r="B949">
            <v>599.084</v>
          </cell>
        </row>
        <row r="950">
          <cell r="A950">
            <v>632.699</v>
          </cell>
          <cell r="B950">
            <v>599.104</v>
          </cell>
        </row>
        <row r="951">
          <cell r="A951">
            <v>631.93</v>
          </cell>
          <cell r="B951">
            <v>599.096</v>
          </cell>
        </row>
        <row r="952">
          <cell r="A952">
            <v>631.93</v>
          </cell>
          <cell r="B952">
            <v>599.104</v>
          </cell>
        </row>
        <row r="953">
          <cell r="A953">
            <v>631.938</v>
          </cell>
          <cell r="B953">
            <v>599.107</v>
          </cell>
        </row>
        <row r="954">
          <cell r="A954">
            <v>632.023</v>
          </cell>
          <cell r="B954">
            <v>599.084</v>
          </cell>
        </row>
        <row r="955">
          <cell r="A955">
            <v>631.984</v>
          </cell>
          <cell r="B955">
            <v>599.096</v>
          </cell>
        </row>
        <row r="956">
          <cell r="A956">
            <v>631.871</v>
          </cell>
          <cell r="B956">
            <v>599.092</v>
          </cell>
        </row>
        <row r="957">
          <cell r="A957">
            <v>632.027</v>
          </cell>
          <cell r="B957">
            <v>599.096</v>
          </cell>
        </row>
        <row r="958">
          <cell r="A958">
            <v>632.086</v>
          </cell>
          <cell r="B958">
            <v>599.072</v>
          </cell>
        </row>
        <row r="959">
          <cell r="A959">
            <v>631.984</v>
          </cell>
          <cell r="B959">
            <v>599.08</v>
          </cell>
        </row>
        <row r="960">
          <cell r="A960">
            <v>631.977</v>
          </cell>
          <cell r="B960">
            <v>598.99</v>
          </cell>
        </row>
        <row r="961">
          <cell r="A961">
            <v>631.922</v>
          </cell>
          <cell r="B961">
            <v>598.998</v>
          </cell>
        </row>
        <row r="962">
          <cell r="A962">
            <v>631.906</v>
          </cell>
          <cell r="B962">
            <v>598.994</v>
          </cell>
        </row>
        <row r="963">
          <cell r="A963">
            <v>631.828</v>
          </cell>
          <cell r="B963">
            <v>598.971</v>
          </cell>
        </row>
        <row r="964">
          <cell r="A964">
            <v>631.922</v>
          </cell>
          <cell r="B964">
            <v>598.979</v>
          </cell>
        </row>
        <row r="965">
          <cell r="A965">
            <v>631.738</v>
          </cell>
          <cell r="B965">
            <v>598.975</v>
          </cell>
        </row>
        <row r="966">
          <cell r="A966">
            <v>631.793</v>
          </cell>
          <cell r="B966">
            <v>598.99</v>
          </cell>
        </row>
        <row r="967">
          <cell r="A967">
            <v>631.832</v>
          </cell>
          <cell r="B967">
            <v>598.986</v>
          </cell>
        </row>
        <row r="968">
          <cell r="A968">
            <v>632.004</v>
          </cell>
          <cell r="B968">
            <v>599.014</v>
          </cell>
        </row>
        <row r="969">
          <cell r="A969">
            <v>631.887</v>
          </cell>
          <cell r="B969">
            <v>598.986</v>
          </cell>
        </row>
        <row r="970">
          <cell r="A970">
            <v>631.828</v>
          </cell>
          <cell r="B970">
            <v>599.01</v>
          </cell>
        </row>
        <row r="971">
          <cell r="A971">
            <v>631.961</v>
          </cell>
          <cell r="B971">
            <v>598.994</v>
          </cell>
        </row>
        <row r="972">
          <cell r="A972">
            <v>631.949</v>
          </cell>
          <cell r="B972">
            <v>598.982</v>
          </cell>
        </row>
        <row r="973">
          <cell r="A973">
            <v>631.891</v>
          </cell>
          <cell r="B973">
            <v>598.979</v>
          </cell>
        </row>
        <row r="974">
          <cell r="A974">
            <v>631.914</v>
          </cell>
          <cell r="B974">
            <v>598.982</v>
          </cell>
        </row>
        <row r="975">
          <cell r="A975">
            <v>631.969</v>
          </cell>
          <cell r="B975">
            <v>599.002</v>
          </cell>
        </row>
        <row r="976">
          <cell r="A976">
            <v>631.926</v>
          </cell>
          <cell r="B976">
            <v>598.994</v>
          </cell>
        </row>
        <row r="977">
          <cell r="A977">
            <v>631.895</v>
          </cell>
          <cell r="B977">
            <v>598.975</v>
          </cell>
        </row>
        <row r="978">
          <cell r="A978">
            <v>631.93</v>
          </cell>
          <cell r="B978">
            <v>598.967</v>
          </cell>
        </row>
        <row r="979">
          <cell r="A979">
            <v>631.77</v>
          </cell>
          <cell r="B979">
            <v>598.975</v>
          </cell>
        </row>
        <row r="980">
          <cell r="A980">
            <v>631.75</v>
          </cell>
          <cell r="B980">
            <v>598.971</v>
          </cell>
        </row>
        <row r="981">
          <cell r="A981">
            <v>631.887</v>
          </cell>
          <cell r="B981">
            <v>598.963</v>
          </cell>
        </row>
        <row r="982">
          <cell r="A982">
            <v>631.887</v>
          </cell>
          <cell r="B982">
            <v>598.967</v>
          </cell>
        </row>
        <row r="983">
          <cell r="A983">
            <v>632.133</v>
          </cell>
          <cell r="B983">
            <v>598.963</v>
          </cell>
        </row>
        <row r="984">
          <cell r="A984">
            <v>632.316</v>
          </cell>
          <cell r="B984">
            <v>598.986</v>
          </cell>
        </row>
        <row r="985">
          <cell r="A985">
            <v>632.267</v>
          </cell>
          <cell r="B985">
            <v>598.994</v>
          </cell>
        </row>
        <row r="986">
          <cell r="A986">
            <v>632.192</v>
          </cell>
          <cell r="B986">
            <v>598.99</v>
          </cell>
        </row>
        <row r="987">
          <cell r="A987">
            <v>632.142</v>
          </cell>
          <cell r="B987">
            <v>598.967</v>
          </cell>
        </row>
        <row r="988">
          <cell r="A988">
            <v>632.271</v>
          </cell>
          <cell r="B988">
            <v>598.963</v>
          </cell>
        </row>
        <row r="989">
          <cell r="A989">
            <v>632.216</v>
          </cell>
          <cell r="B989">
            <v>599.143</v>
          </cell>
        </row>
        <row r="990">
          <cell r="A990">
            <v>632.181</v>
          </cell>
          <cell r="B990">
            <v>599.322</v>
          </cell>
        </row>
        <row r="991">
          <cell r="A991">
            <v>632.274</v>
          </cell>
          <cell r="B991">
            <v>599.322</v>
          </cell>
        </row>
        <row r="992">
          <cell r="A992">
            <v>632.173</v>
          </cell>
          <cell r="B992">
            <v>599.318</v>
          </cell>
        </row>
        <row r="993">
          <cell r="A993">
            <v>632.11</v>
          </cell>
          <cell r="B993">
            <v>599.326</v>
          </cell>
        </row>
        <row r="994">
          <cell r="A994">
            <v>632.142</v>
          </cell>
          <cell r="B994">
            <v>599.334</v>
          </cell>
        </row>
        <row r="995">
          <cell r="A995">
            <v>632.216</v>
          </cell>
          <cell r="B995">
            <v>599.299</v>
          </cell>
        </row>
        <row r="996">
          <cell r="A996">
            <v>632.192</v>
          </cell>
          <cell r="B996">
            <v>599.221</v>
          </cell>
        </row>
        <row r="997">
          <cell r="A997">
            <v>632.177</v>
          </cell>
          <cell r="B997">
            <v>599.236</v>
          </cell>
        </row>
        <row r="998">
          <cell r="A998">
            <v>632.243</v>
          </cell>
          <cell r="B998">
            <v>599.209</v>
          </cell>
        </row>
        <row r="999">
          <cell r="A999">
            <v>632.212</v>
          </cell>
          <cell r="B999">
            <v>599.221</v>
          </cell>
        </row>
        <row r="1000">
          <cell r="A1000">
            <v>632.177</v>
          </cell>
          <cell r="B1000">
            <v>599.205</v>
          </cell>
        </row>
        <row r="1001">
          <cell r="A1001">
            <v>632.165</v>
          </cell>
          <cell r="B1001">
            <v>599.209</v>
          </cell>
        </row>
        <row r="1002">
          <cell r="A1002">
            <v>645.864</v>
          </cell>
          <cell r="B1002">
            <v>599.229</v>
          </cell>
        </row>
        <row r="1003">
          <cell r="A1003">
            <v>603.458</v>
          </cell>
          <cell r="B1003">
            <v>599.205</v>
          </cell>
        </row>
        <row r="1004">
          <cell r="A1004">
            <v>615.556</v>
          </cell>
          <cell r="B1004">
            <v>599.213</v>
          </cell>
        </row>
        <row r="1005">
          <cell r="A1005">
            <v>620.153</v>
          </cell>
          <cell r="B1005">
            <v>599.209</v>
          </cell>
        </row>
        <row r="1006">
          <cell r="A1006">
            <v>617.735</v>
          </cell>
          <cell r="B1006">
            <v>599.225</v>
          </cell>
        </row>
        <row r="1007">
          <cell r="A1007">
            <v>618.079</v>
          </cell>
          <cell r="B1007">
            <v>599.225</v>
          </cell>
        </row>
        <row r="1008">
          <cell r="A1008">
            <v>618.556</v>
          </cell>
          <cell r="B1008">
            <v>599.213</v>
          </cell>
        </row>
        <row r="1009">
          <cell r="A1009">
            <v>618.649</v>
          </cell>
          <cell r="B1009">
            <v>599.197</v>
          </cell>
        </row>
        <row r="1010">
          <cell r="A1010">
            <v>631.157</v>
          </cell>
          <cell r="B1010">
            <v>599.24</v>
          </cell>
        </row>
        <row r="1011">
          <cell r="A1011">
            <v>644.868</v>
          </cell>
          <cell r="B1011">
            <v>599.236</v>
          </cell>
        </row>
        <row r="1012">
          <cell r="A1012">
            <v>644.767</v>
          </cell>
          <cell r="B1012">
            <v>599.232</v>
          </cell>
        </row>
        <row r="1013">
          <cell r="A1013">
            <v>643.692</v>
          </cell>
          <cell r="B1013">
            <v>599.232</v>
          </cell>
        </row>
        <row r="1014">
          <cell r="A1014">
            <v>645.649</v>
          </cell>
          <cell r="B1014">
            <v>599.193</v>
          </cell>
        </row>
        <row r="1015">
          <cell r="A1015">
            <v>644.556</v>
          </cell>
          <cell r="B1015">
            <v>599.213</v>
          </cell>
        </row>
        <row r="1016">
          <cell r="A1016">
            <v>660.997</v>
          </cell>
          <cell r="B1016">
            <v>599.223</v>
          </cell>
        </row>
        <row r="1017">
          <cell r="A1017">
            <v>615.209</v>
          </cell>
          <cell r="B1017">
            <v>599.23</v>
          </cell>
        </row>
        <row r="1018">
          <cell r="A1018">
            <v>615.201</v>
          </cell>
          <cell r="B1018">
            <v>599.227</v>
          </cell>
        </row>
        <row r="1019">
          <cell r="A1019">
            <v>618.519</v>
          </cell>
          <cell r="B1019">
            <v>599.227</v>
          </cell>
        </row>
        <row r="1020">
          <cell r="A1020">
            <v>620.308</v>
          </cell>
          <cell r="B1020">
            <v>599.238</v>
          </cell>
        </row>
        <row r="1021">
          <cell r="A1021">
            <v>617.909</v>
          </cell>
          <cell r="B1021">
            <v>599.219</v>
          </cell>
        </row>
        <row r="1022">
          <cell r="A1022">
            <v>618.265</v>
          </cell>
          <cell r="B1022">
            <v>599.215</v>
          </cell>
        </row>
        <row r="1023">
          <cell r="A1023">
            <v>632.206</v>
          </cell>
          <cell r="B1023">
            <v>599.227</v>
          </cell>
        </row>
        <row r="1024">
          <cell r="A1024">
            <v>631.366</v>
          </cell>
          <cell r="B1024">
            <v>599.227</v>
          </cell>
        </row>
        <row r="1025">
          <cell r="A1025">
            <v>630.683</v>
          </cell>
          <cell r="B1025">
            <v>599.219</v>
          </cell>
        </row>
        <row r="1026">
          <cell r="A1026">
            <v>630.8</v>
          </cell>
          <cell r="B1026">
            <v>599.234</v>
          </cell>
        </row>
        <row r="1027">
          <cell r="A1027">
            <v>631.464</v>
          </cell>
          <cell r="B1027">
            <v>599.219</v>
          </cell>
        </row>
        <row r="1028">
          <cell r="A1028">
            <v>631.46</v>
          </cell>
          <cell r="B1028">
            <v>599.234</v>
          </cell>
        </row>
        <row r="1029">
          <cell r="A1029">
            <v>631.499</v>
          </cell>
          <cell r="B1029">
            <v>599.219</v>
          </cell>
        </row>
        <row r="1030">
          <cell r="A1030">
            <v>646.683</v>
          </cell>
          <cell r="B1030">
            <v>599.195</v>
          </cell>
        </row>
        <row r="1031">
          <cell r="A1031">
            <v>603.437</v>
          </cell>
          <cell r="B1031">
            <v>599.192</v>
          </cell>
        </row>
        <row r="1032">
          <cell r="A1032">
            <v>603.397</v>
          </cell>
          <cell r="B1032">
            <v>599.099</v>
          </cell>
        </row>
        <row r="1033">
          <cell r="A1033">
            <v>603.397</v>
          </cell>
          <cell r="B1033">
            <v>599.087</v>
          </cell>
        </row>
        <row r="1034">
          <cell r="A1034">
            <v>603.386</v>
          </cell>
          <cell r="B1034">
            <v>599.091</v>
          </cell>
        </row>
        <row r="1035">
          <cell r="A1035">
            <v>619.46</v>
          </cell>
          <cell r="B1035">
            <v>599.095</v>
          </cell>
        </row>
        <row r="1036">
          <cell r="A1036">
            <v>617.753</v>
          </cell>
          <cell r="B1036">
            <v>599.106</v>
          </cell>
        </row>
        <row r="1037">
          <cell r="A1037">
            <v>618.011</v>
          </cell>
          <cell r="B1037">
            <v>599.114</v>
          </cell>
        </row>
        <row r="1038">
          <cell r="A1038">
            <v>618.296</v>
          </cell>
          <cell r="B1038">
            <v>599.126</v>
          </cell>
        </row>
        <row r="1039">
          <cell r="A1039">
            <v>606.89</v>
          </cell>
          <cell r="B1039">
            <v>599.099</v>
          </cell>
        </row>
        <row r="1040">
          <cell r="A1040">
            <v>606.92</v>
          </cell>
          <cell r="B1040">
            <v>599.099</v>
          </cell>
        </row>
        <row r="1041">
          <cell r="A1041">
            <v>620.437</v>
          </cell>
          <cell r="B1041">
            <v>599.102</v>
          </cell>
        </row>
        <row r="1042">
          <cell r="A1042">
            <v>618.679</v>
          </cell>
          <cell r="B1042">
            <v>599.098</v>
          </cell>
        </row>
        <row r="1043">
          <cell r="A1043">
            <v>617.839</v>
          </cell>
          <cell r="B1043">
            <v>599.105</v>
          </cell>
        </row>
        <row r="1044">
          <cell r="A1044">
            <v>632.358</v>
          </cell>
          <cell r="B1044">
            <v>599.133</v>
          </cell>
        </row>
        <row r="1045">
          <cell r="A1045">
            <v>634.124</v>
          </cell>
          <cell r="B1045">
            <v>599.117</v>
          </cell>
        </row>
        <row r="1046">
          <cell r="A1046">
            <v>633.136</v>
          </cell>
          <cell r="B1046">
            <v>599.117</v>
          </cell>
        </row>
        <row r="1047">
          <cell r="A1047">
            <v>632.097</v>
          </cell>
          <cell r="B1047">
            <v>599.114</v>
          </cell>
        </row>
        <row r="1048">
          <cell r="A1048">
            <v>632.03</v>
          </cell>
          <cell r="B1048">
            <v>599.142</v>
          </cell>
        </row>
        <row r="1049">
          <cell r="A1049">
            <v>632.116</v>
          </cell>
          <cell r="B1049">
            <v>599.134</v>
          </cell>
        </row>
        <row r="1050">
          <cell r="A1050">
            <v>632.065</v>
          </cell>
          <cell r="B1050">
            <v>599.13</v>
          </cell>
        </row>
        <row r="1051">
          <cell r="A1051">
            <v>632.077</v>
          </cell>
          <cell r="B1051">
            <v>599.118</v>
          </cell>
        </row>
        <row r="1052">
          <cell r="A1052">
            <v>632.038</v>
          </cell>
          <cell r="B1052">
            <v>599.122</v>
          </cell>
        </row>
        <row r="1053">
          <cell r="A1053">
            <v>632.112</v>
          </cell>
          <cell r="B1053">
            <v>599.103</v>
          </cell>
        </row>
        <row r="1054">
          <cell r="A1054">
            <v>632.042</v>
          </cell>
          <cell r="B1054">
            <v>599.106</v>
          </cell>
        </row>
        <row r="1055">
          <cell r="A1055">
            <v>631.987</v>
          </cell>
          <cell r="B1055">
            <v>599.138</v>
          </cell>
        </row>
        <row r="1056">
          <cell r="A1056">
            <v>632.073</v>
          </cell>
          <cell r="B1056">
            <v>599.099</v>
          </cell>
        </row>
        <row r="1057">
          <cell r="A1057">
            <v>632.034</v>
          </cell>
          <cell r="B1057">
            <v>599.118</v>
          </cell>
        </row>
        <row r="1058">
          <cell r="A1058">
            <v>632.015</v>
          </cell>
          <cell r="B1058">
            <v>599.114</v>
          </cell>
        </row>
        <row r="1059">
          <cell r="A1059">
            <v>632.046</v>
          </cell>
          <cell r="B1059">
            <v>599.11</v>
          </cell>
        </row>
        <row r="1060">
          <cell r="A1060">
            <v>632.077</v>
          </cell>
          <cell r="B1060">
            <v>599.114</v>
          </cell>
        </row>
        <row r="1061">
          <cell r="A1061">
            <v>631.991</v>
          </cell>
          <cell r="B1061">
            <v>599.114</v>
          </cell>
        </row>
        <row r="1062">
          <cell r="A1062">
            <v>632.022</v>
          </cell>
          <cell r="B1062">
            <v>599.106</v>
          </cell>
        </row>
        <row r="1063">
          <cell r="A1063">
            <v>632.108</v>
          </cell>
          <cell r="B1063">
            <v>599.099</v>
          </cell>
        </row>
        <row r="1064">
          <cell r="A1064">
            <v>632.03</v>
          </cell>
          <cell r="B1064">
            <v>599.118</v>
          </cell>
        </row>
        <row r="1065">
          <cell r="A1065">
            <v>632.054</v>
          </cell>
          <cell r="B1065">
            <v>599.11</v>
          </cell>
        </row>
        <row r="1066">
          <cell r="A1066">
            <v>632.151</v>
          </cell>
          <cell r="B1066">
            <v>599.114</v>
          </cell>
        </row>
        <row r="1067">
          <cell r="A1067">
            <v>632.05</v>
          </cell>
          <cell r="B1067">
            <v>599.099</v>
          </cell>
        </row>
        <row r="1068">
          <cell r="A1068">
            <v>631.976</v>
          </cell>
          <cell r="B1068">
            <v>599.009</v>
          </cell>
        </row>
        <row r="1069">
          <cell r="A1069">
            <v>632.046</v>
          </cell>
          <cell r="B1069">
            <v>599.013</v>
          </cell>
        </row>
        <row r="1070">
          <cell r="A1070">
            <v>632.057</v>
          </cell>
          <cell r="B1070">
            <v>598.997</v>
          </cell>
        </row>
        <row r="1071">
          <cell r="A1071">
            <v>631.924</v>
          </cell>
          <cell r="B1071">
            <v>599.005</v>
          </cell>
        </row>
        <row r="1072">
          <cell r="A1072">
            <v>632.021</v>
          </cell>
          <cell r="B1072">
            <v>598.997</v>
          </cell>
        </row>
        <row r="1073">
          <cell r="A1073">
            <v>632.018</v>
          </cell>
          <cell r="B1073">
            <v>599.009</v>
          </cell>
        </row>
        <row r="1074">
          <cell r="A1074">
            <v>632.033</v>
          </cell>
          <cell r="B1074">
            <v>599.021</v>
          </cell>
        </row>
        <row r="1075">
          <cell r="A1075">
            <v>631.947</v>
          </cell>
          <cell r="B1075">
            <v>599.024</v>
          </cell>
        </row>
        <row r="1076">
          <cell r="A1076">
            <v>632.064</v>
          </cell>
          <cell r="B1076">
            <v>599.017</v>
          </cell>
        </row>
        <row r="1077">
          <cell r="A1077">
            <v>631.967</v>
          </cell>
          <cell r="B1077">
            <v>598.989</v>
          </cell>
        </row>
        <row r="1078">
          <cell r="A1078">
            <v>631.959</v>
          </cell>
          <cell r="B1078">
            <v>598.981</v>
          </cell>
        </row>
        <row r="1079">
          <cell r="A1079">
            <v>632.311</v>
          </cell>
          <cell r="B1079">
            <v>598.981</v>
          </cell>
        </row>
        <row r="1080">
          <cell r="A1080">
            <v>632.299</v>
          </cell>
          <cell r="B1080">
            <v>598.993</v>
          </cell>
        </row>
        <row r="1081">
          <cell r="A1081">
            <v>632.275</v>
          </cell>
          <cell r="B1081">
            <v>598.993</v>
          </cell>
        </row>
        <row r="1082">
          <cell r="A1082">
            <v>632.221</v>
          </cell>
          <cell r="B1082">
            <v>599.005</v>
          </cell>
        </row>
        <row r="1083">
          <cell r="A1083">
            <v>632.303</v>
          </cell>
          <cell r="B1083">
            <v>598.981</v>
          </cell>
        </row>
        <row r="1084">
          <cell r="A1084">
            <v>632.271</v>
          </cell>
          <cell r="B1084">
            <v>599.013</v>
          </cell>
        </row>
        <row r="1085">
          <cell r="A1085">
            <v>632.041</v>
          </cell>
          <cell r="B1085">
            <v>599.165</v>
          </cell>
        </row>
        <row r="1086">
          <cell r="A1086">
            <v>632.201</v>
          </cell>
          <cell r="B1086">
            <v>598.997</v>
          </cell>
        </row>
        <row r="1087">
          <cell r="A1087">
            <v>632.244</v>
          </cell>
          <cell r="B1087">
            <v>598.989</v>
          </cell>
        </row>
        <row r="1088">
          <cell r="A1088">
            <v>632.186</v>
          </cell>
          <cell r="B1088">
            <v>598.989</v>
          </cell>
        </row>
        <row r="1089">
          <cell r="A1089">
            <v>632.303</v>
          </cell>
          <cell r="B1089">
            <v>599.001</v>
          </cell>
        </row>
        <row r="1090">
          <cell r="A1090">
            <v>632.299</v>
          </cell>
          <cell r="B1090">
            <v>598.989</v>
          </cell>
        </row>
        <row r="1091">
          <cell r="A1091">
            <v>632.236</v>
          </cell>
          <cell r="B1091">
            <v>599.005</v>
          </cell>
        </row>
        <row r="1092">
          <cell r="A1092">
            <v>632.287</v>
          </cell>
          <cell r="B1092">
            <v>599.001</v>
          </cell>
        </row>
        <row r="1093">
          <cell r="A1093">
            <v>632.299</v>
          </cell>
          <cell r="B1093">
            <v>599.001</v>
          </cell>
        </row>
        <row r="1094">
          <cell r="A1094">
            <v>633.033</v>
          </cell>
          <cell r="B1094">
            <v>599.009</v>
          </cell>
        </row>
        <row r="1095">
          <cell r="A1095">
            <v>632.205</v>
          </cell>
          <cell r="B1095">
            <v>599.009</v>
          </cell>
        </row>
        <row r="1096">
          <cell r="A1096">
            <v>632.252</v>
          </cell>
          <cell r="B1096">
            <v>599.024</v>
          </cell>
        </row>
        <row r="1097">
          <cell r="A1097">
            <v>632.252</v>
          </cell>
          <cell r="B1097">
            <v>599.392</v>
          </cell>
        </row>
        <row r="1098">
          <cell r="A1098">
            <v>632.186</v>
          </cell>
          <cell r="B1098">
            <v>599.337</v>
          </cell>
        </row>
        <row r="1099">
          <cell r="A1099">
            <v>632.229</v>
          </cell>
          <cell r="B1099">
            <v>599.325</v>
          </cell>
        </row>
        <row r="1100">
          <cell r="A1100">
            <v>632.303</v>
          </cell>
          <cell r="B1100">
            <v>599.345</v>
          </cell>
        </row>
        <row r="1101">
          <cell r="A1101">
            <v>632.271</v>
          </cell>
          <cell r="B1101">
            <v>599.341</v>
          </cell>
        </row>
        <row r="1102">
          <cell r="A1102">
            <v>632.252</v>
          </cell>
          <cell r="B1102">
            <v>599.349</v>
          </cell>
        </row>
        <row r="1103">
          <cell r="A1103">
            <v>632.33</v>
          </cell>
          <cell r="B1103">
            <v>599.259</v>
          </cell>
        </row>
        <row r="1104">
          <cell r="A1104">
            <v>632.318</v>
          </cell>
          <cell r="B1104">
            <v>599.259</v>
          </cell>
        </row>
        <row r="1105">
          <cell r="A1105">
            <v>632.268</v>
          </cell>
          <cell r="B1105">
            <v>599.231</v>
          </cell>
        </row>
        <row r="1106">
          <cell r="A1106">
            <v>632.291</v>
          </cell>
          <cell r="B1106">
            <v>599.239</v>
          </cell>
        </row>
        <row r="1107">
          <cell r="A1107">
            <v>632.381</v>
          </cell>
          <cell r="B1107">
            <v>599.235</v>
          </cell>
        </row>
        <row r="1108">
          <cell r="A1108">
            <v>632.283</v>
          </cell>
          <cell r="B1108">
            <v>599.235</v>
          </cell>
        </row>
        <row r="1109">
          <cell r="A1109">
            <v>632.275</v>
          </cell>
          <cell r="B1109">
            <v>599.239</v>
          </cell>
        </row>
        <row r="1110">
          <cell r="A1110">
            <v>632.338</v>
          </cell>
          <cell r="B1110">
            <v>599.239</v>
          </cell>
        </row>
        <row r="1111">
          <cell r="A1111">
            <v>632.225</v>
          </cell>
          <cell r="B1111">
            <v>599.247</v>
          </cell>
        </row>
        <row r="1112">
          <cell r="A1112">
            <v>632.178</v>
          </cell>
          <cell r="B1112">
            <v>599.243</v>
          </cell>
        </row>
        <row r="1113">
          <cell r="A1113">
            <v>632.252</v>
          </cell>
          <cell r="B1113">
            <v>599.251</v>
          </cell>
        </row>
        <row r="1114">
          <cell r="A1114">
            <v>632.271</v>
          </cell>
          <cell r="B1114">
            <v>599.224</v>
          </cell>
        </row>
        <row r="1115">
          <cell r="A1115">
            <v>632.264</v>
          </cell>
          <cell r="B1115">
            <v>599.243</v>
          </cell>
        </row>
        <row r="1116">
          <cell r="A1116">
            <v>632.111</v>
          </cell>
          <cell r="B1116">
            <v>599.231</v>
          </cell>
        </row>
        <row r="1117">
          <cell r="A1117">
            <v>632.189</v>
          </cell>
          <cell r="B1117">
            <v>599.231</v>
          </cell>
        </row>
        <row r="1118">
          <cell r="A1118">
            <v>632.311</v>
          </cell>
          <cell r="B1118">
            <v>599.235</v>
          </cell>
        </row>
        <row r="1119">
          <cell r="A1119">
            <v>632.264</v>
          </cell>
          <cell r="B1119">
            <v>599.251</v>
          </cell>
        </row>
        <row r="1120">
          <cell r="A1120">
            <v>632.334</v>
          </cell>
          <cell r="B1120">
            <v>599.231</v>
          </cell>
        </row>
        <row r="1121">
          <cell r="A1121">
            <v>632.373</v>
          </cell>
          <cell r="B1121">
            <v>599.228</v>
          </cell>
        </row>
        <row r="1122">
          <cell r="A1122">
            <v>632.326</v>
          </cell>
          <cell r="B1122">
            <v>599.22</v>
          </cell>
        </row>
        <row r="1123">
          <cell r="A1123">
            <v>632.365</v>
          </cell>
          <cell r="B1123">
            <v>599.235</v>
          </cell>
        </row>
        <row r="1124">
          <cell r="A1124">
            <v>632.354</v>
          </cell>
          <cell r="B1124">
            <v>599.239</v>
          </cell>
        </row>
        <row r="1125">
          <cell r="A1125">
            <v>632.377</v>
          </cell>
          <cell r="B1125">
            <v>599.239</v>
          </cell>
        </row>
        <row r="1126">
          <cell r="A1126">
            <v>632.279</v>
          </cell>
          <cell r="B1126">
            <v>599.243</v>
          </cell>
        </row>
        <row r="1127">
          <cell r="A1127">
            <v>632.26</v>
          </cell>
          <cell r="B1127">
            <v>599.239</v>
          </cell>
        </row>
        <row r="1128">
          <cell r="A1128">
            <v>632.338</v>
          </cell>
          <cell r="B1128">
            <v>599.204</v>
          </cell>
        </row>
        <row r="1129">
          <cell r="A1129">
            <v>632.271</v>
          </cell>
          <cell r="B1129">
            <v>599.231</v>
          </cell>
        </row>
        <row r="1130">
          <cell r="A1130">
            <v>632.088</v>
          </cell>
          <cell r="B1130">
            <v>599.239</v>
          </cell>
        </row>
        <row r="1131">
          <cell r="A1131">
            <v>632.221</v>
          </cell>
          <cell r="B1131">
            <v>599.22</v>
          </cell>
        </row>
        <row r="1132">
          <cell r="A1132">
            <v>632.158</v>
          </cell>
          <cell r="B1132">
            <v>599.239</v>
          </cell>
        </row>
        <row r="1133">
          <cell r="A1133">
            <v>632.225</v>
          </cell>
          <cell r="B1133">
            <v>599.255</v>
          </cell>
        </row>
        <row r="1134">
          <cell r="A1134">
            <v>632.244</v>
          </cell>
          <cell r="B1134">
            <v>599.251</v>
          </cell>
        </row>
        <row r="1135">
          <cell r="A1135">
            <v>632.311</v>
          </cell>
          <cell r="B1135">
            <v>599.263</v>
          </cell>
        </row>
        <row r="1136">
          <cell r="A1136">
            <v>632.15</v>
          </cell>
          <cell r="B1136">
            <v>599.251</v>
          </cell>
        </row>
        <row r="1137">
          <cell r="A1137">
            <v>632.232</v>
          </cell>
          <cell r="B1137">
            <v>599.247</v>
          </cell>
        </row>
        <row r="1138">
          <cell r="A1138">
            <v>632.299</v>
          </cell>
          <cell r="B1138">
            <v>599.231</v>
          </cell>
        </row>
        <row r="1139">
          <cell r="A1139">
            <v>632.334</v>
          </cell>
          <cell r="B1139">
            <v>599.106</v>
          </cell>
        </row>
        <row r="1140">
          <cell r="A1140">
            <v>632.283</v>
          </cell>
          <cell r="B1140">
            <v>599.11</v>
          </cell>
        </row>
        <row r="1141">
          <cell r="A1141">
            <v>632.225</v>
          </cell>
          <cell r="B1141">
            <v>599.13</v>
          </cell>
        </row>
        <row r="1142">
          <cell r="A1142">
            <v>632.303</v>
          </cell>
          <cell r="B1142">
            <v>599.142</v>
          </cell>
        </row>
        <row r="1143">
          <cell r="A1143">
            <v>632.334</v>
          </cell>
          <cell r="B1143">
            <v>599.095</v>
          </cell>
        </row>
        <row r="1144">
          <cell r="A1144">
            <v>632.24</v>
          </cell>
          <cell r="B1144">
            <v>599.118</v>
          </cell>
        </row>
        <row r="1145">
          <cell r="A1145">
            <v>632.162</v>
          </cell>
          <cell r="B1145">
            <v>599.114</v>
          </cell>
        </row>
        <row r="1146">
          <cell r="A1146">
            <v>632.275</v>
          </cell>
          <cell r="B1146">
            <v>599.118</v>
          </cell>
        </row>
        <row r="1147">
          <cell r="A1147">
            <v>632.213</v>
          </cell>
          <cell r="B1147">
            <v>599.114</v>
          </cell>
        </row>
        <row r="1148">
          <cell r="A1148">
            <v>632.221</v>
          </cell>
          <cell r="B1148">
            <v>599.122</v>
          </cell>
        </row>
        <row r="1149">
          <cell r="A1149">
            <v>632.271</v>
          </cell>
          <cell r="B1149">
            <v>599.142</v>
          </cell>
        </row>
        <row r="1150">
          <cell r="A1150">
            <v>632.373</v>
          </cell>
          <cell r="B1150">
            <v>599.126</v>
          </cell>
        </row>
        <row r="1151">
          <cell r="A1151">
            <v>632.268</v>
          </cell>
          <cell r="B1151">
            <v>599.122</v>
          </cell>
        </row>
        <row r="1152">
          <cell r="A1152">
            <v>632.279</v>
          </cell>
          <cell r="B1152">
            <v>599.138</v>
          </cell>
        </row>
        <row r="1153">
          <cell r="A1153">
            <v>632.334</v>
          </cell>
          <cell r="B1153">
            <v>599.138</v>
          </cell>
        </row>
        <row r="1154">
          <cell r="A1154">
            <v>632.275</v>
          </cell>
          <cell r="B1154">
            <v>599.126</v>
          </cell>
        </row>
        <row r="1155">
          <cell r="A1155">
            <v>632.236</v>
          </cell>
          <cell r="B1155">
            <v>599.13</v>
          </cell>
        </row>
        <row r="1156">
          <cell r="A1156">
            <v>632.275</v>
          </cell>
          <cell r="B1156">
            <v>599.103</v>
          </cell>
        </row>
        <row r="1157">
          <cell r="A1157">
            <v>632.311</v>
          </cell>
          <cell r="B1157">
            <v>599.114</v>
          </cell>
        </row>
        <row r="1158">
          <cell r="A1158">
            <v>632.236</v>
          </cell>
          <cell r="B1158">
            <v>599.106</v>
          </cell>
        </row>
        <row r="1159">
          <cell r="A1159">
            <v>633.021</v>
          </cell>
          <cell r="B1159">
            <v>599.103</v>
          </cell>
        </row>
        <row r="1160">
          <cell r="A1160">
            <v>632.311</v>
          </cell>
          <cell r="B1160">
            <v>599.118</v>
          </cell>
        </row>
        <row r="1161">
          <cell r="A1161">
            <v>632.178</v>
          </cell>
          <cell r="B1161">
            <v>599.114</v>
          </cell>
        </row>
        <row r="1162">
          <cell r="A1162">
            <v>632.248</v>
          </cell>
          <cell r="B1162">
            <v>599.122</v>
          </cell>
        </row>
        <row r="1163">
          <cell r="A1163">
            <v>649.068</v>
          </cell>
          <cell r="B1163">
            <v>599.118</v>
          </cell>
        </row>
        <row r="1164">
          <cell r="A1164">
            <v>603.385</v>
          </cell>
          <cell r="B1164">
            <v>599.099</v>
          </cell>
        </row>
        <row r="1165">
          <cell r="A1165">
            <v>603.396</v>
          </cell>
          <cell r="B1165">
            <v>599.103</v>
          </cell>
        </row>
        <row r="1166">
          <cell r="A1166">
            <v>603.342</v>
          </cell>
          <cell r="B1166">
            <v>599.106</v>
          </cell>
        </row>
        <row r="1167">
          <cell r="A1167">
            <v>618.756</v>
          </cell>
          <cell r="B1167">
            <v>599.286</v>
          </cell>
        </row>
        <row r="1168">
          <cell r="A1168">
            <v>649.308</v>
          </cell>
          <cell r="B1168">
            <v>599.138</v>
          </cell>
        </row>
        <row r="1169">
          <cell r="A1169">
            <v>649.358</v>
          </cell>
          <cell r="B1169">
            <v>599.126</v>
          </cell>
        </row>
        <row r="1170">
          <cell r="A1170">
            <v>650.136</v>
          </cell>
          <cell r="B1170">
            <v>599.106</v>
          </cell>
        </row>
        <row r="1171">
          <cell r="A1171">
            <v>647.265</v>
          </cell>
          <cell r="B1171">
            <v>599.114</v>
          </cell>
        </row>
        <row r="1172">
          <cell r="A1172">
            <v>647.265</v>
          </cell>
          <cell r="B1172">
            <v>599.118</v>
          </cell>
        </row>
        <row r="1173">
          <cell r="A1173">
            <v>655.022</v>
          </cell>
          <cell r="B1173">
            <v>599.114</v>
          </cell>
        </row>
        <row r="1174">
          <cell r="A1174">
            <v>653.675</v>
          </cell>
          <cell r="B1174">
            <v>599.095</v>
          </cell>
        </row>
        <row r="1175">
          <cell r="A1175">
            <v>662.003</v>
          </cell>
          <cell r="B1175">
            <v>599.013</v>
          </cell>
        </row>
        <row r="1176">
          <cell r="A1176">
            <v>660.769</v>
          </cell>
          <cell r="B1176">
            <v>599.017</v>
          </cell>
        </row>
        <row r="1177">
          <cell r="A1177">
            <v>664.046</v>
          </cell>
          <cell r="B1177">
            <v>599.009</v>
          </cell>
        </row>
        <row r="1178">
          <cell r="A1178">
            <v>655.823</v>
          </cell>
          <cell r="B1178">
            <v>599.009</v>
          </cell>
        </row>
        <row r="1179">
          <cell r="A1179">
            <v>666.042</v>
          </cell>
          <cell r="B1179">
            <v>599.024</v>
          </cell>
        </row>
        <row r="1180">
          <cell r="A1180">
            <v>655.257</v>
          </cell>
          <cell r="B1180">
            <v>599.027</v>
          </cell>
        </row>
        <row r="1181">
          <cell r="A1181">
            <v>653.913</v>
          </cell>
          <cell r="B1181">
            <v>599.027</v>
          </cell>
        </row>
        <row r="1182">
          <cell r="A1182">
            <v>654.058</v>
          </cell>
          <cell r="B1182">
            <v>599.031</v>
          </cell>
        </row>
        <row r="1183">
          <cell r="A1183">
            <v>657.425</v>
          </cell>
          <cell r="B1183">
            <v>599.02</v>
          </cell>
        </row>
        <row r="1184">
          <cell r="A1184">
            <v>653.585</v>
          </cell>
          <cell r="B1184">
            <v>599.012</v>
          </cell>
        </row>
        <row r="1185">
          <cell r="A1185">
            <v>653.62</v>
          </cell>
          <cell r="B1185">
            <v>599.016</v>
          </cell>
        </row>
        <row r="1186">
          <cell r="A1186">
            <v>653.979</v>
          </cell>
          <cell r="B1186">
            <v>599.012</v>
          </cell>
        </row>
        <row r="1187">
          <cell r="A1187">
            <v>654.054</v>
          </cell>
          <cell r="B1187">
            <v>599.035</v>
          </cell>
        </row>
        <row r="1188">
          <cell r="A1188">
            <v>654.026</v>
          </cell>
          <cell r="B1188">
            <v>599.035</v>
          </cell>
        </row>
        <row r="1189">
          <cell r="A1189">
            <v>653.972</v>
          </cell>
          <cell r="B1189">
            <v>599.031</v>
          </cell>
        </row>
        <row r="1190">
          <cell r="A1190">
            <v>654.128</v>
          </cell>
          <cell r="B1190">
            <v>599.012</v>
          </cell>
        </row>
        <row r="1191">
          <cell r="A1191">
            <v>654.183</v>
          </cell>
          <cell r="B1191">
            <v>599.031</v>
          </cell>
        </row>
        <row r="1192">
          <cell r="A1192">
            <v>654.14</v>
          </cell>
          <cell r="B1192">
            <v>599.012</v>
          </cell>
        </row>
        <row r="1193">
          <cell r="A1193">
            <v>654.21</v>
          </cell>
          <cell r="B1193">
            <v>599.012</v>
          </cell>
        </row>
        <row r="1194">
          <cell r="A1194">
            <v>654.272</v>
          </cell>
          <cell r="B1194">
            <v>599.008</v>
          </cell>
        </row>
        <row r="1195">
          <cell r="A1195">
            <v>654.097</v>
          </cell>
          <cell r="B1195">
            <v>599</v>
          </cell>
        </row>
        <row r="1196">
          <cell r="A1196">
            <v>653.886</v>
          </cell>
          <cell r="B1196">
            <v>598.996</v>
          </cell>
        </row>
        <row r="1197">
          <cell r="A1197">
            <v>654.034</v>
          </cell>
          <cell r="B1197">
            <v>599.001</v>
          </cell>
        </row>
        <row r="1198">
          <cell r="A1198">
            <v>654.183</v>
          </cell>
          <cell r="B1198">
            <v>599.009</v>
          </cell>
        </row>
        <row r="1199">
          <cell r="A1199">
            <v>654.007</v>
          </cell>
          <cell r="B1199">
            <v>599.024</v>
          </cell>
        </row>
        <row r="1200">
          <cell r="A1200">
            <v>654.097</v>
          </cell>
          <cell r="B1200">
            <v>599.036</v>
          </cell>
        </row>
        <row r="1201">
          <cell r="A1201">
            <v>654.136</v>
          </cell>
          <cell r="B1201">
            <v>599.021</v>
          </cell>
        </row>
        <row r="1202">
          <cell r="A1202">
            <v>654.069</v>
          </cell>
          <cell r="B1202">
            <v>599.036</v>
          </cell>
        </row>
        <row r="1203">
          <cell r="A1203">
            <v>654.073</v>
          </cell>
          <cell r="B1203">
            <v>598.997</v>
          </cell>
        </row>
        <row r="1204">
          <cell r="A1204">
            <v>654.144</v>
          </cell>
          <cell r="B1204">
            <v>599.478</v>
          </cell>
        </row>
        <row r="1205">
          <cell r="A1205">
            <v>654.046</v>
          </cell>
          <cell r="B1205">
            <v>599.345</v>
          </cell>
        </row>
        <row r="1206">
          <cell r="A1206">
            <v>654.069</v>
          </cell>
          <cell r="B1206">
            <v>599.333</v>
          </cell>
        </row>
        <row r="1207">
          <cell r="A1207">
            <v>654.072</v>
          </cell>
          <cell r="B1207">
            <v>599.352</v>
          </cell>
        </row>
        <row r="1208">
          <cell r="A1208">
            <v>654.041</v>
          </cell>
          <cell r="B1208">
            <v>599.32</v>
          </cell>
        </row>
        <row r="1209">
          <cell r="A1209">
            <v>653.99</v>
          </cell>
          <cell r="B1209">
            <v>599.344</v>
          </cell>
        </row>
        <row r="1210">
          <cell r="A1210">
            <v>654.025</v>
          </cell>
          <cell r="B1210">
            <v>599.32</v>
          </cell>
        </row>
        <row r="1211">
          <cell r="A1211">
            <v>654.088</v>
          </cell>
          <cell r="B1211">
            <v>599.254</v>
          </cell>
        </row>
        <row r="1212">
          <cell r="A1212">
            <v>654.08</v>
          </cell>
          <cell r="B1212">
            <v>599.234</v>
          </cell>
        </row>
        <row r="1213">
          <cell r="A1213">
            <v>654.045</v>
          </cell>
          <cell r="B1213">
            <v>599.258</v>
          </cell>
        </row>
        <row r="1214">
          <cell r="A1214">
            <v>654.045</v>
          </cell>
          <cell r="B1214">
            <v>599.246</v>
          </cell>
        </row>
        <row r="1215">
          <cell r="A1215">
            <v>654.15</v>
          </cell>
          <cell r="B1215">
            <v>599.254</v>
          </cell>
        </row>
        <row r="1216">
          <cell r="A1216">
            <v>654.111</v>
          </cell>
          <cell r="B1216">
            <v>599.227</v>
          </cell>
        </row>
        <row r="1217">
          <cell r="A1217">
            <v>653.994</v>
          </cell>
          <cell r="B1217">
            <v>599.215</v>
          </cell>
        </row>
        <row r="1218">
          <cell r="A1218">
            <v>654.104</v>
          </cell>
          <cell r="B1218">
            <v>599.234</v>
          </cell>
        </row>
        <row r="1219">
          <cell r="A1219">
            <v>654.057</v>
          </cell>
          <cell r="B1219">
            <v>599.219</v>
          </cell>
        </row>
        <row r="1220">
          <cell r="A1220">
            <v>654.029</v>
          </cell>
          <cell r="B1220">
            <v>599.234</v>
          </cell>
        </row>
        <row r="1221">
          <cell r="A1221">
            <v>653.998</v>
          </cell>
          <cell r="B1221">
            <v>599.242</v>
          </cell>
        </row>
        <row r="1222">
          <cell r="A1222">
            <v>625.221</v>
          </cell>
          <cell r="B1222">
            <v>599.234</v>
          </cell>
        </row>
        <row r="1223">
          <cell r="A1223">
            <v>597.944</v>
          </cell>
          <cell r="B1223">
            <v>599.219</v>
          </cell>
        </row>
        <row r="1224">
          <cell r="A1224">
            <v>624.072</v>
          </cell>
          <cell r="B1224">
            <v>599.227</v>
          </cell>
        </row>
        <row r="1225">
          <cell r="A1225">
            <v>624.463</v>
          </cell>
          <cell r="B1225">
            <v>599.219</v>
          </cell>
        </row>
        <row r="1226">
          <cell r="A1226">
            <v>637.061</v>
          </cell>
          <cell r="B1226">
            <v>599.223</v>
          </cell>
        </row>
        <row r="1227">
          <cell r="A1227">
            <v>637.115</v>
          </cell>
          <cell r="B1227">
            <v>599.223</v>
          </cell>
        </row>
        <row r="1228">
          <cell r="A1228">
            <v>639.084</v>
          </cell>
          <cell r="B1228">
            <v>599.211</v>
          </cell>
        </row>
        <row r="1229">
          <cell r="A1229">
            <v>638.826</v>
          </cell>
          <cell r="B1229">
            <v>599.215</v>
          </cell>
        </row>
        <row r="1230">
          <cell r="A1230">
            <v>638.088</v>
          </cell>
          <cell r="B1230">
            <v>599.219</v>
          </cell>
        </row>
        <row r="1231">
          <cell r="A1231">
            <v>638.791</v>
          </cell>
          <cell r="B1231">
            <v>599.246</v>
          </cell>
        </row>
        <row r="1232">
          <cell r="A1232">
            <v>638.842</v>
          </cell>
          <cell r="B1232">
            <v>599.23</v>
          </cell>
        </row>
        <row r="1233">
          <cell r="A1233">
            <v>637.229</v>
          </cell>
          <cell r="B1233">
            <v>599.238</v>
          </cell>
        </row>
        <row r="1234">
          <cell r="A1234">
            <v>637.248</v>
          </cell>
          <cell r="B1234">
            <v>599.219</v>
          </cell>
        </row>
        <row r="1235">
          <cell r="A1235">
            <v>637.295</v>
          </cell>
          <cell r="B1235">
            <v>599.223</v>
          </cell>
        </row>
        <row r="1236">
          <cell r="A1236">
            <v>637.225</v>
          </cell>
          <cell r="B1236">
            <v>599.223</v>
          </cell>
        </row>
        <row r="1237">
          <cell r="A1237">
            <v>637.283</v>
          </cell>
          <cell r="B1237">
            <v>599.223</v>
          </cell>
        </row>
        <row r="1238">
          <cell r="A1238">
            <v>637.342</v>
          </cell>
          <cell r="B1238">
            <v>599.223</v>
          </cell>
        </row>
        <row r="1239">
          <cell r="A1239">
            <v>637.631</v>
          </cell>
          <cell r="B1239">
            <v>599.207</v>
          </cell>
        </row>
        <row r="1240">
          <cell r="A1240">
            <v>637.678</v>
          </cell>
          <cell r="B1240">
            <v>599.211</v>
          </cell>
        </row>
        <row r="1241">
          <cell r="A1241">
            <v>637.635</v>
          </cell>
          <cell r="B1241">
            <v>599.223</v>
          </cell>
        </row>
        <row r="1242">
          <cell r="A1242">
            <v>637.654</v>
          </cell>
          <cell r="B1242">
            <v>599.223</v>
          </cell>
        </row>
        <row r="1243">
          <cell r="A1243">
            <v>637.576</v>
          </cell>
          <cell r="B1243">
            <v>599.238</v>
          </cell>
        </row>
        <row r="1244">
          <cell r="A1244">
            <v>637.604</v>
          </cell>
          <cell r="B1244">
            <v>599.234</v>
          </cell>
        </row>
        <row r="1245">
          <cell r="A1245">
            <v>637.611</v>
          </cell>
          <cell r="B1245">
            <v>599.211</v>
          </cell>
        </row>
        <row r="1246">
          <cell r="A1246">
            <v>637.467</v>
          </cell>
          <cell r="B1246">
            <v>599.211</v>
          </cell>
        </row>
        <row r="1247">
          <cell r="A1247">
            <v>637.518</v>
          </cell>
          <cell r="B1247">
            <v>599.137</v>
          </cell>
        </row>
        <row r="1248">
          <cell r="A1248">
            <v>637.588</v>
          </cell>
          <cell r="B1248">
            <v>599.109</v>
          </cell>
        </row>
        <row r="1249">
          <cell r="A1249">
            <v>637.611</v>
          </cell>
          <cell r="B1249">
            <v>599.133</v>
          </cell>
        </row>
        <row r="1250">
          <cell r="A1250">
            <v>637.611</v>
          </cell>
          <cell r="B1250">
            <v>599.121</v>
          </cell>
        </row>
        <row r="1251">
          <cell r="A1251">
            <v>637.627</v>
          </cell>
          <cell r="B1251">
            <v>599.125</v>
          </cell>
        </row>
        <row r="1252">
          <cell r="A1252">
            <v>637.576</v>
          </cell>
          <cell r="B1252">
            <v>599.121</v>
          </cell>
        </row>
        <row r="1253">
          <cell r="A1253">
            <v>637.639</v>
          </cell>
          <cell r="B1253">
            <v>599.129</v>
          </cell>
        </row>
        <row r="1254">
          <cell r="A1254">
            <v>637.623</v>
          </cell>
          <cell r="B1254">
            <v>599.141</v>
          </cell>
        </row>
        <row r="1255">
          <cell r="A1255">
            <v>637.486</v>
          </cell>
          <cell r="B1255">
            <v>599.137</v>
          </cell>
        </row>
        <row r="1256">
          <cell r="A1256">
            <v>637.467</v>
          </cell>
          <cell r="B1256">
            <v>599.117</v>
          </cell>
        </row>
        <row r="1257">
          <cell r="A1257">
            <v>637.428</v>
          </cell>
          <cell r="B1257">
            <v>599.113</v>
          </cell>
        </row>
        <row r="1258">
          <cell r="A1258">
            <v>637.537</v>
          </cell>
          <cell r="B1258">
            <v>599.129</v>
          </cell>
        </row>
        <row r="1259">
          <cell r="A1259">
            <v>637.51</v>
          </cell>
          <cell r="B1259">
            <v>599.102</v>
          </cell>
        </row>
        <row r="1260">
          <cell r="A1260">
            <v>637.58</v>
          </cell>
          <cell r="B1260">
            <v>599.113</v>
          </cell>
        </row>
        <row r="1261">
          <cell r="A1261">
            <v>637.537</v>
          </cell>
          <cell r="B1261">
            <v>599.102</v>
          </cell>
        </row>
        <row r="1262">
          <cell r="A1262">
            <v>637.545</v>
          </cell>
          <cell r="B1262">
            <v>599.117</v>
          </cell>
        </row>
        <row r="1263">
          <cell r="A1263">
            <v>637.58</v>
          </cell>
          <cell r="B1263">
            <v>599.117</v>
          </cell>
        </row>
        <row r="1264">
          <cell r="A1264">
            <v>637.561</v>
          </cell>
          <cell r="B1264">
            <v>599.117</v>
          </cell>
        </row>
        <row r="1265">
          <cell r="A1265">
            <v>637.537</v>
          </cell>
          <cell r="B1265">
            <v>599.113</v>
          </cell>
        </row>
        <row r="1266">
          <cell r="A1266">
            <v>637.576</v>
          </cell>
          <cell r="B1266">
            <v>599.117</v>
          </cell>
        </row>
        <row r="1267">
          <cell r="A1267">
            <v>638.432</v>
          </cell>
          <cell r="B1267">
            <v>599.117</v>
          </cell>
        </row>
        <row r="1268">
          <cell r="A1268">
            <v>637.604</v>
          </cell>
          <cell r="B1268">
            <v>599.113</v>
          </cell>
        </row>
        <row r="1269">
          <cell r="A1269">
            <v>637.607</v>
          </cell>
          <cell r="B1269">
            <v>599.129</v>
          </cell>
        </row>
        <row r="1270">
          <cell r="A1270">
            <v>637.635</v>
          </cell>
          <cell r="B1270">
            <v>599.105</v>
          </cell>
        </row>
        <row r="1271">
          <cell r="A1271">
            <v>637.607</v>
          </cell>
          <cell r="B1271">
            <v>599.117</v>
          </cell>
        </row>
        <row r="1272">
          <cell r="A1272">
            <v>637.58</v>
          </cell>
          <cell r="B1272">
            <v>599.109</v>
          </cell>
        </row>
        <row r="1273">
          <cell r="A1273">
            <v>637.588</v>
          </cell>
          <cell r="B1273">
            <v>599.125</v>
          </cell>
        </row>
        <row r="1274">
          <cell r="A1274">
            <v>637.623</v>
          </cell>
          <cell r="B1274">
            <v>599.133</v>
          </cell>
        </row>
        <row r="1275">
          <cell r="A1275">
            <v>637.627</v>
          </cell>
          <cell r="B1275">
            <v>599.109</v>
          </cell>
        </row>
        <row r="1276">
          <cell r="A1276">
            <v>637.615</v>
          </cell>
          <cell r="B1276">
            <v>599.129</v>
          </cell>
        </row>
        <row r="1277">
          <cell r="A1277">
            <v>637.564</v>
          </cell>
          <cell r="B1277">
            <v>599.113</v>
          </cell>
        </row>
        <row r="1278">
          <cell r="A1278">
            <v>637.592</v>
          </cell>
          <cell r="B1278">
            <v>599.117</v>
          </cell>
        </row>
        <row r="1279">
          <cell r="A1279">
            <v>637.518</v>
          </cell>
          <cell r="B1279">
            <v>599.105</v>
          </cell>
        </row>
        <row r="1280">
          <cell r="A1280">
            <v>637.529</v>
          </cell>
          <cell r="B1280">
            <v>599.129</v>
          </cell>
        </row>
        <row r="1281">
          <cell r="A1281">
            <v>637.529</v>
          </cell>
          <cell r="B1281">
            <v>599.105</v>
          </cell>
        </row>
        <row r="1282">
          <cell r="A1282">
            <v>637.564</v>
          </cell>
          <cell r="B1282">
            <v>599.039</v>
          </cell>
        </row>
        <row r="1283">
          <cell r="A1283">
            <v>637.561</v>
          </cell>
          <cell r="B1283">
            <v>599.023</v>
          </cell>
        </row>
        <row r="1284">
          <cell r="A1284">
            <v>637.537</v>
          </cell>
          <cell r="B1284">
            <v>599.023</v>
          </cell>
        </row>
        <row r="1285">
          <cell r="A1285">
            <v>637.564</v>
          </cell>
          <cell r="B1285">
            <v>599</v>
          </cell>
        </row>
        <row r="1286">
          <cell r="A1286">
            <v>637.623</v>
          </cell>
          <cell r="B1286">
            <v>599.004</v>
          </cell>
        </row>
        <row r="1287">
          <cell r="A1287">
            <v>637.615</v>
          </cell>
          <cell r="B1287">
            <v>599.02</v>
          </cell>
        </row>
        <row r="1288">
          <cell r="A1288">
            <v>637.588</v>
          </cell>
          <cell r="B1288">
            <v>599.016</v>
          </cell>
        </row>
        <row r="1289">
          <cell r="A1289">
            <v>637.615</v>
          </cell>
          <cell r="B1289">
            <v>599.016</v>
          </cell>
        </row>
        <row r="1290">
          <cell r="A1290">
            <v>637.627</v>
          </cell>
          <cell r="B1290">
            <v>599.004</v>
          </cell>
        </row>
        <row r="1291">
          <cell r="A1291">
            <v>637.607</v>
          </cell>
          <cell r="B1291">
            <v>599.012</v>
          </cell>
        </row>
        <row r="1292">
          <cell r="A1292">
            <v>637.549</v>
          </cell>
          <cell r="B1292">
            <v>599.008</v>
          </cell>
        </row>
        <row r="1293">
          <cell r="A1293">
            <v>637.557</v>
          </cell>
          <cell r="B1293">
            <v>599.004</v>
          </cell>
        </row>
        <row r="1294">
          <cell r="A1294">
            <v>637.549</v>
          </cell>
          <cell r="B1294">
            <v>599.008</v>
          </cell>
        </row>
        <row r="1295">
          <cell r="A1295">
            <v>637.541</v>
          </cell>
          <cell r="B1295">
            <v>599.008</v>
          </cell>
        </row>
        <row r="1296">
          <cell r="A1296">
            <v>637.568</v>
          </cell>
          <cell r="B1296">
            <v>598.996</v>
          </cell>
        </row>
        <row r="1297">
          <cell r="A1297">
            <v>637.607</v>
          </cell>
          <cell r="B1297">
            <v>599.004</v>
          </cell>
        </row>
        <row r="1298">
          <cell r="A1298">
            <v>637.549</v>
          </cell>
          <cell r="B1298">
            <v>599.012</v>
          </cell>
        </row>
        <row r="1299">
          <cell r="A1299">
            <v>637.607</v>
          </cell>
          <cell r="B1299">
            <v>598.992</v>
          </cell>
        </row>
        <row r="1300">
          <cell r="A1300">
            <v>637.635</v>
          </cell>
          <cell r="B1300">
            <v>598.992</v>
          </cell>
        </row>
        <row r="1301">
          <cell r="A1301">
            <v>637.623</v>
          </cell>
          <cell r="B1301">
            <v>598.992</v>
          </cell>
        </row>
        <row r="1302">
          <cell r="A1302">
            <v>637.646</v>
          </cell>
          <cell r="B1302">
            <v>599.008</v>
          </cell>
        </row>
        <row r="1303">
          <cell r="A1303">
            <v>637.611</v>
          </cell>
          <cell r="B1303">
            <v>599.008</v>
          </cell>
        </row>
        <row r="1304">
          <cell r="A1304">
            <v>637.592</v>
          </cell>
          <cell r="B1304">
            <v>598.98</v>
          </cell>
        </row>
        <row r="1305">
          <cell r="A1305">
            <v>637.916</v>
          </cell>
          <cell r="B1305">
            <v>599.004</v>
          </cell>
        </row>
        <row r="1306">
          <cell r="A1306">
            <v>637.58</v>
          </cell>
          <cell r="B1306">
            <v>599.004</v>
          </cell>
        </row>
        <row r="1307">
          <cell r="A1307">
            <v>637.627</v>
          </cell>
          <cell r="B1307">
            <v>599</v>
          </cell>
        </row>
        <row r="1308">
          <cell r="A1308">
            <v>637.646</v>
          </cell>
          <cell r="B1308">
            <v>599.004</v>
          </cell>
        </row>
        <row r="1309">
          <cell r="A1309">
            <v>637.596</v>
          </cell>
          <cell r="B1309">
            <v>599.023</v>
          </cell>
        </row>
        <row r="1310">
          <cell r="A1310">
            <v>638.385</v>
          </cell>
          <cell r="B1310">
            <v>599.016</v>
          </cell>
        </row>
        <row r="1311">
          <cell r="A1311">
            <v>637.619</v>
          </cell>
          <cell r="B1311">
            <v>599.195</v>
          </cell>
        </row>
        <row r="1312">
          <cell r="A1312">
            <v>637.611</v>
          </cell>
          <cell r="B1312">
            <v>599.375</v>
          </cell>
        </row>
        <row r="1313">
          <cell r="A1313">
            <v>637.607</v>
          </cell>
          <cell r="B1313">
            <v>599.336</v>
          </cell>
        </row>
        <row r="1314">
          <cell r="A1314">
            <v>637.619</v>
          </cell>
          <cell r="B1314">
            <v>599.34</v>
          </cell>
        </row>
        <row r="1315">
          <cell r="A1315">
            <v>637.658</v>
          </cell>
          <cell r="B1315">
            <v>599.34</v>
          </cell>
        </row>
        <row r="1316">
          <cell r="A1316">
            <v>637.631</v>
          </cell>
          <cell r="B1316">
            <v>599.336</v>
          </cell>
        </row>
        <row r="1317">
          <cell r="A1317">
            <v>637.537</v>
          </cell>
          <cell r="B1317">
            <v>599.312</v>
          </cell>
        </row>
        <row r="1318">
          <cell r="A1318">
            <v>637.557</v>
          </cell>
          <cell r="B1318">
            <v>599.23</v>
          </cell>
        </row>
        <row r="1319">
          <cell r="A1319">
            <v>637.537</v>
          </cell>
          <cell r="B1319">
            <v>599.23</v>
          </cell>
        </row>
        <row r="1320">
          <cell r="A1320">
            <v>637.588</v>
          </cell>
          <cell r="B1320">
            <v>599.242</v>
          </cell>
        </row>
        <row r="1321">
          <cell r="A1321">
            <v>637.619</v>
          </cell>
          <cell r="B1321">
            <v>599.219</v>
          </cell>
        </row>
        <row r="1322">
          <cell r="A1322">
            <v>637.627</v>
          </cell>
          <cell r="B1322">
            <v>599.238</v>
          </cell>
        </row>
        <row r="1323">
          <cell r="A1323">
            <v>637.65</v>
          </cell>
          <cell r="B1323">
            <v>599.238</v>
          </cell>
        </row>
        <row r="1324">
          <cell r="A1324">
            <v>637.639</v>
          </cell>
          <cell r="B1324">
            <v>599.25</v>
          </cell>
        </row>
        <row r="1325">
          <cell r="A1325">
            <v>637.627</v>
          </cell>
          <cell r="B1325">
            <v>599.25</v>
          </cell>
        </row>
        <row r="1326">
          <cell r="A1326">
            <v>637.611</v>
          </cell>
          <cell r="B1326">
            <v>599.238</v>
          </cell>
        </row>
        <row r="1327">
          <cell r="A1327">
            <v>637.584</v>
          </cell>
          <cell r="B1327">
            <v>599.219</v>
          </cell>
        </row>
        <row r="1328">
          <cell r="A1328">
            <v>637.65</v>
          </cell>
          <cell r="B1328">
            <v>599.223</v>
          </cell>
        </row>
        <row r="1329">
          <cell r="A1329">
            <v>637.568</v>
          </cell>
          <cell r="B1329">
            <v>599.23</v>
          </cell>
        </row>
        <row r="1330">
          <cell r="A1330">
            <v>638.338</v>
          </cell>
          <cell r="B1330">
            <v>599.227</v>
          </cell>
        </row>
        <row r="1331">
          <cell r="A1331">
            <v>638.314</v>
          </cell>
          <cell r="B1331">
            <v>599.227</v>
          </cell>
        </row>
        <row r="1332">
          <cell r="A1332">
            <v>637.561</v>
          </cell>
          <cell r="B1332">
            <v>599.402</v>
          </cell>
        </row>
        <row r="1333">
          <cell r="A1333">
            <v>637.576</v>
          </cell>
          <cell r="B1333">
            <v>599.23</v>
          </cell>
        </row>
        <row r="1334">
          <cell r="A1334">
            <v>637.502</v>
          </cell>
          <cell r="B1334">
            <v>599.234</v>
          </cell>
        </row>
        <row r="1335">
          <cell r="A1335">
            <v>637.506</v>
          </cell>
          <cell r="B1335">
            <v>599.223</v>
          </cell>
        </row>
        <row r="1336">
          <cell r="A1336">
            <v>637.564</v>
          </cell>
          <cell r="B1336">
            <v>599.234</v>
          </cell>
        </row>
        <row r="1337">
          <cell r="A1337">
            <v>637.592</v>
          </cell>
          <cell r="B1337">
            <v>599.242</v>
          </cell>
        </row>
        <row r="1338">
          <cell r="A1338">
            <v>637.611</v>
          </cell>
          <cell r="B1338">
            <v>599.207</v>
          </cell>
        </row>
        <row r="1339">
          <cell r="A1339">
            <v>637.623</v>
          </cell>
          <cell r="B1339">
            <v>599.219</v>
          </cell>
        </row>
        <row r="1340">
          <cell r="A1340">
            <v>637.568</v>
          </cell>
          <cell r="B1340">
            <v>599.23</v>
          </cell>
        </row>
        <row r="1341">
          <cell r="A1341">
            <v>637.627</v>
          </cell>
          <cell r="B1341">
            <v>599.227</v>
          </cell>
        </row>
        <row r="1342">
          <cell r="A1342">
            <v>637.588</v>
          </cell>
          <cell r="B1342">
            <v>599.234</v>
          </cell>
        </row>
        <row r="1343">
          <cell r="A1343">
            <v>637.572</v>
          </cell>
          <cell r="B1343">
            <v>599.234</v>
          </cell>
        </row>
        <row r="1344">
          <cell r="A1344">
            <v>637.537</v>
          </cell>
          <cell r="B1344">
            <v>599.234</v>
          </cell>
        </row>
        <row r="1345">
          <cell r="A1345">
            <v>637.557</v>
          </cell>
          <cell r="B1345">
            <v>599.234</v>
          </cell>
        </row>
        <row r="1346">
          <cell r="A1346">
            <v>637.588</v>
          </cell>
          <cell r="B1346">
            <v>599.227</v>
          </cell>
        </row>
        <row r="1347">
          <cell r="A1347">
            <v>637.584</v>
          </cell>
          <cell r="B1347">
            <v>599.266</v>
          </cell>
        </row>
        <row r="1348">
          <cell r="A1348">
            <v>637.6</v>
          </cell>
          <cell r="B1348">
            <v>599.238</v>
          </cell>
        </row>
        <row r="1349">
          <cell r="A1349">
            <v>637.576</v>
          </cell>
          <cell r="B1349">
            <v>599.23</v>
          </cell>
        </row>
        <row r="1350">
          <cell r="A1350">
            <v>637.619</v>
          </cell>
          <cell r="B1350">
            <v>599.211</v>
          </cell>
        </row>
        <row r="1351">
          <cell r="A1351">
            <v>637.803</v>
          </cell>
          <cell r="B1351">
            <v>599.25</v>
          </cell>
        </row>
        <row r="1352">
          <cell r="A1352">
            <v>637.619</v>
          </cell>
          <cell r="B1352">
            <v>599.238</v>
          </cell>
        </row>
        <row r="1353">
          <cell r="A1353">
            <v>637.814</v>
          </cell>
          <cell r="B1353">
            <v>599.223</v>
          </cell>
        </row>
        <row r="1354">
          <cell r="A1354">
            <v>637.529</v>
          </cell>
          <cell r="B1354">
            <v>599.148</v>
          </cell>
        </row>
        <row r="1355">
          <cell r="A1355">
            <v>637.533</v>
          </cell>
          <cell r="B1355">
            <v>599.129</v>
          </cell>
        </row>
        <row r="1356">
          <cell r="A1356">
            <v>637.541</v>
          </cell>
          <cell r="B1356">
            <v>599.121</v>
          </cell>
        </row>
        <row r="1357">
          <cell r="A1357">
            <v>637.584</v>
          </cell>
          <cell r="B1357">
            <v>599.113</v>
          </cell>
        </row>
        <row r="1358">
          <cell r="A1358">
            <v>637.615</v>
          </cell>
          <cell r="B1358">
            <v>599.117</v>
          </cell>
        </row>
        <row r="1359">
          <cell r="A1359">
            <v>637.607</v>
          </cell>
          <cell r="B1359">
            <v>599.113</v>
          </cell>
        </row>
        <row r="1360">
          <cell r="A1360">
            <v>637.592</v>
          </cell>
          <cell r="B1360">
            <v>599.117</v>
          </cell>
        </row>
        <row r="1361">
          <cell r="A1361">
            <v>637.596</v>
          </cell>
          <cell r="B1361">
            <v>599.102</v>
          </cell>
        </row>
        <row r="1362">
          <cell r="A1362">
            <v>637.596</v>
          </cell>
          <cell r="B1362">
            <v>599.117</v>
          </cell>
        </row>
        <row r="1363">
          <cell r="A1363">
            <v>637.846</v>
          </cell>
          <cell r="B1363">
            <v>599.125</v>
          </cell>
        </row>
        <row r="1364">
          <cell r="A1364">
            <v>637.631</v>
          </cell>
          <cell r="B1364">
            <v>599.125</v>
          </cell>
        </row>
        <row r="1365">
          <cell r="A1365">
            <v>637.494</v>
          </cell>
          <cell r="B1365">
            <v>599.129</v>
          </cell>
        </row>
        <row r="1366">
          <cell r="A1366">
            <v>637.502</v>
          </cell>
          <cell r="B1366">
            <v>599.129</v>
          </cell>
        </row>
        <row r="1367">
          <cell r="A1367">
            <v>637.51</v>
          </cell>
          <cell r="B1367">
            <v>599.141</v>
          </cell>
        </row>
        <row r="1368">
          <cell r="A1368">
            <v>637.545</v>
          </cell>
          <cell r="B1368">
            <v>599.133</v>
          </cell>
        </row>
        <row r="1369">
          <cell r="A1369">
            <v>637.6</v>
          </cell>
          <cell r="B1369">
            <v>599.145</v>
          </cell>
        </row>
        <row r="1370">
          <cell r="A1370">
            <v>637.588</v>
          </cell>
          <cell r="B1370">
            <v>599.121</v>
          </cell>
        </row>
        <row r="1371">
          <cell r="A1371">
            <v>637.545</v>
          </cell>
          <cell r="B1371">
            <v>599.129</v>
          </cell>
        </row>
        <row r="1372">
          <cell r="A1372">
            <v>637.514</v>
          </cell>
          <cell r="B1372">
            <v>599.145</v>
          </cell>
        </row>
        <row r="1373">
          <cell r="A1373">
            <v>637.518</v>
          </cell>
          <cell r="B1373">
            <v>599.156</v>
          </cell>
        </row>
        <row r="1374">
          <cell r="A1374">
            <v>637.6</v>
          </cell>
          <cell r="B1374">
            <v>599.141</v>
          </cell>
        </row>
        <row r="1375">
          <cell r="A1375">
            <v>637.615</v>
          </cell>
          <cell r="B1375">
            <v>599.137</v>
          </cell>
        </row>
        <row r="1376">
          <cell r="A1376">
            <v>637.604</v>
          </cell>
          <cell r="B1376">
            <v>599.102</v>
          </cell>
        </row>
        <row r="1377">
          <cell r="A1377">
            <v>637.615</v>
          </cell>
          <cell r="B1377">
            <v>599.117</v>
          </cell>
        </row>
        <row r="1378">
          <cell r="A1378">
            <v>637.588</v>
          </cell>
          <cell r="B1378">
            <v>599.121</v>
          </cell>
        </row>
        <row r="1379">
          <cell r="A1379">
            <v>637.58</v>
          </cell>
          <cell r="B1379">
            <v>599.133</v>
          </cell>
        </row>
        <row r="1380">
          <cell r="A1380">
            <v>637.611</v>
          </cell>
          <cell r="B1380">
            <v>599.164</v>
          </cell>
        </row>
        <row r="1381">
          <cell r="A1381">
            <v>637.557</v>
          </cell>
          <cell r="B1381">
            <v>599.117</v>
          </cell>
        </row>
        <row r="1382">
          <cell r="A1382">
            <v>638.271</v>
          </cell>
          <cell r="B1382">
            <v>599.133</v>
          </cell>
        </row>
        <row r="1383">
          <cell r="A1383">
            <v>637.518</v>
          </cell>
          <cell r="B1383">
            <v>599.152</v>
          </cell>
        </row>
        <row r="1384">
          <cell r="A1384">
            <v>637.58</v>
          </cell>
          <cell r="B1384">
            <v>599.141</v>
          </cell>
        </row>
        <row r="1385">
          <cell r="A1385">
            <v>637.604</v>
          </cell>
          <cell r="B1385">
            <v>599.105</v>
          </cell>
        </row>
        <row r="1386">
          <cell r="A1386">
            <v>637.611</v>
          </cell>
          <cell r="B1386">
            <v>599.141</v>
          </cell>
        </row>
        <row r="1387">
          <cell r="A1387">
            <v>637.592</v>
          </cell>
          <cell r="B1387">
            <v>599.145</v>
          </cell>
        </row>
        <row r="1388">
          <cell r="A1388">
            <v>637.596</v>
          </cell>
          <cell r="B1388">
            <v>599.137</v>
          </cell>
        </row>
        <row r="1389">
          <cell r="A1389">
            <v>637.6</v>
          </cell>
          <cell r="B1389">
            <v>599.113</v>
          </cell>
        </row>
        <row r="1390">
          <cell r="A1390">
            <v>637.607</v>
          </cell>
          <cell r="B1390">
            <v>599.016</v>
          </cell>
        </row>
        <row r="1391">
          <cell r="A1391">
            <v>637.584</v>
          </cell>
          <cell r="B1391">
            <v>599.023</v>
          </cell>
        </row>
        <row r="1392">
          <cell r="A1392">
            <v>637.607</v>
          </cell>
          <cell r="B1392">
            <v>599.008</v>
          </cell>
        </row>
        <row r="1393">
          <cell r="A1393">
            <v>637.439</v>
          </cell>
          <cell r="B1393">
            <v>599.027</v>
          </cell>
        </row>
        <row r="1394">
          <cell r="A1394">
            <v>637.498</v>
          </cell>
          <cell r="B1394">
            <v>599.012</v>
          </cell>
        </row>
        <row r="1395">
          <cell r="A1395">
            <v>637.572</v>
          </cell>
          <cell r="B1395">
            <v>599.039</v>
          </cell>
        </row>
        <row r="1396">
          <cell r="A1396">
            <v>637.607</v>
          </cell>
          <cell r="B1396">
            <v>599.031</v>
          </cell>
        </row>
        <row r="1397">
          <cell r="A1397">
            <v>637.631</v>
          </cell>
          <cell r="B1397">
            <v>599.023</v>
          </cell>
        </row>
        <row r="1398">
          <cell r="A1398">
            <v>637.611</v>
          </cell>
          <cell r="B1398">
            <v>599.039</v>
          </cell>
        </row>
        <row r="1399">
          <cell r="A1399">
            <v>637.525</v>
          </cell>
          <cell r="B1399">
            <v>599.031</v>
          </cell>
        </row>
        <row r="1400">
          <cell r="A1400">
            <v>637.537</v>
          </cell>
          <cell r="B1400">
            <v>599.035</v>
          </cell>
        </row>
        <row r="1401">
          <cell r="A1401">
            <v>637.561</v>
          </cell>
          <cell r="B1401">
            <v>599.023</v>
          </cell>
        </row>
        <row r="1402">
          <cell r="A1402">
            <v>637.588</v>
          </cell>
          <cell r="B1402">
            <v>599.031</v>
          </cell>
        </row>
        <row r="1403">
          <cell r="A1403">
            <v>637.541</v>
          </cell>
          <cell r="B1403">
            <v>599.016</v>
          </cell>
        </row>
        <row r="1404">
          <cell r="A1404">
            <v>637.561</v>
          </cell>
          <cell r="B1404">
            <v>599.02</v>
          </cell>
        </row>
        <row r="1405">
          <cell r="A1405">
            <v>637.58</v>
          </cell>
          <cell r="B1405">
            <v>598.996</v>
          </cell>
        </row>
        <row r="1406">
          <cell r="A1406">
            <v>637.533</v>
          </cell>
          <cell r="B1406">
            <v>599.035</v>
          </cell>
        </row>
        <row r="1407">
          <cell r="A1407">
            <v>637.561</v>
          </cell>
          <cell r="B1407">
            <v>599.031</v>
          </cell>
        </row>
        <row r="1408">
          <cell r="A1408">
            <v>637.572</v>
          </cell>
          <cell r="B1408">
            <v>599.035</v>
          </cell>
        </row>
        <row r="1409">
          <cell r="A1409">
            <v>637.604</v>
          </cell>
          <cell r="B1409">
            <v>599.027</v>
          </cell>
        </row>
        <row r="1410">
          <cell r="A1410">
            <v>637.506</v>
          </cell>
          <cell r="B1410">
            <v>599.023</v>
          </cell>
        </row>
        <row r="1411">
          <cell r="A1411">
            <v>637.596</v>
          </cell>
          <cell r="B1411">
            <v>599.023</v>
          </cell>
        </row>
        <row r="1412">
          <cell r="A1412">
            <v>637.553</v>
          </cell>
          <cell r="B1412">
            <v>599.047</v>
          </cell>
        </row>
        <row r="1413">
          <cell r="A1413">
            <v>637.611</v>
          </cell>
          <cell r="B1413">
            <v>599.047</v>
          </cell>
        </row>
        <row r="1414">
          <cell r="B1414">
            <v>599.109</v>
          </cell>
        </row>
      </sheetData>
      <sheetData sheetId="7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6.44727</v>
          </cell>
        </row>
        <row r="2">
          <cell r="A2">
            <v>15.0576</v>
          </cell>
        </row>
        <row r="3">
          <cell r="A3">
            <v>30.4229</v>
          </cell>
        </row>
        <row r="4">
          <cell r="A4">
            <v>36.1934</v>
          </cell>
        </row>
        <row r="5">
          <cell r="A5">
            <v>36.2334</v>
          </cell>
        </row>
        <row r="6">
          <cell r="A6">
            <v>42.8008</v>
          </cell>
        </row>
        <row r="7">
          <cell r="A7">
            <v>41.2275</v>
          </cell>
        </row>
        <row r="8">
          <cell r="A8">
            <v>42.7754</v>
          </cell>
        </row>
        <row r="9">
          <cell r="A9">
            <v>54.2754</v>
          </cell>
        </row>
        <row r="10">
          <cell r="A10">
            <v>43.9844</v>
          </cell>
        </row>
        <row r="11">
          <cell r="A11">
            <v>72.1055</v>
          </cell>
        </row>
        <row r="12">
          <cell r="A12">
            <v>77.9902</v>
          </cell>
        </row>
        <row r="13">
          <cell r="A13">
            <v>77.709</v>
          </cell>
        </row>
        <row r="14">
          <cell r="A14">
            <v>84.9189</v>
          </cell>
        </row>
        <row r="15">
          <cell r="A15">
            <v>91.5645</v>
          </cell>
        </row>
        <row r="16">
          <cell r="A16">
            <v>103.631</v>
          </cell>
        </row>
        <row r="17">
          <cell r="A17">
            <v>111.998</v>
          </cell>
        </row>
        <row r="18">
          <cell r="A18">
            <v>142.764</v>
          </cell>
        </row>
        <row r="19">
          <cell r="A19">
            <v>146.044</v>
          </cell>
        </row>
        <row r="20">
          <cell r="A20">
            <v>150.983</v>
          </cell>
        </row>
        <row r="21">
          <cell r="A21">
            <v>151.352</v>
          </cell>
        </row>
        <row r="22">
          <cell r="A22">
            <v>152.023</v>
          </cell>
        </row>
        <row r="23">
          <cell r="A23">
            <v>153.427</v>
          </cell>
        </row>
        <row r="24">
          <cell r="A24">
            <v>153.962</v>
          </cell>
        </row>
        <row r="25">
          <cell r="A25">
            <v>154.576</v>
          </cell>
        </row>
        <row r="26">
          <cell r="A26">
            <v>156.53</v>
          </cell>
        </row>
        <row r="27">
          <cell r="A27">
            <v>159.625</v>
          </cell>
        </row>
        <row r="28">
          <cell r="A28">
            <v>158.679</v>
          </cell>
        </row>
        <row r="29">
          <cell r="A29">
            <v>160.48</v>
          </cell>
        </row>
        <row r="30">
          <cell r="A30">
            <v>162.475</v>
          </cell>
        </row>
        <row r="31">
          <cell r="A31">
            <v>162.993</v>
          </cell>
        </row>
        <row r="32">
          <cell r="A32">
            <v>163.009</v>
          </cell>
        </row>
        <row r="33">
          <cell r="A33">
            <v>163.237</v>
          </cell>
        </row>
        <row r="34">
          <cell r="A34">
            <v>163.644</v>
          </cell>
        </row>
        <row r="35">
          <cell r="A35">
            <v>163.509</v>
          </cell>
        </row>
        <row r="36">
          <cell r="A36">
            <v>164.401</v>
          </cell>
        </row>
        <row r="37">
          <cell r="A37">
            <v>164.152</v>
          </cell>
        </row>
        <row r="38">
          <cell r="A38">
            <v>165.215</v>
          </cell>
        </row>
        <row r="39">
          <cell r="A39">
            <v>164.359</v>
          </cell>
        </row>
        <row r="40">
          <cell r="A40">
            <v>164.41</v>
          </cell>
        </row>
        <row r="41">
          <cell r="A41">
            <v>163.789</v>
          </cell>
        </row>
        <row r="42">
          <cell r="A42">
            <v>164.367</v>
          </cell>
        </row>
        <row r="43">
          <cell r="A43">
            <v>164.867</v>
          </cell>
        </row>
        <row r="44">
          <cell r="A44">
            <v>166.119</v>
          </cell>
        </row>
        <row r="45">
          <cell r="A45">
            <v>165.982</v>
          </cell>
        </row>
        <row r="46">
          <cell r="A46">
            <v>165.982</v>
          </cell>
        </row>
        <row r="47">
          <cell r="A47">
            <v>165.998</v>
          </cell>
        </row>
        <row r="48">
          <cell r="A48">
            <v>165.975</v>
          </cell>
        </row>
        <row r="49">
          <cell r="A49">
            <v>173.42</v>
          </cell>
        </row>
        <row r="50">
          <cell r="A50">
            <v>173.439</v>
          </cell>
        </row>
        <row r="51">
          <cell r="A51">
            <v>173.402</v>
          </cell>
        </row>
        <row r="52">
          <cell r="A52">
            <v>173.424</v>
          </cell>
        </row>
        <row r="53">
          <cell r="A53">
            <v>173.342</v>
          </cell>
        </row>
        <row r="54">
          <cell r="A54">
            <v>173.369</v>
          </cell>
        </row>
        <row r="55">
          <cell r="A55">
            <v>173.326</v>
          </cell>
        </row>
        <row r="56">
          <cell r="A56">
            <v>173.326</v>
          </cell>
        </row>
        <row r="57">
          <cell r="A57">
            <v>173.354</v>
          </cell>
        </row>
        <row r="58">
          <cell r="A58">
            <v>173.33</v>
          </cell>
        </row>
        <row r="59">
          <cell r="A59">
            <v>173.33</v>
          </cell>
        </row>
        <row r="60">
          <cell r="A60">
            <v>173.338</v>
          </cell>
        </row>
        <row r="61">
          <cell r="A61">
            <v>173.424</v>
          </cell>
        </row>
        <row r="62">
          <cell r="A62">
            <v>173.416</v>
          </cell>
        </row>
        <row r="63">
          <cell r="A63">
            <v>173.389</v>
          </cell>
        </row>
        <row r="64">
          <cell r="A64">
            <v>173.393</v>
          </cell>
        </row>
        <row r="65">
          <cell r="A65">
            <v>173.139</v>
          </cell>
        </row>
        <row r="66">
          <cell r="A66">
            <v>173.131</v>
          </cell>
        </row>
        <row r="67">
          <cell r="A67">
            <v>173.143</v>
          </cell>
        </row>
        <row r="68">
          <cell r="A68">
            <v>173.478</v>
          </cell>
        </row>
        <row r="69">
          <cell r="A69">
            <v>191.23</v>
          </cell>
        </row>
        <row r="70">
          <cell r="A70">
            <v>210.66</v>
          </cell>
        </row>
        <row r="71">
          <cell r="A71">
            <v>190.758</v>
          </cell>
        </row>
        <row r="72">
          <cell r="A72">
            <v>190.832</v>
          </cell>
        </row>
        <row r="73">
          <cell r="A73">
            <v>191.247</v>
          </cell>
        </row>
        <row r="74">
          <cell r="A74">
            <v>192.784</v>
          </cell>
        </row>
        <row r="75">
          <cell r="A75">
            <v>192.756</v>
          </cell>
        </row>
        <row r="76">
          <cell r="A76">
            <v>192.881</v>
          </cell>
        </row>
        <row r="77">
          <cell r="A77">
            <v>192.811</v>
          </cell>
        </row>
        <row r="78">
          <cell r="A78">
            <v>202.653</v>
          </cell>
        </row>
        <row r="79">
          <cell r="A79">
            <v>208.511</v>
          </cell>
        </row>
        <row r="80">
          <cell r="A80">
            <v>209.964</v>
          </cell>
        </row>
        <row r="81">
          <cell r="A81">
            <v>211.767</v>
          </cell>
        </row>
        <row r="82">
          <cell r="A82">
            <v>213.075</v>
          </cell>
        </row>
        <row r="83">
          <cell r="A83">
            <v>215.56</v>
          </cell>
        </row>
        <row r="84">
          <cell r="A84">
            <v>216.294</v>
          </cell>
        </row>
        <row r="85">
          <cell r="A85">
            <v>207.819</v>
          </cell>
        </row>
        <row r="86">
          <cell r="A86">
            <v>207.878</v>
          </cell>
        </row>
        <row r="87">
          <cell r="A87">
            <v>207.698</v>
          </cell>
        </row>
        <row r="88">
          <cell r="A88">
            <v>207.487</v>
          </cell>
        </row>
        <row r="89">
          <cell r="A89">
            <v>207.468</v>
          </cell>
        </row>
        <row r="90">
          <cell r="A90">
            <v>207.257</v>
          </cell>
        </row>
        <row r="91">
          <cell r="A91">
            <v>207.843</v>
          </cell>
        </row>
        <row r="92">
          <cell r="A92">
            <v>207.745</v>
          </cell>
        </row>
        <row r="93">
          <cell r="A93">
            <v>207.601</v>
          </cell>
        </row>
        <row r="94">
          <cell r="A94">
            <v>207.706</v>
          </cell>
        </row>
        <row r="95">
          <cell r="A95">
            <v>207.741</v>
          </cell>
        </row>
        <row r="96">
          <cell r="A96">
            <v>208.278</v>
          </cell>
        </row>
        <row r="97">
          <cell r="A97">
            <v>207.899</v>
          </cell>
        </row>
        <row r="98">
          <cell r="A98">
            <v>207.802</v>
          </cell>
        </row>
        <row r="99">
          <cell r="A99">
            <v>208.2</v>
          </cell>
        </row>
        <row r="100">
          <cell r="A100">
            <v>214.302</v>
          </cell>
        </row>
        <row r="101">
          <cell r="A101">
            <v>215.845</v>
          </cell>
        </row>
        <row r="102">
          <cell r="A102">
            <v>216.622</v>
          </cell>
        </row>
        <row r="103">
          <cell r="A103">
            <v>216.653</v>
          </cell>
        </row>
        <row r="104">
          <cell r="A104">
            <v>217.536</v>
          </cell>
        </row>
        <row r="105">
          <cell r="A105">
            <v>217.325</v>
          </cell>
        </row>
        <row r="106">
          <cell r="A106">
            <v>208.867</v>
          </cell>
        </row>
        <row r="107">
          <cell r="A107">
            <v>208.868</v>
          </cell>
        </row>
        <row r="108">
          <cell r="A108">
            <v>208.595</v>
          </cell>
        </row>
        <row r="109">
          <cell r="A109">
            <v>208.427</v>
          </cell>
        </row>
        <row r="110">
          <cell r="A110">
            <v>208.427</v>
          </cell>
        </row>
        <row r="111">
          <cell r="A111">
            <v>208.419</v>
          </cell>
        </row>
        <row r="112">
          <cell r="A112">
            <v>208.785</v>
          </cell>
        </row>
        <row r="113">
          <cell r="A113">
            <v>208.729</v>
          </cell>
        </row>
        <row r="114">
          <cell r="A114">
            <v>208.611</v>
          </cell>
        </row>
        <row r="115">
          <cell r="A115">
            <v>208.819</v>
          </cell>
        </row>
        <row r="116">
          <cell r="A116">
            <v>209.073</v>
          </cell>
        </row>
        <row r="117">
          <cell r="A117">
            <v>208.886</v>
          </cell>
        </row>
        <row r="118">
          <cell r="A118">
            <v>208.854</v>
          </cell>
        </row>
        <row r="119">
          <cell r="A119">
            <v>208.847</v>
          </cell>
        </row>
        <row r="120">
          <cell r="A120">
            <v>208.819</v>
          </cell>
        </row>
        <row r="121">
          <cell r="A121">
            <v>213.363</v>
          </cell>
        </row>
        <row r="122">
          <cell r="A122">
            <v>215.562</v>
          </cell>
        </row>
        <row r="123">
          <cell r="A123">
            <v>217.016</v>
          </cell>
        </row>
        <row r="124">
          <cell r="A124">
            <v>219.594</v>
          </cell>
        </row>
        <row r="125">
          <cell r="A125">
            <v>221.355</v>
          </cell>
        </row>
        <row r="126">
          <cell r="A126">
            <v>223.277</v>
          </cell>
        </row>
        <row r="127">
          <cell r="A127">
            <v>223.559</v>
          </cell>
        </row>
        <row r="128">
          <cell r="A128">
            <v>223.254</v>
          </cell>
        </row>
        <row r="129">
          <cell r="A129">
            <v>223.414</v>
          </cell>
        </row>
        <row r="130">
          <cell r="A130">
            <v>226.734</v>
          </cell>
        </row>
        <row r="131">
          <cell r="A131">
            <v>225.484</v>
          </cell>
        </row>
        <row r="132">
          <cell r="A132">
            <v>225.91</v>
          </cell>
        </row>
        <row r="133">
          <cell r="A133">
            <v>226.246</v>
          </cell>
        </row>
        <row r="134">
          <cell r="A134">
            <v>235.344</v>
          </cell>
        </row>
        <row r="135">
          <cell r="A135">
            <v>230.547</v>
          </cell>
        </row>
        <row r="136">
          <cell r="A136">
            <v>233.734</v>
          </cell>
        </row>
        <row r="137">
          <cell r="A137">
            <v>236.639</v>
          </cell>
        </row>
        <row r="138">
          <cell r="A138">
            <v>235.943</v>
          </cell>
        </row>
        <row r="139">
          <cell r="A139">
            <v>236.174</v>
          </cell>
        </row>
        <row r="140">
          <cell r="A140">
            <v>228.279</v>
          </cell>
        </row>
        <row r="141">
          <cell r="A141">
            <v>228.201</v>
          </cell>
        </row>
        <row r="142">
          <cell r="A142">
            <v>228.367</v>
          </cell>
        </row>
        <row r="143">
          <cell r="A143">
            <v>220.008</v>
          </cell>
        </row>
        <row r="144">
          <cell r="A144">
            <v>219.977</v>
          </cell>
        </row>
        <row r="145">
          <cell r="A145">
            <v>220.078</v>
          </cell>
        </row>
        <row r="146">
          <cell r="A146">
            <v>220.289</v>
          </cell>
        </row>
        <row r="147">
          <cell r="A147">
            <v>220.074</v>
          </cell>
        </row>
        <row r="148">
          <cell r="A148">
            <v>220.094</v>
          </cell>
        </row>
        <row r="149">
          <cell r="A149">
            <v>220.11</v>
          </cell>
        </row>
        <row r="150">
          <cell r="A150">
            <v>220.044</v>
          </cell>
        </row>
        <row r="151">
          <cell r="A151">
            <v>220.048</v>
          </cell>
        </row>
        <row r="152">
          <cell r="A152">
            <v>219.985</v>
          </cell>
        </row>
        <row r="153">
          <cell r="A153">
            <v>219.989</v>
          </cell>
        </row>
        <row r="154">
          <cell r="A154">
            <v>220.04</v>
          </cell>
        </row>
        <row r="155">
          <cell r="A155">
            <v>219.864</v>
          </cell>
        </row>
        <row r="156">
          <cell r="A156">
            <v>219.927</v>
          </cell>
        </row>
        <row r="157">
          <cell r="A157">
            <v>219.927</v>
          </cell>
        </row>
        <row r="158">
          <cell r="A158">
            <v>219.868</v>
          </cell>
        </row>
        <row r="159">
          <cell r="A159">
            <v>219.915</v>
          </cell>
        </row>
        <row r="160">
          <cell r="A160">
            <v>220.102</v>
          </cell>
        </row>
        <row r="161">
          <cell r="A161">
            <v>219.883</v>
          </cell>
        </row>
        <row r="162">
          <cell r="A162">
            <v>219.871</v>
          </cell>
        </row>
        <row r="163">
          <cell r="A163">
            <v>220.164</v>
          </cell>
        </row>
        <row r="164">
          <cell r="A164">
            <v>226.492</v>
          </cell>
        </row>
        <row r="165">
          <cell r="A165">
            <v>233.652</v>
          </cell>
        </row>
        <row r="166">
          <cell r="A166">
            <v>235.176</v>
          </cell>
        </row>
        <row r="167">
          <cell r="A167">
            <v>256.862</v>
          </cell>
        </row>
        <row r="168">
          <cell r="A168">
            <v>231.368</v>
          </cell>
        </row>
        <row r="169">
          <cell r="A169">
            <v>215.392</v>
          </cell>
        </row>
        <row r="170">
          <cell r="A170">
            <v>214.241</v>
          </cell>
        </row>
        <row r="171">
          <cell r="A171">
            <v>198.925</v>
          </cell>
        </row>
        <row r="172">
          <cell r="A172">
            <v>197.979</v>
          </cell>
        </row>
        <row r="173">
          <cell r="A173">
            <v>197.905</v>
          </cell>
        </row>
        <row r="174">
          <cell r="A174">
            <v>198.011</v>
          </cell>
        </row>
        <row r="175">
          <cell r="A175">
            <v>201.796</v>
          </cell>
        </row>
        <row r="176">
          <cell r="A176">
            <v>200.96</v>
          </cell>
        </row>
        <row r="177">
          <cell r="A177">
            <v>200.8</v>
          </cell>
        </row>
        <row r="178">
          <cell r="A178">
            <v>200.097</v>
          </cell>
        </row>
        <row r="179">
          <cell r="A179">
            <v>205.909</v>
          </cell>
        </row>
        <row r="180">
          <cell r="A180">
            <v>206.151</v>
          </cell>
        </row>
        <row r="181">
          <cell r="A181">
            <v>206.808</v>
          </cell>
        </row>
        <row r="182">
          <cell r="A182">
            <v>207.327</v>
          </cell>
        </row>
        <row r="183">
          <cell r="A183">
            <v>210.073</v>
          </cell>
        </row>
        <row r="184">
          <cell r="A184">
            <v>207.104</v>
          </cell>
        </row>
        <row r="185">
          <cell r="A185">
            <v>207.743</v>
          </cell>
        </row>
        <row r="186">
          <cell r="A186">
            <v>207.378</v>
          </cell>
        </row>
        <row r="187">
          <cell r="A187">
            <v>207.546</v>
          </cell>
        </row>
        <row r="188">
          <cell r="A188">
            <v>207.433</v>
          </cell>
        </row>
        <row r="189">
          <cell r="A189">
            <v>207.397</v>
          </cell>
        </row>
        <row r="190">
          <cell r="A190">
            <v>207.44</v>
          </cell>
        </row>
        <row r="191">
          <cell r="A191">
            <v>207.421</v>
          </cell>
        </row>
        <row r="192">
          <cell r="A192">
            <v>215.386</v>
          </cell>
        </row>
        <row r="193">
          <cell r="A193">
            <v>220.656</v>
          </cell>
        </row>
        <row r="194">
          <cell r="A194">
            <v>221.438</v>
          </cell>
        </row>
        <row r="195">
          <cell r="A195">
            <v>225.655</v>
          </cell>
        </row>
        <row r="196">
          <cell r="A196">
            <v>225.851</v>
          </cell>
        </row>
        <row r="197">
          <cell r="A197">
            <v>225.987</v>
          </cell>
        </row>
        <row r="198">
          <cell r="A198">
            <v>229.249</v>
          </cell>
        </row>
        <row r="199">
          <cell r="A199">
            <v>229.167</v>
          </cell>
        </row>
        <row r="200">
          <cell r="A200">
            <v>229.624</v>
          </cell>
        </row>
        <row r="201">
          <cell r="A201">
            <v>229.413</v>
          </cell>
        </row>
        <row r="202">
          <cell r="A202">
            <v>229.347</v>
          </cell>
        </row>
        <row r="203">
          <cell r="A203">
            <v>229.483</v>
          </cell>
        </row>
        <row r="204">
          <cell r="A204">
            <v>229.292</v>
          </cell>
        </row>
        <row r="205">
          <cell r="A205">
            <v>229.655</v>
          </cell>
        </row>
        <row r="206">
          <cell r="A206">
            <v>229.292</v>
          </cell>
        </row>
        <row r="207">
          <cell r="A207">
            <v>229.386</v>
          </cell>
        </row>
        <row r="208">
          <cell r="A208">
            <v>229.312</v>
          </cell>
        </row>
        <row r="209">
          <cell r="A209">
            <v>229.198</v>
          </cell>
        </row>
        <row r="210">
          <cell r="A210">
            <v>229.28</v>
          </cell>
        </row>
        <row r="211">
          <cell r="A211">
            <v>229.03</v>
          </cell>
        </row>
        <row r="212">
          <cell r="A212">
            <v>229.069</v>
          </cell>
        </row>
        <row r="213">
          <cell r="A213">
            <v>229.151</v>
          </cell>
        </row>
        <row r="214">
          <cell r="A214">
            <v>229.094</v>
          </cell>
        </row>
        <row r="215">
          <cell r="A215">
            <v>229.098</v>
          </cell>
        </row>
        <row r="216">
          <cell r="A216">
            <v>229.39</v>
          </cell>
        </row>
        <row r="217">
          <cell r="A217">
            <v>211.718</v>
          </cell>
        </row>
        <row r="218">
          <cell r="A218">
            <v>193.921</v>
          </cell>
        </row>
        <row r="219">
          <cell r="A219">
            <v>192.011</v>
          </cell>
        </row>
        <row r="220">
          <cell r="A220">
            <v>189.663</v>
          </cell>
        </row>
        <row r="221">
          <cell r="A221">
            <v>187.241</v>
          </cell>
        </row>
        <row r="222">
          <cell r="A222">
            <v>185.37</v>
          </cell>
        </row>
        <row r="223">
          <cell r="A223">
            <v>185.058</v>
          </cell>
        </row>
        <row r="224">
          <cell r="A224">
            <v>212.608</v>
          </cell>
        </row>
        <row r="225">
          <cell r="A225">
            <v>211.366</v>
          </cell>
        </row>
        <row r="226">
          <cell r="A226">
            <v>211.331</v>
          </cell>
        </row>
        <row r="227">
          <cell r="A227">
            <v>211.366</v>
          </cell>
        </row>
        <row r="228">
          <cell r="A228">
            <v>211.351</v>
          </cell>
        </row>
        <row r="229">
          <cell r="A229">
            <v>213.013</v>
          </cell>
        </row>
        <row r="230">
          <cell r="A230">
            <v>213.021</v>
          </cell>
        </row>
        <row r="231">
          <cell r="A231">
            <v>213.177</v>
          </cell>
        </row>
        <row r="232">
          <cell r="A232">
            <v>213.399</v>
          </cell>
        </row>
        <row r="233">
          <cell r="A233">
            <v>213.692</v>
          </cell>
        </row>
        <row r="234">
          <cell r="A234">
            <v>213.885</v>
          </cell>
        </row>
        <row r="235">
          <cell r="A235">
            <v>216.424</v>
          </cell>
        </row>
        <row r="236">
          <cell r="A236">
            <v>217.648</v>
          </cell>
        </row>
        <row r="237">
          <cell r="A237">
            <v>218.609</v>
          </cell>
        </row>
        <row r="238">
          <cell r="A238">
            <v>225.769</v>
          </cell>
        </row>
        <row r="239">
          <cell r="A239">
            <v>227.502</v>
          </cell>
        </row>
        <row r="240">
          <cell r="A240">
            <v>227.146</v>
          </cell>
        </row>
        <row r="241">
          <cell r="A241">
            <v>227.314</v>
          </cell>
        </row>
        <row r="242">
          <cell r="A242">
            <v>228.188</v>
          </cell>
        </row>
        <row r="243">
          <cell r="A243">
            <v>228.557</v>
          </cell>
        </row>
        <row r="244">
          <cell r="A244">
            <v>228.893</v>
          </cell>
        </row>
        <row r="245">
          <cell r="A245">
            <v>228.264</v>
          </cell>
        </row>
        <row r="246">
          <cell r="A246">
            <v>228.217</v>
          </cell>
        </row>
        <row r="247">
          <cell r="A247">
            <v>229.572</v>
          </cell>
        </row>
        <row r="248">
          <cell r="A248">
            <v>230.35</v>
          </cell>
        </row>
        <row r="249">
          <cell r="A249">
            <v>230.725</v>
          </cell>
        </row>
        <row r="250">
          <cell r="A250">
            <v>230.643</v>
          </cell>
        </row>
        <row r="251">
          <cell r="A251">
            <v>230.908</v>
          </cell>
        </row>
        <row r="252">
          <cell r="A252">
            <v>231.381</v>
          </cell>
        </row>
        <row r="253">
          <cell r="A253">
            <v>231.232</v>
          </cell>
        </row>
        <row r="254">
          <cell r="A254">
            <v>231.28</v>
          </cell>
        </row>
        <row r="255">
          <cell r="A255">
            <v>231.792</v>
          </cell>
        </row>
        <row r="256">
          <cell r="A256">
            <v>231.718</v>
          </cell>
        </row>
        <row r="257">
          <cell r="A257">
            <v>231.702</v>
          </cell>
        </row>
        <row r="258">
          <cell r="A258">
            <v>231.827</v>
          </cell>
        </row>
        <row r="259">
          <cell r="A259">
            <v>232.959</v>
          </cell>
        </row>
        <row r="260">
          <cell r="A260">
            <v>233.068</v>
          </cell>
        </row>
        <row r="261">
          <cell r="A261">
            <v>232.732</v>
          </cell>
        </row>
        <row r="262">
          <cell r="A262">
            <v>232.787</v>
          </cell>
        </row>
        <row r="263">
          <cell r="A263">
            <v>232.541</v>
          </cell>
        </row>
        <row r="264">
          <cell r="A264">
            <v>234.529</v>
          </cell>
        </row>
        <row r="265">
          <cell r="A265">
            <v>234.021</v>
          </cell>
        </row>
        <row r="266">
          <cell r="A266">
            <v>235.035</v>
          </cell>
        </row>
        <row r="267">
          <cell r="A267">
            <v>235.718</v>
          </cell>
        </row>
        <row r="268">
          <cell r="A268">
            <v>235.683</v>
          </cell>
        </row>
        <row r="269">
          <cell r="A269">
            <v>236.858</v>
          </cell>
        </row>
        <row r="270">
          <cell r="A270">
            <v>236.663</v>
          </cell>
        </row>
        <row r="271">
          <cell r="A271">
            <v>237.226</v>
          </cell>
        </row>
        <row r="272">
          <cell r="A272">
            <v>237.8</v>
          </cell>
        </row>
        <row r="273">
          <cell r="A273">
            <v>238.3</v>
          </cell>
        </row>
        <row r="274">
          <cell r="A274">
            <v>238.577</v>
          </cell>
        </row>
        <row r="275">
          <cell r="A275">
            <v>238.218</v>
          </cell>
        </row>
        <row r="276">
          <cell r="A276">
            <v>238.737</v>
          </cell>
        </row>
        <row r="277">
          <cell r="A277">
            <v>238.69</v>
          </cell>
        </row>
        <row r="278">
          <cell r="A278">
            <v>239.495</v>
          </cell>
        </row>
        <row r="279">
          <cell r="A279">
            <v>239.608</v>
          </cell>
        </row>
        <row r="280">
          <cell r="A280">
            <v>240.05</v>
          </cell>
        </row>
        <row r="281">
          <cell r="A281">
            <v>239.925</v>
          </cell>
        </row>
        <row r="282">
          <cell r="A282">
            <v>239.925</v>
          </cell>
        </row>
        <row r="283">
          <cell r="A283">
            <v>239.952</v>
          </cell>
        </row>
        <row r="284">
          <cell r="A284">
            <v>239.937</v>
          </cell>
        </row>
        <row r="285">
          <cell r="A285">
            <v>239.944</v>
          </cell>
        </row>
        <row r="286">
          <cell r="A286">
            <v>239.952</v>
          </cell>
        </row>
        <row r="287">
          <cell r="A287">
            <v>239.929</v>
          </cell>
        </row>
        <row r="288">
          <cell r="A288">
            <v>239.929</v>
          </cell>
        </row>
        <row r="289">
          <cell r="A289">
            <v>239.905</v>
          </cell>
        </row>
        <row r="290">
          <cell r="A290">
            <v>239.886</v>
          </cell>
        </row>
        <row r="291">
          <cell r="A291">
            <v>239.882</v>
          </cell>
        </row>
        <row r="292">
          <cell r="A292">
            <v>239.901</v>
          </cell>
        </row>
        <row r="293">
          <cell r="A293">
            <v>239.874</v>
          </cell>
        </row>
        <row r="294">
          <cell r="A294">
            <v>239.89</v>
          </cell>
        </row>
        <row r="295">
          <cell r="A295">
            <v>239.921</v>
          </cell>
        </row>
        <row r="296">
          <cell r="A296">
            <v>239.882</v>
          </cell>
        </row>
        <row r="297">
          <cell r="A297">
            <v>239.878</v>
          </cell>
        </row>
        <row r="298">
          <cell r="A298">
            <v>239.909</v>
          </cell>
        </row>
        <row r="299">
          <cell r="A299">
            <v>239.882</v>
          </cell>
        </row>
        <row r="300">
          <cell r="A300">
            <v>239.886</v>
          </cell>
        </row>
        <row r="301">
          <cell r="A301">
            <v>239.909</v>
          </cell>
        </row>
        <row r="302">
          <cell r="A302">
            <v>239.886</v>
          </cell>
        </row>
        <row r="303">
          <cell r="A303">
            <v>239.882</v>
          </cell>
        </row>
        <row r="304">
          <cell r="A304">
            <v>239.929</v>
          </cell>
        </row>
        <row r="305">
          <cell r="A305">
            <v>239.894</v>
          </cell>
        </row>
        <row r="306">
          <cell r="A306">
            <v>239.897</v>
          </cell>
        </row>
        <row r="307">
          <cell r="A307">
            <v>239.921</v>
          </cell>
        </row>
        <row r="308">
          <cell r="A308">
            <v>239.89</v>
          </cell>
        </row>
        <row r="309">
          <cell r="A309">
            <v>239.882</v>
          </cell>
        </row>
        <row r="310">
          <cell r="A310">
            <v>239.929</v>
          </cell>
        </row>
        <row r="311">
          <cell r="A311">
            <v>239.89</v>
          </cell>
        </row>
        <row r="312">
          <cell r="A312">
            <v>239.91</v>
          </cell>
        </row>
        <row r="313">
          <cell r="A313">
            <v>239.938</v>
          </cell>
        </row>
        <row r="314">
          <cell r="A314">
            <v>239.902</v>
          </cell>
        </row>
        <row r="315">
          <cell r="A315">
            <v>239.922</v>
          </cell>
        </row>
        <row r="316">
          <cell r="A316">
            <v>239.941</v>
          </cell>
        </row>
        <row r="317">
          <cell r="A317">
            <v>239.902</v>
          </cell>
        </row>
        <row r="318">
          <cell r="A318">
            <v>239.91</v>
          </cell>
        </row>
        <row r="319">
          <cell r="A319">
            <v>239.926</v>
          </cell>
        </row>
        <row r="320">
          <cell r="A320">
            <v>251.375</v>
          </cell>
        </row>
        <row r="321">
          <cell r="A321">
            <v>255.912</v>
          </cell>
        </row>
        <row r="322">
          <cell r="A322">
            <v>258.865</v>
          </cell>
        </row>
        <row r="323">
          <cell r="A323">
            <v>259.096</v>
          </cell>
        </row>
        <row r="324">
          <cell r="A324">
            <v>258.471</v>
          </cell>
        </row>
        <row r="325">
          <cell r="A325">
            <v>258.231</v>
          </cell>
        </row>
        <row r="326">
          <cell r="A326">
            <v>258.231</v>
          </cell>
        </row>
        <row r="327">
          <cell r="A327">
            <v>258.247</v>
          </cell>
        </row>
        <row r="328">
          <cell r="A328">
            <v>258.231</v>
          </cell>
        </row>
        <row r="329">
          <cell r="A329">
            <v>258.239</v>
          </cell>
        </row>
        <row r="330">
          <cell r="A330">
            <v>258.235</v>
          </cell>
        </row>
        <row r="331">
          <cell r="A331">
            <v>258.228</v>
          </cell>
        </row>
        <row r="332">
          <cell r="A332">
            <v>258.239</v>
          </cell>
        </row>
        <row r="333">
          <cell r="A333">
            <v>258.036</v>
          </cell>
        </row>
        <row r="334">
          <cell r="A334">
            <v>258.032</v>
          </cell>
        </row>
        <row r="335">
          <cell r="A335">
            <v>258.044</v>
          </cell>
        </row>
        <row r="336">
          <cell r="A336">
            <v>258.04</v>
          </cell>
        </row>
        <row r="337">
          <cell r="A337">
            <v>258.032</v>
          </cell>
        </row>
        <row r="338">
          <cell r="A338">
            <v>258.04</v>
          </cell>
        </row>
        <row r="339">
          <cell r="A339">
            <v>258.013</v>
          </cell>
        </row>
        <row r="340">
          <cell r="A340">
            <v>257.993</v>
          </cell>
        </row>
        <row r="341">
          <cell r="A341">
            <v>258.009</v>
          </cell>
        </row>
        <row r="342">
          <cell r="A342">
            <v>257.997</v>
          </cell>
        </row>
        <row r="343">
          <cell r="A343">
            <v>258.843</v>
          </cell>
        </row>
        <row r="344">
          <cell r="A344">
            <v>259.534</v>
          </cell>
        </row>
        <row r="345">
          <cell r="A345">
            <v>260.108</v>
          </cell>
        </row>
        <row r="346">
          <cell r="A346">
            <v>260.006</v>
          </cell>
        </row>
        <row r="347">
          <cell r="A347">
            <v>259.842</v>
          </cell>
        </row>
        <row r="348">
          <cell r="A348">
            <v>259.838</v>
          </cell>
        </row>
        <row r="349">
          <cell r="A349">
            <v>259.854</v>
          </cell>
        </row>
        <row r="350">
          <cell r="A350">
            <v>259.873</v>
          </cell>
        </row>
        <row r="351">
          <cell r="A351">
            <v>259.85</v>
          </cell>
        </row>
        <row r="352">
          <cell r="A352">
            <v>259.865</v>
          </cell>
        </row>
        <row r="353">
          <cell r="A353">
            <v>259.857</v>
          </cell>
        </row>
        <row r="354">
          <cell r="A354">
            <v>259.85</v>
          </cell>
        </row>
        <row r="355">
          <cell r="A355">
            <v>259.838</v>
          </cell>
        </row>
        <row r="356">
          <cell r="A356">
            <v>259.846</v>
          </cell>
        </row>
        <row r="357">
          <cell r="A357">
            <v>259.799</v>
          </cell>
        </row>
        <row r="358">
          <cell r="A358">
            <v>259.807</v>
          </cell>
        </row>
        <row r="359">
          <cell r="A359">
            <v>259.775</v>
          </cell>
        </row>
        <row r="360">
          <cell r="A360">
            <v>259.791</v>
          </cell>
        </row>
        <row r="361">
          <cell r="A361">
            <v>259.768</v>
          </cell>
        </row>
        <row r="362">
          <cell r="A362">
            <v>259.783</v>
          </cell>
        </row>
        <row r="363">
          <cell r="A363">
            <v>259.768</v>
          </cell>
        </row>
        <row r="364">
          <cell r="A364">
            <v>259.783</v>
          </cell>
        </row>
        <row r="365">
          <cell r="A365">
            <v>259.771</v>
          </cell>
        </row>
        <row r="366">
          <cell r="A366">
            <v>259.775</v>
          </cell>
        </row>
        <row r="367">
          <cell r="A367">
            <v>259.775</v>
          </cell>
        </row>
        <row r="368">
          <cell r="A368">
            <v>259.768</v>
          </cell>
        </row>
        <row r="369">
          <cell r="A369">
            <v>259.764</v>
          </cell>
        </row>
        <row r="370">
          <cell r="A370">
            <v>259.783</v>
          </cell>
        </row>
        <row r="371">
          <cell r="A371">
            <v>259.764</v>
          </cell>
        </row>
        <row r="372">
          <cell r="A372">
            <v>259.783</v>
          </cell>
        </row>
        <row r="373">
          <cell r="A373">
            <v>259.771</v>
          </cell>
        </row>
        <row r="374">
          <cell r="A374">
            <v>259.768</v>
          </cell>
        </row>
        <row r="375">
          <cell r="A375">
            <v>259.764</v>
          </cell>
        </row>
        <row r="376">
          <cell r="A376">
            <v>259.779</v>
          </cell>
        </row>
        <row r="377">
          <cell r="A377">
            <v>259.768</v>
          </cell>
        </row>
        <row r="378">
          <cell r="A378">
            <v>259.779</v>
          </cell>
        </row>
        <row r="379">
          <cell r="A379">
            <v>259.787</v>
          </cell>
        </row>
        <row r="380">
          <cell r="A380">
            <v>259.779</v>
          </cell>
        </row>
        <row r="381">
          <cell r="A381">
            <v>259.732</v>
          </cell>
        </row>
        <row r="382">
          <cell r="A382">
            <v>259.732</v>
          </cell>
        </row>
        <row r="383">
          <cell r="A383">
            <v>259.721</v>
          </cell>
        </row>
        <row r="384">
          <cell r="A384">
            <v>259.768</v>
          </cell>
        </row>
        <row r="385">
          <cell r="A385">
            <v>259.756</v>
          </cell>
        </row>
        <row r="386">
          <cell r="A386">
            <v>259.744</v>
          </cell>
        </row>
        <row r="387">
          <cell r="A387">
            <v>259.756</v>
          </cell>
        </row>
        <row r="388">
          <cell r="A388">
            <v>259.756</v>
          </cell>
        </row>
        <row r="389">
          <cell r="A389">
            <v>259.756</v>
          </cell>
        </row>
        <row r="390">
          <cell r="A390">
            <v>259.764</v>
          </cell>
        </row>
        <row r="391">
          <cell r="A391">
            <v>259.756</v>
          </cell>
        </row>
        <row r="392">
          <cell r="A392">
            <v>259.748</v>
          </cell>
        </row>
        <row r="393">
          <cell r="A393">
            <v>259.752</v>
          </cell>
        </row>
        <row r="394">
          <cell r="A394">
            <v>259.752</v>
          </cell>
        </row>
        <row r="395">
          <cell r="A395">
            <v>259.744</v>
          </cell>
        </row>
        <row r="396">
          <cell r="A396">
            <v>259.756</v>
          </cell>
        </row>
        <row r="397">
          <cell r="A397">
            <v>259.748</v>
          </cell>
        </row>
        <row r="398">
          <cell r="A398">
            <v>259.756</v>
          </cell>
        </row>
        <row r="399">
          <cell r="A399">
            <v>259.76</v>
          </cell>
        </row>
        <row r="400">
          <cell r="A400">
            <v>259.752</v>
          </cell>
        </row>
        <row r="401">
          <cell r="A401">
            <v>259.752</v>
          </cell>
        </row>
        <row r="402">
          <cell r="A402">
            <v>259.771</v>
          </cell>
        </row>
        <row r="403">
          <cell r="A403">
            <v>259.771</v>
          </cell>
        </row>
        <row r="404">
          <cell r="A404">
            <v>259.77</v>
          </cell>
        </row>
        <row r="405">
          <cell r="A405">
            <v>259.777</v>
          </cell>
        </row>
        <row r="406">
          <cell r="A406">
            <v>259.758</v>
          </cell>
        </row>
        <row r="407">
          <cell r="A407">
            <v>259.766</v>
          </cell>
        </row>
        <row r="408">
          <cell r="A408">
            <v>259.773</v>
          </cell>
        </row>
        <row r="409">
          <cell r="A409">
            <v>259.758</v>
          </cell>
        </row>
        <row r="410">
          <cell r="A410">
            <v>259.766</v>
          </cell>
        </row>
        <row r="411">
          <cell r="A411">
            <v>259.773</v>
          </cell>
        </row>
        <row r="412">
          <cell r="A412">
            <v>259.758</v>
          </cell>
        </row>
        <row r="413">
          <cell r="A413">
            <v>259.773</v>
          </cell>
        </row>
        <row r="414">
          <cell r="A414">
            <v>259.77</v>
          </cell>
        </row>
        <row r="415">
          <cell r="A415">
            <v>259.758</v>
          </cell>
        </row>
        <row r="416">
          <cell r="A416">
            <v>259.77</v>
          </cell>
        </row>
        <row r="417">
          <cell r="A417">
            <v>259.762</v>
          </cell>
        </row>
        <row r="418">
          <cell r="A418">
            <v>259.766</v>
          </cell>
        </row>
        <row r="419">
          <cell r="A419">
            <v>259.77</v>
          </cell>
        </row>
        <row r="420">
          <cell r="A420">
            <v>259.766</v>
          </cell>
        </row>
        <row r="421">
          <cell r="A421">
            <v>259.773</v>
          </cell>
        </row>
        <row r="422">
          <cell r="A422">
            <v>257.105</v>
          </cell>
        </row>
        <row r="423">
          <cell r="A423">
            <v>229.355</v>
          </cell>
        </row>
        <row r="424">
          <cell r="A424">
            <v>229.359</v>
          </cell>
        </row>
        <row r="425">
          <cell r="A425">
            <v>229.355</v>
          </cell>
        </row>
        <row r="426">
          <cell r="A426">
            <v>230.082</v>
          </cell>
        </row>
        <row r="427">
          <cell r="A427">
            <v>230.086</v>
          </cell>
        </row>
        <row r="428">
          <cell r="A428">
            <v>230.539</v>
          </cell>
        </row>
        <row r="429">
          <cell r="A429">
            <v>231.062</v>
          </cell>
        </row>
        <row r="430">
          <cell r="A430">
            <v>231.094</v>
          </cell>
        </row>
        <row r="431">
          <cell r="A431">
            <v>231.094</v>
          </cell>
        </row>
        <row r="432">
          <cell r="A432">
            <v>231.09</v>
          </cell>
        </row>
        <row r="433">
          <cell r="A433">
            <v>232.113</v>
          </cell>
        </row>
        <row r="434">
          <cell r="A434">
            <v>232.324</v>
          </cell>
        </row>
        <row r="435">
          <cell r="A435">
            <v>232.668</v>
          </cell>
        </row>
        <row r="436">
          <cell r="A436">
            <v>232.652</v>
          </cell>
        </row>
        <row r="437">
          <cell r="A437">
            <v>232.551</v>
          </cell>
        </row>
        <row r="438">
          <cell r="A438">
            <v>232.543</v>
          </cell>
        </row>
        <row r="439">
          <cell r="A439">
            <v>232.861</v>
          </cell>
        </row>
        <row r="440">
          <cell r="A440">
            <v>232.947</v>
          </cell>
        </row>
        <row r="441">
          <cell r="A441">
            <v>235.443</v>
          </cell>
        </row>
        <row r="442">
          <cell r="A442">
            <v>235.689</v>
          </cell>
        </row>
        <row r="443">
          <cell r="A443">
            <v>230.188</v>
          </cell>
        </row>
        <row r="444">
          <cell r="A444">
            <v>229.734</v>
          </cell>
        </row>
        <row r="445">
          <cell r="A445">
            <v>247.507</v>
          </cell>
        </row>
        <row r="446">
          <cell r="A446">
            <v>252.805</v>
          </cell>
        </row>
        <row r="447">
          <cell r="A447">
            <v>252.785</v>
          </cell>
        </row>
        <row r="448">
          <cell r="A448">
            <v>243.734</v>
          </cell>
        </row>
        <row r="449">
          <cell r="A449">
            <v>247.699</v>
          </cell>
        </row>
        <row r="450">
          <cell r="A450">
            <v>250.494</v>
          </cell>
        </row>
        <row r="451">
          <cell r="A451">
            <v>244.939</v>
          </cell>
        </row>
        <row r="452">
          <cell r="A452">
            <v>248.604</v>
          </cell>
        </row>
        <row r="453">
          <cell r="A453">
            <v>248.896</v>
          </cell>
        </row>
        <row r="454">
          <cell r="A454">
            <v>249.131</v>
          </cell>
        </row>
        <row r="455">
          <cell r="A455">
            <v>250.74</v>
          </cell>
        </row>
        <row r="456">
          <cell r="A456">
            <v>252.881</v>
          </cell>
        </row>
        <row r="457">
          <cell r="A457">
            <v>254.732</v>
          </cell>
        </row>
        <row r="458">
          <cell r="A458">
            <v>256.42</v>
          </cell>
        </row>
        <row r="459">
          <cell r="A459">
            <v>257.209</v>
          </cell>
        </row>
        <row r="460">
          <cell r="A460">
            <v>256.674</v>
          </cell>
        </row>
        <row r="461">
          <cell r="A461">
            <v>256.74</v>
          </cell>
        </row>
        <row r="462">
          <cell r="A462">
            <v>257.467</v>
          </cell>
        </row>
        <row r="463">
          <cell r="A463">
            <v>257.85</v>
          </cell>
        </row>
        <row r="464">
          <cell r="A464">
            <v>258.232</v>
          </cell>
        </row>
        <row r="465">
          <cell r="A465">
            <v>257.967</v>
          </cell>
        </row>
        <row r="466">
          <cell r="A466">
            <v>257.967</v>
          </cell>
        </row>
        <row r="467">
          <cell r="A467">
            <v>257.912</v>
          </cell>
        </row>
        <row r="468">
          <cell r="A468">
            <v>258.318</v>
          </cell>
        </row>
        <row r="469">
          <cell r="A469">
            <v>259.822</v>
          </cell>
        </row>
        <row r="470">
          <cell r="A470">
            <v>255.031</v>
          </cell>
        </row>
        <row r="471">
          <cell r="A471">
            <v>255.441</v>
          </cell>
        </row>
        <row r="472">
          <cell r="A472">
            <v>255.32</v>
          </cell>
        </row>
        <row r="473">
          <cell r="A473">
            <v>255.207</v>
          </cell>
        </row>
        <row r="474">
          <cell r="A474">
            <v>255.137</v>
          </cell>
        </row>
        <row r="475">
          <cell r="A475">
            <v>255.348</v>
          </cell>
        </row>
        <row r="476">
          <cell r="A476">
            <v>264.785</v>
          </cell>
        </row>
        <row r="477">
          <cell r="A477">
            <v>283.934</v>
          </cell>
        </row>
        <row r="478">
          <cell r="A478">
            <v>287.238</v>
          </cell>
        </row>
        <row r="479">
          <cell r="A479">
            <v>287.322</v>
          </cell>
        </row>
        <row r="480">
          <cell r="A480">
            <v>287.232</v>
          </cell>
        </row>
        <row r="481">
          <cell r="A481">
            <v>287.393</v>
          </cell>
        </row>
        <row r="482">
          <cell r="A482">
            <v>287.482</v>
          </cell>
        </row>
        <row r="483">
          <cell r="A483">
            <v>287.76</v>
          </cell>
        </row>
        <row r="484">
          <cell r="A484">
            <v>258.717</v>
          </cell>
        </row>
        <row r="485">
          <cell r="A485">
            <v>258.971</v>
          </cell>
        </row>
        <row r="486">
          <cell r="A486">
            <v>258.51</v>
          </cell>
        </row>
        <row r="487">
          <cell r="A487">
            <v>258.471</v>
          </cell>
        </row>
        <row r="488">
          <cell r="A488">
            <v>258.584</v>
          </cell>
        </row>
        <row r="489">
          <cell r="A489">
            <v>258.521</v>
          </cell>
        </row>
        <row r="490">
          <cell r="A490">
            <v>257.953</v>
          </cell>
        </row>
        <row r="491">
          <cell r="A491">
            <v>260.215</v>
          </cell>
        </row>
        <row r="492">
          <cell r="A492">
            <v>261.418</v>
          </cell>
        </row>
        <row r="493">
          <cell r="A493">
            <v>262.305</v>
          </cell>
        </row>
        <row r="494">
          <cell r="A494">
            <v>262.455</v>
          </cell>
        </row>
        <row r="495">
          <cell r="A495">
            <v>261.99</v>
          </cell>
        </row>
        <row r="496">
          <cell r="A496">
            <v>261.01</v>
          </cell>
        </row>
        <row r="497">
          <cell r="A497">
            <v>254.119</v>
          </cell>
        </row>
        <row r="498">
          <cell r="A498">
            <v>265.002</v>
          </cell>
        </row>
        <row r="499">
          <cell r="A499">
            <v>248.674</v>
          </cell>
        </row>
        <row r="500">
          <cell r="A500">
            <v>255.439</v>
          </cell>
        </row>
        <row r="501">
          <cell r="A501">
            <v>258.354</v>
          </cell>
        </row>
        <row r="502">
          <cell r="A502">
            <v>265.83</v>
          </cell>
        </row>
        <row r="503">
          <cell r="A503">
            <v>263.932</v>
          </cell>
        </row>
        <row r="504">
          <cell r="A504">
            <v>257.588</v>
          </cell>
        </row>
        <row r="505">
          <cell r="A505">
            <v>261.803</v>
          </cell>
        </row>
        <row r="506">
          <cell r="A506">
            <v>262.006</v>
          </cell>
        </row>
        <row r="507">
          <cell r="A507">
            <v>263.303</v>
          </cell>
        </row>
        <row r="508">
          <cell r="A508">
            <v>257.42</v>
          </cell>
        </row>
        <row r="509">
          <cell r="A509">
            <v>257.518</v>
          </cell>
        </row>
        <row r="510">
          <cell r="A510">
            <v>248.561</v>
          </cell>
        </row>
        <row r="511">
          <cell r="A511">
            <v>247.178</v>
          </cell>
        </row>
        <row r="512">
          <cell r="A512">
            <v>247.213</v>
          </cell>
        </row>
        <row r="513">
          <cell r="A513">
            <v>246.104</v>
          </cell>
        </row>
        <row r="514">
          <cell r="A514">
            <v>242.141</v>
          </cell>
        </row>
        <row r="515">
          <cell r="A515">
            <v>239.227</v>
          </cell>
        </row>
        <row r="516">
          <cell r="A516">
            <v>240.027</v>
          </cell>
        </row>
        <row r="517">
          <cell r="A517">
            <v>239.914</v>
          </cell>
        </row>
        <row r="518">
          <cell r="A518">
            <v>239.691</v>
          </cell>
        </row>
        <row r="519">
          <cell r="A519">
            <v>239.797</v>
          </cell>
        </row>
        <row r="520">
          <cell r="A520">
            <v>239.785</v>
          </cell>
        </row>
        <row r="521">
          <cell r="A521">
            <v>239.871</v>
          </cell>
        </row>
        <row r="522">
          <cell r="A522">
            <v>240.09</v>
          </cell>
        </row>
        <row r="523">
          <cell r="A523">
            <v>255.609</v>
          </cell>
        </row>
        <row r="524">
          <cell r="A524">
            <v>262.914</v>
          </cell>
        </row>
        <row r="525">
          <cell r="A525">
            <v>263.223</v>
          </cell>
        </row>
        <row r="526">
          <cell r="A526">
            <v>263.227</v>
          </cell>
        </row>
        <row r="527">
          <cell r="A527">
            <v>263.266</v>
          </cell>
        </row>
        <row r="528">
          <cell r="A528">
            <v>263.969</v>
          </cell>
        </row>
        <row r="529">
          <cell r="A529">
            <v>263.882</v>
          </cell>
        </row>
        <row r="530">
          <cell r="A530">
            <v>263.64</v>
          </cell>
        </row>
        <row r="531">
          <cell r="A531">
            <v>263.698</v>
          </cell>
        </row>
        <row r="532">
          <cell r="A532">
            <v>263.694</v>
          </cell>
        </row>
        <row r="533">
          <cell r="A533">
            <v>263.968</v>
          </cell>
        </row>
        <row r="534">
          <cell r="A534">
            <v>264.132</v>
          </cell>
        </row>
        <row r="535">
          <cell r="A535">
            <v>264.335</v>
          </cell>
        </row>
        <row r="536">
          <cell r="A536">
            <v>264.257</v>
          </cell>
        </row>
        <row r="537">
          <cell r="A537">
            <v>264.644</v>
          </cell>
        </row>
        <row r="538">
          <cell r="A538">
            <v>265.823</v>
          </cell>
        </row>
        <row r="539">
          <cell r="A539">
            <v>266.468</v>
          </cell>
        </row>
        <row r="540">
          <cell r="A540">
            <v>266.206</v>
          </cell>
        </row>
        <row r="541">
          <cell r="A541">
            <v>268.198</v>
          </cell>
        </row>
        <row r="542">
          <cell r="A542">
            <v>268.706</v>
          </cell>
        </row>
        <row r="543">
          <cell r="A543">
            <v>270.866</v>
          </cell>
        </row>
        <row r="544">
          <cell r="A544">
            <v>272.987</v>
          </cell>
        </row>
        <row r="545">
          <cell r="A545">
            <v>274.229</v>
          </cell>
        </row>
        <row r="546">
          <cell r="A546">
            <v>257.354</v>
          </cell>
        </row>
        <row r="547">
          <cell r="A547">
            <v>257.589</v>
          </cell>
        </row>
        <row r="548">
          <cell r="A548">
            <v>257.015</v>
          </cell>
        </row>
        <row r="549">
          <cell r="A549">
            <v>256.972</v>
          </cell>
        </row>
        <row r="550">
          <cell r="A550">
            <v>256.972</v>
          </cell>
        </row>
        <row r="551">
          <cell r="A551">
            <v>256.847</v>
          </cell>
        </row>
        <row r="552">
          <cell r="A552">
            <v>257.132</v>
          </cell>
        </row>
        <row r="553">
          <cell r="A553">
            <v>257.128</v>
          </cell>
        </row>
        <row r="554">
          <cell r="A554">
            <v>257.003</v>
          </cell>
        </row>
        <row r="555">
          <cell r="A555">
            <v>257.069</v>
          </cell>
        </row>
        <row r="556">
          <cell r="A556">
            <v>257.097</v>
          </cell>
        </row>
        <row r="557">
          <cell r="A557">
            <v>257.171</v>
          </cell>
        </row>
        <row r="558">
          <cell r="A558">
            <v>257.397</v>
          </cell>
        </row>
        <row r="559">
          <cell r="A559">
            <v>257.183</v>
          </cell>
        </row>
        <row r="560">
          <cell r="A560">
            <v>257.144</v>
          </cell>
        </row>
        <row r="561">
          <cell r="A561">
            <v>257.124</v>
          </cell>
        </row>
        <row r="562">
          <cell r="A562">
            <v>257.147</v>
          </cell>
        </row>
        <row r="563">
          <cell r="A563">
            <v>257.144</v>
          </cell>
        </row>
        <row r="564">
          <cell r="A564">
            <v>257.151</v>
          </cell>
        </row>
        <row r="565">
          <cell r="A565">
            <v>266.577</v>
          </cell>
        </row>
        <row r="566">
          <cell r="A566">
            <v>270.577</v>
          </cell>
        </row>
        <row r="567">
          <cell r="A567">
            <v>273.284</v>
          </cell>
        </row>
        <row r="568">
          <cell r="A568">
            <v>273.511</v>
          </cell>
        </row>
        <row r="569">
          <cell r="A569">
            <v>275.261</v>
          </cell>
        </row>
        <row r="570">
          <cell r="A570">
            <v>275.292</v>
          </cell>
        </row>
        <row r="571">
          <cell r="A571">
            <v>258.198</v>
          </cell>
        </row>
        <row r="572">
          <cell r="A572">
            <v>258.351</v>
          </cell>
        </row>
        <row r="573">
          <cell r="A573">
            <v>258.038</v>
          </cell>
        </row>
        <row r="574">
          <cell r="A574">
            <v>257.894</v>
          </cell>
        </row>
        <row r="575">
          <cell r="A575">
            <v>257.921</v>
          </cell>
        </row>
        <row r="576">
          <cell r="A576">
            <v>258.468</v>
          </cell>
        </row>
        <row r="577">
          <cell r="A577">
            <v>258.302</v>
          </cell>
        </row>
        <row r="578">
          <cell r="A578">
            <v>258.2</v>
          </cell>
        </row>
        <row r="579">
          <cell r="A579">
            <v>258.169</v>
          </cell>
        </row>
        <row r="580">
          <cell r="A580">
            <v>258.122</v>
          </cell>
        </row>
        <row r="581">
          <cell r="A581">
            <v>258.122</v>
          </cell>
        </row>
        <row r="582">
          <cell r="A582">
            <v>258.106</v>
          </cell>
        </row>
        <row r="583">
          <cell r="A583">
            <v>258.103</v>
          </cell>
        </row>
        <row r="584">
          <cell r="A584">
            <v>257.978</v>
          </cell>
        </row>
        <row r="585">
          <cell r="A585">
            <v>258.056</v>
          </cell>
        </row>
        <row r="586">
          <cell r="A586">
            <v>258.032</v>
          </cell>
        </row>
        <row r="587">
          <cell r="A587">
            <v>258.306</v>
          </cell>
        </row>
        <row r="588">
          <cell r="A588">
            <v>267.587</v>
          </cell>
        </row>
        <row r="589">
          <cell r="A589">
            <v>274.403</v>
          </cell>
        </row>
        <row r="590">
          <cell r="A590">
            <v>276.509</v>
          </cell>
        </row>
        <row r="591">
          <cell r="A591">
            <v>278.935</v>
          </cell>
        </row>
        <row r="592">
          <cell r="A592">
            <v>282.704</v>
          </cell>
        </row>
        <row r="593">
          <cell r="A593">
            <v>285.567</v>
          </cell>
        </row>
        <row r="594">
          <cell r="A594">
            <v>287.651</v>
          </cell>
        </row>
        <row r="595">
          <cell r="A595">
            <v>285.698</v>
          </cell>
        </row>
        <row r="596">
          <cell r="A596">
            <v>276.71</v>
          </cell>
        </row>
        <row r="597">
          <cell r="A597">
            <v>276.847</v>
          </cell>
        </row>
        <row r="598">
          <cell r="A598">
            <v>277.136</v>
          </cell>
        </row>
        <row r="599">
          <cell r="A599">
            <v>277.315</v>
          </cell>
        </row>
        <row r="600">
          <cell r="A600">
            <v>277.093</v>
          </cell>
        </row>
        <row r="601">
          <cell r="A601">
            <v>278.097</v>
          </cell>
        </row>
        <row r="602">
          <cell r="A602">
            <v>277.487</v>
          </cell>
        </row>
        <row r="603">
          <cell r="A603">
            <v>277.554</v>
          </cell>
        </row>
        <row r="604">
          <cell r="A604">
            <v>277.081</v>
          </cell>
        </row>
        <row r="605">
          <cell r="A605">
            <v>271.573</v>
          </cell>
        </row>
        <row r="606">
          <cell r="A606">
            <v>254.101</v>
          </cell>
        </row>
        <row r="607">
          <cell r="A607">
            <v>252.073</v>
          </cell>
        </row>
        <row r="608">
          <cell r="A608">
            <v>236.101</v>
          </cell>
        </row>
        <row r="609">
          <cell r="A609">
            <v>247.94</v>
          </cell>
        </row>
        <row r="610">
          <cell r="A610">
            <v>249.995</v>
          </cell>
        </row>
        <row r="611">
          <cell r="A611">
            <v>249.937</v>
          </cell>
        </row>
        <row r="612">
          <cell r="A612">
            <v>249.862</v>
          </cell>
        </row>
        <row r="613">
          <cell r="A613">
            <v>257.651</v>
          </cell>
        </row>
        <row r="614">
          <cell r="A614">
            <v>257.874</v>
          </cell>
        </row>
        <row r="615">
          <cell r="A615">
            <v>258.925</v>
          </cell>
        </row>
        <row r="616">
          <cell r="A616">
            <v>259.456</v>
          </cell>
        </row>
        <row r="617">
          <cell r="A617">
            <v>260.968</v>
          </cell>
        </row>
        <row r="618">
          <cell r="A618">
            <v>261.632</v>
          </cell>
        </row>
        <row r="619">
          <cell r="A619">
            <v>261.519</v>
          </cell>
        </row>
        <row r="620">
          <cell r="A620">
            <v>261.495</v>
          </cell>
        </row>
        <row r="621">
          <cell r="A621">
            <v>261.444</v>
          </cell>
        </row>
        <row r="622">
          <cell r="A622">
            <v>261.858</v>
          </cell>
        </row>
        <row r="623">
          <cell r="A623">
            <v>262.219</v>
          </cell>
        </row>
        <row r="624">
          <cell r="A624">
            <v>262.109</v>
          </cell>
        </row>
        <row r="625">
          <cell r="A625">
            <v>262.625</v>
          </cell>
        </row>
        <row r="626">
          <cell r="A626">
            <v>262.672</v>
          </cell>
        </row>
        <row r="627">
          <cell r="A627">
            <v>262.848</v>
          </cell>
        </row>
        <row r="628">
          <cell r="A628">
            <v>262.73</v>
          </cell>
        </row>
        <row r="629">
          <cell r="A629">
            <v>263.918</v>
          </cell>
        </row>
        <row r="630">
          <cell r="A630">
            <v>261.957</v>
          </cell>
        </row>
        <row r="631">
          <cell r="A631">
            <v>261.297</v>
          </cell>
        </row>
        <row r="632">
          <cell r="A632">
            <v>261.312</v>
          </cell>
        </row>
        <row r="633">
          <cell r="A633">
            <v>260.125</v>
          </cell>
        </row>
        <row r="634">
          <cell r="A634">
            <v>261.23</v>
          </cell>
        </row>
        <row r="635">
          <cell r="A635">
            <v>261.18</v>
          </cell>
        </row>
        <row r="636">
          <cell r="A636">
            <v>262.473</v>
          </cell>
        </row>
        <row r="637">
          <cell r="A637">
            <v>262.383</v>
          </cell>
        </row>
        <row r="638">
          <cell r="A638">
            <v>262.34</v>
          </cell>
        </row>
        <row r="639">
          <cell r="A639">
            <v>262.321</v>
          </cell>
        </row>
        <row r="640">
          <cell r="A640">
            <v>263.062</v>
          </cell>
        </row>
        <row r="641">
          <cell r="A641">
            <v>252.475</v>
          </cell>
        </row>
        <row r="642">
          <cell r="A642">
            <v>264.056</v>
          </cell>
        </row>
        <row r="643">
          <cell r="A643">
            <v>246.61</v>
          </cell>
        </row>
        <row r="644">
          <cell r="A644">
            <v>247.519</v>
          </cell>
        </row>
        <row r="645">
          <cell r="A645">
            <v>247.241</v>
          </cell>
        </row>
        <row r="646">
          <cell r="A646">
            <v>248.104</v>
          </cell>
        </row>
        <row r="647">
          <cell r="A647">
            <v>248.253</v>
          </cell>
        </row>
        <row r="648">
          <cell r="A648">
            <v>248.163</v>
          </cell>
        </row>
        <row r="649">
          <cell r="A649">
            <v>248.175</v>
          </cell>
        </row>
        <row r="650">
          <cell r="A650">
            <v>248.155</v>
          </cell>
        </row>
        <row r="651">
          <cell r="A651">
            <v>248.163</v>
          </cell>
        </row>
        <row r="652">
          <cell r="A652">
            <v>248.187</v>
          </cell>
        </row>
        <row r="653">
          <cell r="A653">
            <v>248.155</v>
          </cell>
        </row>
        <row r="654">
          <cell r="A654">
            <v>248.171</v>
          </cell>
        </row>
        <row r="655">
          <cell r="A655">
            <v>248.183</v>
          </cell>
        </row>
        <row r="656">
          <cell r="A656">
            <v>248.151</v>
          </cell>
        </row>
        <row r="657">
          <cell r="A657">
            <v>248.167</v>
          </cell>
        </row>
        <row r="658">
          <cell r="A658">
            <v>248.501</v>
          </cell>
        </row>
        <row r="659">
          <cell r="A659">
            <v>249.653</v>
          </cell>
        </row>
        <row r="660">
          <cell r="A660">
            <v>250.142</v>
          </cell>
        </row>
        <row r="661">
          <cell r="A661">
            <v>253.38</v>
          </cell>
        </row>
        <row r="662">
          <cell r="A662">
            <v>254.161</v>
          </cell>
        </row>
        <row r="663">
          <cell r="A663">
            <v>253.88</v>
          </cell>
        </row>
        <row r="664">
          <cell r="A664">
            <v>253.88</v>
          </cell>
        </row>
        <row r="665">
          <cell r="A665">
            <v>254.231</v>
          </cell>
        </row>
        <row r="666">
          <cell r="A666">
            <v>254.196</v>
          </cell>
        </row>
        <row r="667">
          <cell r="A667">
            <v>254.22</v>
          </cell>
        </row>
        <row r="668">
          <cell r="A668">
            <v>235.767</v>
          </cell>
        </row>
        <row r="669">
          <cell r="A669">
            <v>235.759</v>
          </cell>
        </row>
        <row r="670">
          <cell r="A670">
            <v>271.376</v>
          </cell>
        </row>
        <row r="671">
          <cell r="A671">
            <v>276.728</v>
          </cell>
        </row>
        <row r="672">
          <cell r="A672">
            <v>273.606</v>
          </cell>
        </row>
        <row r="673">
          <cell r="A673">
            <v>273.478</v>
          </cell>
        </row>
        <row r="674">
          <cell r="A674">
            <v>273.396</v>
          </cell>
        </row>
        <row r="675">
          <cell r="A675">
            <v>272.86</v>
          </cell>
        </row>
        <row r="676">
          <cell r="A676">
            <v>272.173</v>
          </cell>
        </row>
        <row r="677">
          <cell r="A677">
            <v>272.396</v>
          </cell>
        </row>
        <row r="678">
          <cell r="A678">
            <v>270.872</v>
          </cell>
        </row>
        <row r="679">
          <cell r="A679">
            <v>269.575</v>
          </cell>
        </row>
        <row r="680">
          <cell r="A680">
            <v>268.841</v>
          </cell>
        </row>
        <row r="681">
          <cell r="A681">
            <v>268.626</v>
          </cell>
        </row>
        <row r="682">
          <cell r="A682">
            <v>268.001</v>
          </cell>
        </row>
        <row r="683">
          <cell r="A683">
            <v>268.876</v>
          </cell>
        </row>
        <row r="684">
          <cell r="A684">
            <v>262.75</v>
          </cell>
        </row>
        <row r="685">
          <cell r="A685">
            <v>246.127</v>
          </cell>
        </row>
        <row r="686">
          <cell r="A686">
            <v>247</v>
          </cell>
        </row>
        <row r="687">
          <cell r="A687">
            <v>262.82</v>
          </cell>
        </row>
        <row r="688">
          <cell r="A688">
            <v>263.598</v>
          </cell>
        </row>
        <row r="689">
          <cell r="A689">
            <v>266.832</v>
          </cell>
        </row>
        <row r="690">
          <cell r="A690">
            <v>265.355</v>
          </cell>
        </row>
        <row r="691">
          <cell r="A691">
            <v>263.418</v>
          </cell>
        </row>
        <row r="692">
          <cell r="A692">
            <v>264.547</v>
          </cell>
        </row>
        <row r="693">
          <cell r="A693">
            <v>264.535</v>
          </cell>
        </row>
        <row r="694">
          <cell r="A694">
            <v>266.891</v>
          </cell>
        </row>
        <row r="695">
          <cell r="A695">
            <v>267.184</v>
          </cell>
        </row>
        <row r="696">
          <cell r="A696">
            <v>267.383</v>
          </cell>
        </row>
        <row r="697">
          <cell r="A697">
            <v>267.688</v>
          </cell>
        </row>
        <row r="698">
          <cell r="A698">
            <v>267.699</v>
          </cell>
        </row>
        <row r="699">
          <cell r="A699">
            <v>267.711</v>
          </cell>
        </row>
        <row r="700">
          <cell r="A700">
            <v>267.953</v>
          </cell>
        </row>
        <row r="701">
          <cell r="A701">
            <v>268.008</v>
          </cell>
        </row>
        <row r="702">
          <cell r="A702">
            <v>268.258</v>
          </cell>
        </row>
        <row r="703">
          <cell r="A703">
            <v>268.383</v>
          </cell>
        </row>
        <row r="704">
          <cell r="A704">
            <v>269.852</v>
          </cell>
        </row>
        <row r="705">
          <cell r="A705">
            <v>264.965</v>
          </cell>
        </row>
        <row r="706">
          <cell r="A706">
            <v>265.582</v>
          </cell>
        </row>
        <row r="707">
          <cell r="A707">
            <v>265.48</v>
          </cell>
        </row>
        <row r="708">
          <cell r="A708">
            <v>265.312</v>
          </cell>
        </row>
        <row r="709">
          <cell r="A709">
            <v>265.383</v>
          </cell>
        </row>
        <row r="710">
          <cell r="A710">
            <v>265.359</v>
          </cell>
        </row>
        <row r="711">
          <cell r="A711">
            <v>266.52</v>
          </cell>
        </row>
        <row r="712">
          <cell r="A712">
            <v>266.289</v>
          </cell>
        </row>
        <row r="713">
          <cell r="A713">
            <v>266.27</v>
          </cell>
        </row>
        <row r="714">
          <cell r="A714">
            <v>254.793</v>
          </cell>
        </row>
        <row r="715">
          <cell r="A715">
            <v>268.461</v>
          </cell>
        </row>
        <row r="716">
          <cell r="A716">
            <v>272.277</v>
          </cell>
        </row>
        <row r="717">
          <cell r="A717">
            <v>266</v>
          </cell>
        </row>
        <row r="718">
          <cell r="A718">
            <v>260.344</v>
          </cell>
        </row>
        <row r="719">
          <cell r="A719">
            <v>261.078</v>
          </cell>
        </row>
        <row r="720">
          <cell r="A720">
            <v>272.496</v>
          </cell>
        </row>
        <row r="721">
          <cell r="A721">
            <v>246.676</v>
          </cell>
        </row>
        <row r="722">
          <cell r="A722">
            <v>244.488</v>
          </cell>
        </row>
        <row r="723">
          <cell r="A723">
            <v>244.488</v>
          </cell>
        </row>
        <row r="724">
          <cell r="A724">
            <v>262.977</v>
          </cell>
        </row>
        <row r="725">
          <cell r="A725">
            <v>263.215</v>
          </cell>
        </row>
        <row r="726">
          <cell r="A726">
            <v>263.711</v>
          </cell>
        </row>
        <row r="727">
          <cell r="A727">
            <v>264.078</v>
          </cell>
        </row>
        <row r="728">
          <cell r="A728">
            <v>266.512</v>
          </cell>
        </row>
        <row r="729">
          <cell r="A729">
            <v>266.641</v>
          </cell>
        </row>
        <row r="730">
          <cell r="A730">
            <v>266.729</v>
          </cell>
        </row>
        <row r="731">
          <cell r="A731">
            <v>267.39</v>
          </cell>
        </row>
        <row r="732">
          <cell r="A732">
            <v>278.054</v>
          </cell>
        </row>
        <row r="733">
          <cell r="A733">
            <v>287.308</v>
          </cell>
        </row>
        <row r="734">
          <cell r="A734">
            <v>287.87</v>
          </cell>
        </row>
        <row r="735">
          <cell r="A735">
            <v>287.886</v>
          </cell>
        </row>
        <row r="736">
          <cell r="A736">
            <v>288.034</v>
          </cell>
        </row>
        <row r="737">
          <cell r="A737">
            <v>287.894</v>
          </cell>
        </row>
        <row r="738">
          <cell r="A738">
            <v>289.151</v>
          </cell>
        </row>
        <row r="739">
          <cell r="A739">
            <v>290.612</v>
          </cell>
        </row>
        <row r="740">
          <cell r="A740">
            <v>269.444</v>
          </cell>
        </row>
        <row r="741">
          <cell r="A741">
            <v>270.12</v>
          </cell>
        </row>
        <row r="742">
          <cell r="A742">
            <v>269.839</v>
          </cell>
        </row>
        <row r="743">
          <cell r="A743">
            <v>269.675</v>
          </cell>
        </row>
        <row r="744">
          <cell r="A744">
            <v>269.655</v>
          </cell>
        </row>
        <row r="745">
          <cell r="A745">
            <v>271.429</v>
          </cell>
        </row>
        <row r="746">
          <cell r="A746">
            <v>270.854</v>
          </cell>
        </row>
        <row r="747">
          <cell r="A747">
            <v>270.753</v>
          </cell>
        </row>
        <row r="748">
          <cell r="A748">
            <v>270.909</v>
          </cell>
        </row>
        <row r="749">
          <cell r="A749">
            <v>274.308</v>
          </cell>
        </row>
        <row r="750">
          <cell r="A750">
            <v>278.464</v>
          </cell>
        </row>
        <row r="751">
          <cell r="A751">
            <v>278.468</v>
          </cell>
        </row>
        <row r="752">
          <cell r="A752">
            <v>278.421</v>
          </cell>
        </row>
        <row r="753">
          <cell r="A753">
            <v>278.397</v>
          </cell>
        </row>
        <row r="754">
          <cell r="A754">
            <v>278.261</v>
          </cell>
        </row>
        <row r="755">
          <cell r="A755">
            <v>279.46</v>
          </cell>
        </row>
        <row r="756">
          <cell r="A756">
            <v>281.593</v>
          </cell>
        </row>
        <row r="757">
          <cell r="A757">
            <v>283.683</v>
          </cell>
        </row>
        <row r="758">
          <cell r="A758">
            <v>283.476</v>
          </cell>
        </row>
        <row r="759">
          <cell r="A759">
            <v>283.608</v>
          </cell>
        </row>
        <row r="760">
          <cell r="A760">
            <v>308.831</v>
          </cell>
        </row>
        <row r="761">
          <cell r="A761">
            <v>273.069</v>
          </cell>
        </row>
        <row r="762">
          <cell r="A762">
            <v>272.468</v>
          </cell>
        </row>
        <row r="763">
          <cell r="A763">
            <v>267.558</v>
          </cell>
        </row>
        <row r="764">
          <cell r="A764">
            <v>256.581</v>
          </cell>
        </row>
        <row r="765">
          <cell r="A765">
            <v>254.894</v>
          </cell>
        </row>
        <row r="766">
          <cell r="A766">
            <v>254.882</v>
          </cell>
        </row>
        <row r="767">
          <cell r="A767">
            <v>254.905</v>
          </cell>
        </row>
        <row r="768">
          <cell r="A768">
            <v>254.89</v>
          </cell>
        </row>
        <row r="769">
          <cell r="A769">
            <v>271.515</v>
          </cell>
        </row>
        <row r="770">
          <cell r="A770">
            <v>275.3</v>
          </cell>
        </row>
        <row r="771">
          <cell r="A771">
            <v>274.636</v>
          </cell>
        </row>
        <row r="772">
          <cell r="A772">
            <v>272.972</v>
          </cell>
        </row>
        <row r="773">
          <cell r="A773">
            <v>272.101</v>
          </cell>
        </row>
        <row r="774">
          <cell r="A774">
            <v>271.589</v>
          </cell>
        </row>
        <row r="775">
          <cell r="A775">
            <v>271.589</v>
          </cell>
        </row>
        <row r="776">
          <cell r="A776">
            <v>271.499</v>
          </cell>
        </row>
        <row r="777">
          <cell r="A777">
            <v>275.108</v>
          </cell>
        </row>
        <row r="778">
          <cell r="A778">
            <v>275.288</v>
          </cell>
        </row>
        <row r="779">
          <cell r="A779">
            <v>275.187</v>
          </cell>
        </row>
        <row r="780">
          <cell r="A780">
            <v>275.206</v>
          </cell>
        </row>
        <row r="781">
          <cell r="A781">
            <v>280.146</v>
          </cell>
        </row>
        <row r="782">
          <cell r="A782">
            <v>264.853</v>
          </cell>
        </row>
        <row r="783">
          <cell r="A783">
            <v>264.97</v>
          </cell>
        </row>
        <row r="784">
          <cell r="A784">
            <v>264.966</v>
          </cell>
        </row>
        <row r="785">
          <cell r="A785">
            <v>257.579</v>
          </cell>
        </row>
        <row r="786">
          <cell r="A786">
            <v>258.228</v>
          </cell>
        </row>
        <row r="787">
          <cell r="A787">
            <v>258.583</v>
          </cell>
        </row>
        <row r="788">
          <cell r="A788">
            <v>260.489</v>
          </cell>
        </row>
        <row r="789">
          <cell r="A789">
            <v>258.724</v>
          </cell>
        </row>
        <row r="790">
          <cell r="A790">
            <v>258.614</v>
          </cell>
        </row>
        <row r="791">
          <cell r="A791">
            <v>258.927</v>
          </cell>
        </row>
        <row r="792">
          <cell r="A792">
            <v>258.95</v>
          </cell>
        </row>
        <row r="793">
          <cell r="A793">
            <v>259.431</v>
          </cell>
        </row>
        <row r="794">
          <cell r="A794">
            <v>258.817</v>
          </cell>
        </row>
        <row r="795">
          <cell r="A795">
            <v>259.61</v>
          </cell>
        </row>
        <row r="796">
          <cell r="A796">
            <v>259.774</v>
          </cell>
        </row>
        <row r="797">
          <cell r="A797">
            <v>273.106</v>
          </cell>
        </row>
        <row r="798">
          <cell r="A798">
            <v>278.872</v>
          </cell>
        </row>
        <row r="799">
          <cell r="A799">
            <v>278.974</v>
          </cell>
        </row>
        <row r="800">
          <cell r="A800">
            <v>279.103</v>
          </cell>
        </row>
        <row r="801">
          <cell r="A801">
            <v>279.294</v>
          </cell>
        </row>
        <row r="802">
          <cell r="A802">
            <v>279.399</v>
          </cell>
        </row>
        <row r="803">
          <cell r="A803">
            <v>280.38</v>
          </cell>
        </row>
        <row r="804">
          <cell r="A804">
            <v>279.595</v>
          </cell>
        </row>
        <row r="805">
          <cell r="A805">
            <v>279.63</v>
          </cell>
        </row>
        <row r="806">
          <cell r="A806">
            <v>279.708</v>
          </cell>
        </row>
        <row r="807">
          <cell r="A807">
            <v>279.759</v>
          </cell>
        </row>
        <row r="808">
          <cell r="A808">
            <v>279.833</v>
          </cell>
        </row>
        <row r="809">
          <cell r="A809">
            <v>279.728</v>
          </cell>
        </row>
        <row r="810">
          <cell r="A810">
            <v>279.7</v>
          </cell>
        </row>
        <row r="811">
          <cell r="A811">
            <v>279.692</v>
          </cell>
        </row>
        <row r="812">
          <cell r="A812">
            <v>279.692</v>
          </cell>
        </row>
        <row r="813">
          <cell r="A813">
            <v>279.692</v>
          </cell>
        </row>
        <row r="814">
          <cell r="A814">
            <v>279.661</v>
          </cell>
        </row>
        <row r="815">
          <cell r="A815">
            <v>279.692</v>
          </cell>
        </row>
        <row r="816">
          <cell r="A816">
            <v>279.739</v>
          </cell>
        </row>
        <row r="817">
          <cell r="A817">
            <v>279.716</v>
          </cell>
        </row>
        <row r="818">
          <cell r="A818">
            <v>279.731</v>
          </cell>
        </row>
        <row r="819">
          <cell r="A819">
            <v>279.708</v>
          </cell>
        </row>
        <row r="820">
          <cell r="A820">
            <v>279.7</v>
          </cell>
        </row>
        <row r="821">
          <cell r="A821">
            <v>281.157</v>
          </cell>
        </row>
        <row r="822">
          <cell r="A822">
            <v>281.208</v>
          </cell>
        </row>
        <row r="823">
          <cell r="A823">
            <v>282.915</v>
          </cell>
        </row>
        <row r="824">
          <cell r="A824">
            <v>282.763</v>
          </cell>
        </row>
        <row r="825">
          <cell r="A825">
            <v>282.716</v>
          </cell>
        </row>
        <row r="826">
          <cell r="A826">
            <v>284.056</v>
          </cell>
        </row>
        <row r="827">
          <cell r="A827">
            <v>285.786</v>
          </cell>
        </row>
        <row r="828">
          <cell r="A828">
            <v>268.493</v>
          </cell>
        </row>
        <row r="829">
          <cell r="A829">
            <v>268.903</v>
          </cell>
        </row>
        <row r="830">
          <cell r="A830">
            <v>268.493</v>
          </cell>
        </row>
        <row r="831">
          <cell r="A831">
            <v>268.493</v>
          </cell>
        </row>
        <row r="832">
          <cell r="A832">
            <v>268.368</v>
          </cell>
        </row>
        <row r="833">
          <cell r="A833">
            <v>268.646</v>
          </cell>
        </row>
        <row r="834">
          <cell r="A834">
            <v>268.692</v>
          </cell>
        </row>
        <row r="835">
          <cell r="A835">
            <v>268.505</v>
          </cell>
        </row>
        <row r="836">
          <cell r="A836">
            <v>268.563</v>
          </cell>
        </row>
        <row r="837">
          <cell r="A837">
            <v>268.575</v>
          </cell>
        </row>
        <row r="838">
          <cell r="A838">
            <v>268.903</v>
          </cell>
        </row>
        <row r="839">
          <cell r="A839">
            <v>268.595</v>
          </cell>
        </row>
        <row r="840">
          <cell r="A840">
            <v>269.208</v>
          </cell>
        </row>
        <row r="841">
          <cell r="A841">
            <v>280.341</v>
          </cell>
        </row>
        <row r="842">
          <cell r="A842">
            <v>283.095</v>
          </cell>
        </row>
        <row r="843">
          <cell r="A843">
            <v>285.017</v>
          </cell>
        </row>
        <row r="844">
          <cell r="A844">
            <v>285.392</v>
          </cell>
        </row>
        <row r="845">
          <cell r="A845">
            <v>285.571</v>
          </cell>
        </row>
        <row r="846">
          <cell r="A846">
            <v>270.056</v>
          </cell>
        </row>
        <row r="847">
          <cell r="A847">
            <v>269.681</v>
          </cell>
        </row>
        <row r="848">
          <cell r="A848">
            <v>269.521</v>
          </cell>
        </row>
        <row r="849">
          <cell r="A849">
            <v>269.435</v>
          </cell>
        </row>
        <row r="850">
          <cell r="A850">
            <v>269.407</v>
          </cell>
        </row>
        <row r="851">
          <cell r="A851">
            <v>269.524</v>
          </cell>
        </row>
        <row r="852">
          <cell r="A852">
            <v>269.536</v>
          </cell>
        </row>
        <row r="853">
          <cell r="A853">
            <v>269.497</v>
          </cell>
        </row>
        <row r="854">
          <cell r="A854">
            <v>269.407</v>
          </cell>
        </row>
        <row r="855">
          <cell r="A855">
            <v>269.724</v>
          </cell>
        </row>
        <row r="856">
          <cell r="A856">
            <v>269.353</v>
          </cell>
        </row>
        <row r="857">
          <cell r="A857">
            <v>269.45</v>
          </cell>
        </row>
        <row r="858">
          <cell r="A858">
            <v>269.36</v>
          </cell>
        </row>
        <row r="859">
          <cell r="A859">
            <v>269.368</v>
          </cell>
        </row>
        <row r="860">
          <cell r="A860">
            <v>278.907</v>
          </cell>
        </row>
        <row r="861">
          <cell r="A861">
            <v>284.13</v>
          </cell>
        </row>
        <row r="862">
          <cell r="A862">
            <v>287.138</v>
          </cell>
        </row>
        <row r="863">
          <cell r="A863">
            <v>289.341</v>
          </cell>
        </row>
        <row r="864">
          <cell r="A864">
            <v>291.474</v>
          </cell>
        </row>
        <row r="865">
          <cell r="A865">
            <v>292.942</v>
          </cell>
        </row>
        <row r="866">
          <cell r="A866">
            <v>292.888</v>
          </cell>
        </row>
        <row r="867">
          <cell r="A867">
            <v>293.028</v>
          </cell>
        </row>
        <row r="868">
          <cell r="A868">
            <v>295.442</v>
          </cell>
        </row>
        <row r="869">
          <cell r="A869">
            <v>298.481</v>
          </cell>
        </row>
        <row r="870">
          <cell r="A870">
            <v>302.04</v>
          </cell>
        </row>
        <row r="871">
          <cell r="A871">
            <v>303.778</v>
          </cell>
        </row>
        <row r="872">
          <cell r="A872">
            <v>301.56</v>
          </cell>
        </row>
        <row r="873">
          <cell r="A873">
            <v>295.208</v>
          </cell>
        </row>
        <row r="874">
          <cell r="A874">
            <v>277.974</v>
          </cell>
        </row>
        <row r="875">
          <cell r="A875">
            <v>277.81</v>
          </cell>
        </row>
        <row r="876">
          <cell r="A876">
            <v>277.88</v>
          </cell>
        </row>
        <row r="877">
          <cell r="A877">
            <v>277.774</v>
          </cell>
        </row>
        <row r="878">
          <cell r="A878">
            <v>277.81</v>
          </cell>
        </row>
        <row r="879">
          <cell r="A879">
            <v>277.646</v>
          </cell>
        </row>
        <row r="880">
          <cell r="A880">
            <v>277.665</v>
          </cell>
        </row>
        <row r="881">
          <cell r="A881">
            <v>277.884</v>
          </cell>
        </row>
        <row r="882">
          <cell r="A882">
            <v>277.532</v>
          </cell>
        </row>
        <row r="883">
          <cell r="A883">
            <v>281.692</v>
          </cell>
        </row>
        <row r="884">
          <cell r="A884">
            <v>284.821</v>
          </cell>
        </row>
        <row r="885">
          <cell r="A885">
            <v>285.7</v>
          </cell>
        </row>
        <row r="886">
          <cell r="A886">
            <v>286.286</v>
          </cell>
        </row>
        <row r="887">
          <cell r="A887">
            <v>285.958</v>
          </cell>
        </row>
        <row r="888">
          <cell r="A888">
            <v>286.126</v>
          </cell>
        </row>
        <row r="889">
          <cell r="A889">
            <v>286.563</v>
          </cell>
        </row>
        <row r="890">
          <cell r="A890">
            <v>287.095</v>
          </cell>
        </row>
        <row r="891">
          <cell r="A891">
            <v>286.704</v>
          </cell>
        </row>
        <row r="892">
          <cell r="A892">
            <v>286.638</v>
          </cell>
        </row>
        <row r="893">
          <cell r="A893">
            <v>281.286</v>
          </cell>
        </row>
        <row r="894">
          <cell r="A894">
            <v>271.856</v>
          </cell>
        </row>
        <row r="895">
          <cell r="A895">
            <v>258.774</v>
          </cell>
        </row>
        <row r="896">
          <cell r="A896">
            <v>275.735</v>
          </cell>
        </row>
        <row r="897">
          <cell r="A897">
            <v>276.478</v>
          </cell>
        </row>
        <row r="898">
          <cell r="A898">
            <v>276.595</v>
          </cell>
        </row>
        <row r="899">
          <cell r="A899">
            <v>278.001</v>
          </cell>
        </row>
        <row r="900">
          <cell r="A900">
            <v>279.192</v>
          </cell>
        </row>
        <row r="901">
          <cell r="A901">
            <v>279.888</v>
          </cell>
        </row>
        <row r="902">
          <cell r="A902">
            <v>279.997</v>
          </cell>
        </row>
        <row r="903">
          <cell r="A903">
            <v>277.798</v>
          </cell>
        </row>
        <row r="904">
          <cell r="A904">
            <v>277.067</v>
          </cell>
        </row>
        <row r="905">
          <cell r="A905">
            <v>277.11</v>
          </cell>
        </row>
        <row r="906">
          <cell r="A906">
            <v>276.071</v>
          </cell>
        </row>
        <row r="907">
          <cell r="A907">
            <v>276.618</v>
          </cell>
        </row>
        <row r="908">
          <cell r="A908">
            <v>277.646</v>
          </cell>
        </row>
        <row r="909">
          <cell r="A909">
            <v>277.649</v>
          </cell>
        </row>
        <row r="910">
          <cell r="A910">
            <v>277.501</v>
          </cell>
        </row>
        <row r="911">
          <cell r="A911">
            <v>277.458</v>
          </cell>
        </row>
        <row r="912">
          <cell r="A912">
            <v>277.509</v>
          </cell>
        </row>
        <row r="913">
          <cell r="A913">
            <v>277.579</v>
          </cell>
        </row>
        <row r="914">
          <cell r="A914">
            <v>277.927</v>
          </cell>
        </row>
        <row r="915">
          <cell r="A915">
            <v>278.212</v>
          </cell>
        </row>
        <row r="916">
          <cell r="A916">
            <v>278.704</v>
          </cell>
        </row>
        <row r="917">
          <cell r="A917">
            <v>278.813</v>
          </cell>
        </row>
        <row r="918">
          <cell r="A918">
            <v>278.907</v>
          </cell>
        </row>
        <row r="919">
          <cell r="A919">
            <v>279.642</v>
          </cell>
        </row>
        <row r="920">
          <cell r="A920">
            <v>279.95</v>
          </cell>
        </row>
        <row r="921">
          <cell r="A921">
            <v>280.298</v>
          </cell>
        </row>
        <row r="922">
          <cell r="A922">
            <v>280.716</v>
          </cell>
        </row>
        <row r="923">
          <cell r="A923">
            <v>280.665</v>
          </cell>
        </row>
        <row r="924">
          <cell r="A924">
            <v>280.626</v>
          </cell>
        </row>
        <row r="925">
          <cell r="A925">
            <v>280.806</v>
          </cell>
        </row>
        <row r="926">
          <cell r="A926">
            <v>280.728</v>
          </cell>
        </row>
        <row r="927">
          <cell r="A927">
            <v>280.673</v>
          </cell>
        </row>
        <row r="928">
          <cell r="A928">
            <v>280.81</v>
          </cell>
        </row>
        <row r="929">
          <cell r="A929">
            <v>280.919</v>
          </cell>
        </row>
        <row r="930">
          <cell r="A930">
            <v>281.747</v>
          </cell>
        </row>
        <row r="931">
          <cell r="A931">
            <v>282.677</v>
          </cell>
        </row>
        <row r="932">
          <cell r="A932">
            <v>281.763</v>
          </cell>
        </row>
        <row r="933">
          <cell r="A933">
            <v>282.278</v>
          </cell>
        </row>
        <row r="934">
          <cell r="A934">
            <v>282.204</v>
          </cell>
        </row>
        <row r="935">
          <cell r="A935">
            <v>282.786</v>
          </cell>
        </row>
        <row r="936">
          <cell r="A936">
            <v>283.845</v>
          </cell>
        </row>
        <row r="937">
          <cell r="A937">
            <v>283.657</v>
          </cell>
        </row>
        <row r="938">
          <cell r="A938">
            <v>283.88</v>
          </cell>
        </row>
        <row r="939">
          <cell r="A939">
            <v>271.364</v>
          </cell>
        </row>
        <row r="940">
          <cell r="A940">
            <v>266.329</v>
          </cell>
        </row>
        <row r="941">
          <cell r="A941">
            <v>266.407</v>
          </cell>
        </row>
        <row r="942">
          <cell r="A942">
            <v>266.591</v>
          </cell>
        </row>
        <row r="943">
          <cell r="A943">
            <v>266.724</v>
          </cell>
        </row>
        <row r="944">
          <cell r="A944">
            <v>266.915</v>
          </cell>
        </row>
        <row r="945">
          <cell r="A945">
            <v>266.724</v>
          </cell>
        </row>
        <row r="946">
          <cell r="A946">
            <v>266.774</v>
          </cell>
        </row>
        <row r="947">
          <cell r="A947">
            <v>266.661</v>
          </cell>
        </row>
        <row r="948">
          <cell r="A948">
            <v>266.837</v>
          </cell>
        </row>
        <row r="949">
          <cell r="A949">
            <v>266.802</v>
          </cell>
        </row>
        <row r="950">
          <cell r="A950">
            <v>267.118</v>
          </cell>
        </row>
        <row r="951">
          <cell r="A951">
            <v>268.159</v>
          </cell>
        </row>
        <row r="952">
          <cell r="A952">
            <v>268.679</v>
          </cell>
        </row>
        <row r="953">
          <cell r="A953">
            <v>268.929</v>
          </cell>
        </row>
        <row r="954">
          <cell r="A954">
            <v>269.022</v>
          </cell>
        </row>
        <row r="955">
          <cell r="A955">
            <v>268.831</v>
          </cell>
        </row>
        <row r="956">
          <cell r="A956">
            <v>268.819</v>
          </cell>
        </row>
        <row r="957">
          <cell r="A957">
            <v>268.87</v>
          </cell>
        </row>
        <row r="958">
          <cell r="A958">
            <v>268.956</v>
          </cell>
        </row>
        <row r="959">
          <cell r="A959">
            <v>270.382</v>
          </cell>
        </row>
        <row r="960">
          <cell r="A960">
            <v>269.097</v>
          </cell>
        </row>
        <row r="961">
          <cell r="A961">
            <v>269.128</v>
          </cell>
        </row>
        <row r="962">
          <cell r="A962">
            <v>269.12</v>
          </cell>
        </row>
        <row r="963">
          <cell r="A963">
            <v>269.128</v>
          </cell>
        </row>
        <row r="964">
          <cell r="A964">
            <v>269.503</v>
          </cell>
        </row>
        <row r="965">
          <cell r="A965">
            <v>269.378</v>
          </cell>
        </row>
        <row r="966">
          <cell r="A966">
            <v>269.628</v>
          </cell>
        </row>
        <row r="967">
          <cell r="A967">
            <v>270.476</v>
          </cell>
        </row>
        <row r="968">
          <cell r="A968">
            <v>270.187</v>
          </cell>
        </row>
        <row r="969">
          <cell r="A969">
            <v>271.37</v>
          </cell>
        </row>
        <row r="970">
          <cell r="A970">
            <v>282.831</v>
          </cell>
        </row>
        <row r="971">
          <cell r="A971">
            <v>253.386</v>
          </cell>
        </row>
        <row r="972">
          <cell r="A972">
            <v>253.233</v>
          </cell>
        </row>
        <row r="973">
          <cell r="A973">
            <v>253.565</v>
          </cell>
        </row>
        <row r="974">
          <cell r="A974">
            <v>254.839</v>
          </cell>
        </row>
        <row r="975">
          <cell r="A975">
            <v>290.55</v>
          </cell>
        </row>
        <row r="976">
          <cell r="A976">
            <v>289.276</v>
          </cell>
        </row>
        <row r="977">
          <cell r="A977">
            <v>287.515</v>
          </cell>
        </row>
        <row r="978">
          <cell r="A978">
            <v>286.897</v>
          </cell>
        </row>
        <row r="979">
          <cell r="A979">
            <v>287.265</v>
          </cell>
        </row>
        <row r="980">
          <cell r="A980">
            <v>286.976</v>
          </cell>
        </row>
        <row r="981">
          <cell r="A981">
            <v>287.28</v>
          </cell>
        </row>
        <row r="982">
          <cell r="A982">
            <v>280.53</v>
          </cell>
        </row>
        <row r="983">
          <cell r="A983">
            <v>277.452</v>
          </cell>
        </row>
        <row r="984">
          <cell r="A984">
            <v>277.397</v>
          </cell>
        </row>
        <row r="985">
          <cell r="A985">
            <v>278.991</v>
          </cell>
        </row>
        <row r="986">
          <cell r="A986">
            <v>279.366</v>
          </cell>
        </row>
        <row r="987">
          <cell r="A987">
            <v>279.565</v>
          </cell>
        </row>
        <row r="988">
          <cell r="A988">
            <v>280.775</v>
          </cell>
        </row>
        <row r="989">
          <cell r="A989">
            <v>282.881</v>
          </cell>
        </row>
        <row r="990">
          <cell r="A990">
            <v>296.264</v>
          </cell>
        </row>
        <row r="991">
          <cell r="A991">
            <v>302.775</v>
          </cell>
        </row>
        <row r="992">
          <cell r="A992">
            <v>303.416</v>
          </cell>
        </row>
        <row r="993">
          <cell r="A993">
            <v>303.627</v>
          </cell>
        </row>
        <row r="994">
          <cell r="A994">
            <v>303.932</v>
          </cell>
        </row>
        <row r="995">
          <cell r="A995">
            <v>303.947</v>
          </cell>
        </row>
        <row r="996">
          <cell r="A996">
            <v>304.748</v>
          </cell>
        </row>
        <row r="997">
          <cell r="A997">
            <v>306.588</v>
          </cell>
        </row>
        <row r="998">
          <cell r="A998">
            <v>285.416</v>
          </cell>
        </row>
        <row r="999">
          <cell r="A999">
            <v>286.041</v>
          </cell>
        </row>
        <row r="1000">
          <cell r="A1000">
            <v>285.814</v>
          </cell>
        </row>
        <row r="1001">
          <cell r="A1001">
            <v>285.796</v>
          </cell>
        </row>
        <row r="1002">
          <cell r="A1002">
            <v>285.616</v>
          </cell>
        </row>
        <row r="1003">
          <cell r="A1003">
            <v>287.913</v>
          </cell>
        </row>
        <row r="1004">
          <cell r="A1004">
            <v>294.55</v>
          </cell>
        </row>
        <row r="1005">
          <cell r="A1005">
            <v>294.315</v>
          </cell>
        </row>
        <row r="1006">
          <cell r="A1006">
            <v>294.827</v>
          </cell>
        </row>
        <row r="1007">
          <cell r="A1007">
            <v>294.995</v>
          </cell>
        </row>
        <row r="1008">
          <cell r="A1008">
            <v>284.882</v>
          </cell>
        </row>
        <row r="1009">
          <cell r="A1009">
            <v>284.604</v>
          </cell>
        </row>
        <row r="1010">
          <cell r="A1010">
            <v>284.472</v>
          </cell>
        </row>
        <row r="1011">
          <cell r="A1011">
            <v>284.382</v>
          </cell>
        </row>
        <row r="1012">
          <cell r="A1012">
            <v>284.397</v>
          </cell>
        </row>
        <row r="1013">
          <cell r="A1013">
            <v>296.432</v>
          </cell>
        </row>
        <row r="1014">
          <cell r="A1014">
            <v>308.33</v>
          </cell>
        </row>
        <row r="1015">
          <cell r="A1015">
            <v>308.248</v>
          </cell>
        </row>
        <row r="1016">
          <cell r="A1016">
            <v>310.869</v>
          </cell>
        </row>
        <row r="1017">
          <cell r="A1017">
            <v>313.693</v>
          </cell>
        </row>
        <row r="1018">
          <cell r="A1018">
            <v>313.756</v>
          </cell>
        </row>
        <row r="1019">
          <cell r="A1019">
            <v>313.619</v>
          </cell>
        </row>
        <row r="1020">
          <cell r="A1020">
            <v>315.303</v>
          </cell>
        </row>
        <row r="1021">
          <cell r="A1021">
            <v>315.787</v>
          </cell>
        </row>
        <row r="1022">
          <cell r="A1022">
            <v>315.303</v>
          </cell>
        </row>
        <row r="1023">
          <cell r="A1023">
            <v>315.244</v>
          </cell>
        </row>
        <row r="1024">
          <cell r="A1024">
            <v>315.256</v>
          </cell>
        </row>
        <row r="1025">
          <cell r="A1025">
            <v>315.248</v>
          </cell>
        </row>
        <row r="1026">
          <cell r="A1026">
            <v>327.873</v>
          </cell>
        </row>
        <row r="1027">
          <cell r="A1027">
            <v>315.584</v>
          </cell>
        </row>
        <row r="1028">
          <cell r="A1028">
            <v>307.311</v>
          </cell>
        </row>
        <row r="1029">
          <cell r="A1029">
            <v>293.33</v>
          </cell>
        </row>
        <row r="1030">
          <cell r="A1030">
            <v>287.99</v>
          </cell>
        </row>
        <row r="1031">
          <cell r="A1031">
            <v>287.861</v>
          </cell>
        </row>
        <row r="1032">
          <cell r="A1032">
            <v>287.482</v>
          </cell>
        </row>
        <row r="1033">
          <cell r="A1033">
            <v>287.623</v>
          </cell>
        </row>
        <row r="1034">
          <cell r="A1034">
            <v>286.064</v>
          </cell>
        </row>
        <row r="1035">
          <cell r="A1035">
            <v>286.041</v>
          </cell>
        </row>
        <row r="1036">
          <cell r="A1036">
            <v>286.064</v>
          </cell>
        </row>
        <row r="1037">
          <cell r="A1037">
            <v>286.037</v>
          </cell>
        </row>
        <row r="1038">
          <cell r="A1038">
            <v>286.041</v>
          </cell>
        </row>
        <row r="1039">
          <cell r="A1039">
            <v>285.99</v>
          </cell>
        </row>
        <row r="1040">
          <cell r="A1040">
            <v>285.982</v>
          </cell>
        </row>
        <row r="1041">
          <cell r="A1041">
            <v>286.01</v>
          </cell>
        </row>
        <row r="1042">
          <cell r="A1042">
            <v>285.986</v>
          </cell>
        </row>
      </sheetData>
      <sheetData sheetId="6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并发场景（实车路测）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198.174</v>
          </cell>
        </row>
        <row r="2">
          <cell r="A2">
            <v>190.15</v>
          </cell>
        </row>
        <row r="3">
          <cell r="A3">
            <v>189.107</v>
          </cell>
        </row>
        <row r="4">
          <cell r="A4">
            <v>189.408</v>
          </cell>
        </row>
        <row r="5">
          <cell r="A5">
            <v>189.057</v>
          </cell>
        </row>
        <row r="6">
          <cell r="A6">
            <v>189.396</v>
          </cell>
        </row>
        <row r="7">
          <cell r="A7">
            <v>189.037</v>
          </cell>
        </row>
        <row r="8">
          <cell r="A8">
            <v>189.498</v>
          </cell>
        </row>
        <row r="9">
          <cell r="A9">
            <v>189.049</v>
          </cell>
        </row>
        <row r="10">
          <cell r="A10">
            <v>189.443</v>
          </cell>
        </row>
        <row r="11">
          <cell r="A11">
            <v>189.068</v>
          </cell>
        </row>
        <row r="12">
          <cell r="A12">
            <v>189.389</v>
          </cell>
        </row>
        <row r="13">
          <cell r="A13">
            <v>188.99</v>
          </cell>
        </row>
        <row r="14">
          <cell r="A14">
            <v>189.107</v>
          </cell>
        </row>
        <row r="15">
          <cell r="A15">
            <v>188.982</v>
          </cell>
        </row>
        <row r="16">
          <cell r="A16">
            <v>189.365</v>
          </cell>
        </row>
        <row r="17">
          <cell r="A17">
            <v>188.982</v>
          </cell>
        </row>
        <row r="18">
          <cell r="A18">
            <v>189.154</v>
          </cell>
        </row>
        <row r="19">
          <cell r="A19">
            <v>188.982</v>
          </cell>
        </row>
        <row r="20">
          <cell r="A20">
            <v>189.053</v>
          </cell>
        </row>
        <row r="21">
          <cell r="A21">
            <v>188.982</v>
          </cell>
        </row>
        <row r="22">
          <cell r="A22">
            <v>189.041</v>
          </cell>
        </row>
        <row r="23">
          <cell r="A23">
            <v>188.955</v>
          </cell>
        </row>
        <row r="24">
          <cell r="A24">
            <v>189.346</v>
          </cell>
        </row>
        <row r="25">
          <cell r="A25">
            <v>188.932</v>
          </cell>
        </row>
        <row r="26">
          <cell r="A26">
            <v>188.986</v>
          </cell>
        </row>
        <row r="27">
          <cell r="A27">
            <v>189.041</v>
          </cell>
        </row>
        <row r="28">
          <cell r="A28">
            <v>189.178</v>
          </cell>
        </row>
        <row r="29">
          <cell r="A29">
            <v>188.951</v>
          </cell>
        </row>
        <row r="30">
          <cell r="A30">
            <v>188.994</v>
          </cell>
        </row>
        <row r="31">
          <cell r="A31">
            <v>188.775</v>
          </cell>
        </row>
        <row r="32">
          <cell r="A32">
            <v>189.146</v>
          </cell>
        </row>
        <row r="33">
          <cell r="A33">
            <v>188.693</v>
          </cell>
        </row>
        <row r="34">
          <cell r="A34">
            <v>188.643</v>
          </cell>
        </row>
        <row r="35">
          <cell r="A35">
            <v>188.42</v>
          </cell>
        </row>
        <row r="36">
          <cell r="A36">
            <v>188.412</v>
          </cell>
        </row>
        <row r="37">
          <cell r="A37">
            <v>188.318</v>
          </cell>
        </row>
        <row r="38">
          <cell r="A38">
            <v>188.209</v>
          </cell>
        </row>
        <row r="39">
          <cell r="A39">
            <v>188.35</v>
          </cell>
        </row>
        <row r="40">
          <cell r="A40">
            <v>188.197</v>
          </cell>
        </row>
        <row r="41">
          <cell r="A41">
            <v>188.354</v>
          </cell>
        </row>
        <row r="42">
          <cell r="A42">
            <v>188.205</v>
          </cell>
        </row>
        <row r="43">
          <cell r="A43">
            <v>188.443</v>
          </cell>
        </row>
        <row r="44">
          <cell r="A44">
            <v>188.354</v>
          </cell>
        </row>
        <row r="45">
          <cell r="A45">
            <v>188.498</v>
          </cell>
        </row>
        <row r="46">
          <cell r="A46">
            <v>188.357</v>
          </cell>
        </row>
        <row r="47">
          <cell r="A47">
            <v>188.369</v>
          </cell>
        </row>
        <row r="48">
          <cell r="A48">
            <v>188.35</v>
          </cell>
        </row>
        <row r="49">
          <cell r="A49">
            <v>188.334</v>
          </cell>
        </row>
        <row r="50">
          <cell r="A50">
            <v>188.658</v>
          </cell>
        </row>
        <row r="51">
          <cell r="A51">
            <v>188.369</v>
          </cell>
        </row>
        <row r="52">
          <cell r="A52">
            <v>188.553</v>
          </cell>
        </row>
        <row r="53">
          <cell r="A53">
            <v>188.373</v>
          </cell>
        </row>
        <row r="54">
          <cell r="A54">
            <v>188.561</v>
          </cell>
        </row>
        <row r="55">
          <cell r="A55">
            <v>188.373</v>
          </cell>
        </row>
        <row r="56">
          <cell r="A56">
            <v>188.357</v>
          </cell>
        </row>
        <row r="57">
          <cell r="A57">
            <v>188.342</v>
          </cell>
        </row>
        <row r="58">
          <cell r="A58">
            <v>188.279</v>
          </cell>
        </row>
        <row r="59">
          <cell r="A59">
            <v>188.342</v>
          </cell>
        </row>
        <row r="60">
          <cell r="A60">
            <v>188.49</v>
          </cell>
        </row>
        <row r="61">
          <cell r="A61">
            <v>188.318</v>
          </cell>
        </row>
        <row r="62">
          <cell r="A62">
            <v>188.697</v>
          </cell>
        </row>
        <row r="63">
          <cell r="A63">
            <v>188.407</v>
          </cell>
        </row>
        <row r="64">
          <cell r="A64">
            <v>188.747</v>
          </cell>
        </row>
        <row r="65">
          <cell r="A65">
            <v>188.333</v>
          </cell>
        </row>
        <row r="66">
          <cell r="A66">
            <v>188.38</v>
          </cell>
        </row>
        <row r="67">
          <cell r="A67">
            <v>188.333</v>
          </cell>
        </row>
        <row r="68">
          <cell r="A68">
            <v>188.333</v>
          </cell>
        </row>
        <row r="69">
          <cell r="A69">
            <v>188.317</v>
          </cell>
        </row>
        <row r="70">
          <cell r="A70">
            <v>188.388</v>
          </cell>
        </row>
        <row r="71">
          <cell r="A71">
            <v>188.321</v>
          </cell>
        </row>
        <row r="72">
          <cell r="A72">
            <v>188.388</v>
          </cell>
        </row>
        <row r="73">
          <cell r="A73">
            <v>188.294</v>
          </cell>
        </row>
        <row r="74">
          <cell r="A74">
            <v>188.47</v>
          </cell>
        </row>
        <row r="75">
          <cell r="A75">
            <v>188.321</v>
          </cell>
        </row>
        <row r="76">
          <cell r="A76">
            <v>188.903</v>
          </cell>
        </row>
        <row r="77">
          <cell r="A77">
            <v>188.771</v>
          </cell>
        </row>
        <row r="78">
          <cell r="A78">
            <v>188.771</v>
          </cell>
        </row>
        <row r="79">
          <cell r="A79">
            <v>188.306</v>
          </cell>
        </row>
        <row r="80">
          <cell r="A80">
            <v>188.161</v>
          </cell>
        </row>
        <row r="81">
          <cell r="A81">
            <v>188.29</v>
          </cell>
        </row>
        <row r="82">
          <cell r="A82">
            <v>188.208</v>
          </cell>
        </row>
        <row r="83">
          <cell r="A83">
            <v>188.255</v>
          </cell>
        </row>
        <row r="84">
          <cell r="A84">
            <v>188.103</v>
          </cell>
        </row>
        <row r="85">
          <cell r="A85">
            <v>188.208</v>
          </cell>
        </row>
        <row r="86">
          <cell r="A86">
            <v>188.075</v>
          </cell>
        </row>
        <row r="87">
          <cell r="A87">
            <v>188.228</v>
          </cell>
        </row>
        <row r="88">
          <cell r="A88">
            <v>188.075</v>
          </cell>
        </row>
        <row r="89">
          <cell r="A89">
            <v>188.239</v>
          </cell>
        </row>
        <row r="90">
          <cell r="A90">
            <v>188.071</v>
          </cell>
        </row>
        <row r="91">
          <cell r="A91">
            <v>188.235</v>
          </cell>
        </row>
        <row r="92">
          <cell r="A92">
            <v>188.071</v>
          </cell>
        </row>
        <row r="93">
          <cell r="A93">
            <v>188.235</v>
          </cell>
        </row>
        <row r="94">
          <cell r="A94">
            <v>188.071</v>
          </cell>
        </row>
        <row r="95">
          <cell r="A95">
            <v>188.306</v>
          </cell>
        </row>
        <row r="96">
          <cell r="A96">
            <v>188.071</v>
          </cell>
        </row>
        <row r="97">
          <cell r="A97">
            <v>188.2</v>
          </cell>
        </row>
        <row r="98">
          <cell r="A98">
            <v>188.686</v>
          </cell>
        </row>
        <row r="99">
          <cell r="A99">
            <v>192.709</v>
          </cell>
        </row>
        <row r="100">
          <cell r="A100">
            <v>188.232</v>
          </cell>
        </row>
        <row r="101">
          <cell r="A101">
            <v>190.986</v>
          </cell>
        </row>
        <row r="102">
          <cell r="A102">
            <v>193.342</v>
          </cell>
        </row>
        <row r="103">
          <cell r="A103">
            <v>188.014</v>
          </cell>
        </row>
        <row r="104">
          <cell r="A104">
            <v>188.225</v>
          </cell>
        </row>
        <row r="105">
          <cell r="A105">
            <v>187.975</v>
          </cell>
        </row>
        <row r="106">
          <cell r="A106">
            <v>189.029</v>
          </cell>
        </row>
        <row r="107">
          <cell r="A107">
            <v>195.213</v>
          </cell>
        </row>
        <row r="108">
          <cell r="A108">
            <v>192.791</v>
          </cell>
        </row>
        <row r="109">
          <cell r="A109">
            <v>196.256</v>
          </cell>
        </row>
        <row r="110">
          <cell r="A110">
            <v>196.064</v>
          </cell>
        </row>
        <row r="111">
          <cell r="A111">
            <v>199.623</v>
          </cell>
        </row>
        <row r="112">
          <cell r="A112">
            <v>197.615</v>
          </cell>
        </row>
        <row r="113">
          <cell r="A113">
            <v>203.121</v>
          </cell>
        </row>
        <row r="114">
          <cell r="A114">
            <v>208.003</v>
          </cell>
        </row>
        <row r="115">
          <cell r="A115">
            <v>202.054</v>
          </cell>
        </row>
        <row r="116">
          <cell r="A116">
            <v>200.905</v>
          </cell>
        </row>
        <row r="117">
          <cell r="A117">
            <v>198.925</v>
          </cell>
        </row>
        <row r="118">
          <cell r="A118">
            <v>199.101</v>
          </cell>
        </row>
        <row r="119">
          <cell r="A119">
            <v>202.746</v>
          </cell>
        </row>
        <row r="120">
          <cell r="A120">
            <v>202.247</v>
          </cell>
        </row>
        <row r="121">
          <cell r="A121">
            <v>200.625</v>
          </cell>
        </row>
        <row r="122">
          <cell r="A122">
            <v>199.449</v>
          </cell>
        </row>
        <row r="123">
          <cell r="A123">
            <v>200.227</v>
          </cell>
        </row>
        <row r="124">
          <cell r="A124">
            <v>200.004</v>
          </cell>
        </row>
        <row r="125">
          <cell r="A125">
            <v>199.926</v>
          </cell>
        </row>
        <row r="126">
          <cell r="A126">
            <v>199.225</v>
          </cell>
        </row>
        <row r="127">
          <cell r="A127">
            <v>199.232</v>
          </cell>
        </row>
        <row r="128">
          <cell r="A128">
            <v>208.119</v>
          </cell>
        </row>
        <row r="129">
          <cell r="A129">
            <v>205.784</v>
          </cell>
        </row>
        <row r="130">
          <cell r="A130">
            <v>208.229</v>
          </cell>
        </row>
        <row r="131">
          <cell r="A131">
            <v>209.237</v>
          </cell>
        </row>
        <row r="132">
          <cell r="A132">
            <v>205.261</v>
          </cell>
        </row>
        <row r="133">
          <cell r="A133">
            <v>200.926</v>
          </cell>
        </row>
        <row r="134">
          <cell r="A134">
            <v>207.062</v>
          </cell>
        </row>
        <row r="135">
          <cell r="A135">
            <v>203.004</v>
          </cell>
        </row>
        <row r="136">
          <cell r="A136">
            <v>203.616</v>
          </cell>
        </row>
        <row r="137">
          <cell r="A137">
            <v>201.515</v>
          </cell>
        </row>
        <row r="138">
          <cell r="A138">
            <v>201.394</v>
          </cell>
        </row>
        <row r="139">
          <cell r="A139">
            <v>202.124</v>
          </cell>
        </row>
        <row r="140">
          <cell r="A140">
            <v>206.636</v>
          </cell>
        </row>
        <row r="141">
          <cell r="A141">
            <v>206.226</v>
          </cell>
        </row>
        <row r="142">
          <cell r="A142">
            <v>204.269</v>
          </cell>
        </row>
        <row r="143">
          <cell r="A143">
            <v>203.366</v>
          </cell>
        </row>
        <row r="144">
          <cell r="A144">
            <v>201.413</v>
          </cell>
        </row>
        <row r="145">
          <cell r="A145">
            <v>207.038</v>
          </cell>
        </row>
        <row r="146">
          <cell r="A146">
            <v>199.472</v>
          </cell>
        </row>
        <row r="147">
          <cell r="A147">
            <v>199.472</v>
          </cell>
        </row>
        <row r="148">
          <cell r="A148">
            <v>197.163</v>
          </cell>
        </row>
        <row r="149">
          <cell r="A149">
            <v>194.519</v>
          </cell>
        </row>
        <row r="150">
          <cell r="A150">
            <v>191.769</v>
          </cell>
        </row>
        <row r="151">
          <cell r="A151">
            <v>197.073</v>
          </cell>
        </row>
        <row r="152">
          <cell r="A152">
            <v>192.835</v>
          </cell>
        </row>
        <row r="153">
          <cell r="A153">
            <v>193.762</v>
          </cell>
        </row>
        <row r="154">
          <cell r="A154">
            <v>194.006</v>
          </cell>
        </row>
        <row r="155">
          <cell r="A155">
            <v>196.498</v>
          </cell>
        </row>
        <row r="156">
          <cell r="A156">
            <v>195.283</v>
          </cell>
        </row>
        <row r="157">
          <cell r="A157">
            <v>198.72</v>
          </cell>
        </row>
        <row r="158">
          <cell r="A158">
            <v>194.003</v>
          </cell>
        </row>
        <row r="159">
          <cell r="A159">
            <v>202.159</v>
          </cell>
        </row>
        <row r="160">
          <cell r="A160">
            <v>196.312</v>
          </cell>
        </row>
        <row r="161">
          <cell r="A161">
            <v>196.035</v>
          </cell>
        </row>
        <row r="162">
          <cell r="A162">
            <v>193.285</v>
          </cell>
        </row>
        <row r="163">
          <cell r="A163">
            <v>193.641</v>
          </cell>
        </row>
        <row r="164">
          <cell r="A164">
            <v>198.68</v>
          </cell>
        </row>
        <row r="165">
          <cell r="A165">
            <v>193.66</v>
          </cell>
        </row>
        <row r="166">
          <cell r="A166">
            <v>196.082</v>
          </cell>
        </row>
        <row r="167">
          <cell r="A167">
            <v>194.34</v>
          </cell>
        </row>
        <row r="168">
          <cell r="A168">
            <v>194.629</v>
          </cell>
        </row>
        <row r="169">
          <cell r="A169">
            <v>190.801</v>
          </cell>
        </row>
        <row r="170">
          <cell r="A170">
            <v>191.676</v>
          </cell>
        </row>
        <row r="171">
          <cell r="A171">
            <v>202.866</v>
          </cell>
        </row>
        <row r="172">
          <cell r="A172">
            <v>190.831</v>
          </cell>
        </row>
        <row r="173">
          <cell r="A173">
            <v>198.439</v>
          </cell>
        </row>
        <row r="174">
          <cell r="A174">
            <v>193.877</v>
          </cell>
        </row>
        <row r="175">
          <cell r="A175">
            <v>193.369</v>
          </cell>
        </row>
        <row r="176">
          <cell r="A176">
            <v>196.299</v>
          </cell>
        </row>
        <row r="177">
          <cell r="A177">
            <v>197.42</v>
          </cell>
        </row>
        <row r="178">
          <cell r="A178">
            <v>199.682</v>
          </cell>
        </row>
        <row r="179">
          <cell r="A179">
            <v>201.42</v>
          </cell>
        </row>
        <row r="180">
          <cell r="A180">
            <v>201.393</v>
          </cell>
        </row>
        <row r="181">
          <cell r="A181">
            <v>207.296</v>
          </cell>
        </row>
        <row r="182">
          <cell r="A182">
            <v>205.893</v>
          </cell>
        </row>
        <row r="183">
          <cell r="A183">
            <v>205.674</v>
          </cell>
        </row>
        <row r="184">
          <cell r="A184">
            <v>205.373</v>
          </cell>
        </row>
        <row r="185">
          <cell r="A185">
            <v>215.982</v>
          </cell>
        </row>
        <row r="186">
          <cell r="A186">
            <v>211.526</v>
          </cell>
        </row>
        <row r="187">
          <cell r="A187">
            <v>209.937</v>
          </cell>
        </row>
        <row r="188">
          <cell r="A188">
            <v>209.901</v>
          </cell>
        </row>
        <row r="189">
          <cell r="A189">
            <v>209.917</v>
          </cell>
        </row>
        <row r="190">
          <cell r="A190">
            <v>209.858</v>
          </cell>
        </row>
        <row r="191">
          <cell r="A191">
            <v>209.897</v>
          </cell>
        </row>
        <row r="192">
          <cell r="A192">
            <v>209.897</v>
          </cell>
        </row>
        <row r="193">
          <cell r="A193">
            <v>210.042</v>
          </cell>
        </row>
        <row r="194">
          <cell r="A194">
            <v>208.737</v>
          </cell>
        </row>
        <row r="195">
          <cell r="A195">
            <v>210.854</v>
          </cell>
        </row>
        <row r="196">
          <cell r="A196">
            <v>209.838</v>
          </cell>
        </row>
        <row r="197">
          <cell r="A197">
            <v>209.771</v>
          </cell>
        </row>
        <row r="198">
          <cell r="A198">
            <v>208.756</v>
          </cell>
        </row>
        <row r="199">
          <cell r="A199">
            <v>209.131</v>
          </cell>
        </row>
        <row r="200">
          <cell r="A200">
            <v>209.139</v>
          </cell>
        </row>
        <row r="201">
          <cell r="A201">
            <v>208.768</v>
          </cell>
        </row>
        <row r="202">
          <cell r="A202">
            <v>209.064</v>
          </cell>
        </row>
        <row r="203">
          <cell r="A203">
            <v>211.295</v>
          </cell>
        </row>
        <row r="204">
          <cell r="A204">
            <v>212.179</v>
          </cell>
        </row>
        <row r="205">
          <cell r="A205">
            <v>210.976</v>
          </cell>
        </row>
        <row r="206">
          <cell r="A206">
            <v>210.92</v>
          </cell>
        </row>
        <row r="207">
          <cell r="A207">
            <v>210.82</v>
          </cell>
        </row>
        <row r="208">
          <cell r="A208">
            <v>210.961</v>
          </cell>
        </row>
        <row r="209">
          <cell r="A209">
            <v>210.031</v>
          </cell>
        </row>
        <row r="210">
          <cell r="A210">
            <v>210.753</v>
          </cell>
        </row>
        <row r="211">
          <cell r="A211">
            <v>209.015</v>
          </cell>
        </row>
        <row r="212">
          <cell r="A212">
            <v>210.573</v>
          </cell>
        </row>
        <row r="213">
          <cell r="A213">
            <v>209.437</v>
          </cell>
        </row>
        <row r="214">
          <cell r="A214">
            <v>209.097</v>
          </cell>
        </row>
        <row r="215">
          <cell r="A215">
            <v>207.976</v>
          </cell>
        </row>
        <row r="216">
          <cell r="A216">
            <v>208.538</v>
          </cell>
        </row>
        <row r="217">
          <cell r="A217">
            <v>204.589</v>
          </cell>
        </row>
        <row r="218">
          <cell r="A218">
            <v>205.116</v>
          </cell>
        </row>
        <row r="219">
          <cell r="A219">
            <v>205.761</v>
          </cell>
        </row>
        <row r="220">
          <cell r="A220">
            <v>205.808</v>
          </cell>
        </row>
        <row r="221">
          <cell r="A221">
            <v>206.442</v>
          </cell>
        </row>
        <row r="222">
          <cell r="A222">
            <v>207.111</v>
          </cell>
        </row>
        <row r="223">
          <cell r="A223">
            <v>208.69</v>
          </cell>
        </row>
        <row r="224">
          <cell r="A224">
            <v>206.633</v>
          </cell>
        </row>
        <row r="225">
          <cell r="A225">
            <v>199.639</v>
          </cell>
        </row>
        <row r="226">
          <cell r="A226">
            <v>205.439</v>
          </cell>
        </row>
        <row r="227">
          <cell r="A227">
            <v>203.529</v>
          </cell>
        </row>
        <row r="228">
          <cell r="A228">
            <v>202.369</v>
          </cell>
        </row>
        <row r="229">
          <cell r="A229">
            <v>206.471</v>
          </cell>
        </row>
        <row r="230">
          <cell r="A230">
            <v>203.381</v>
          </cell>
        </row>
        <row r="231">
          <cell r="A231">
            <v>213.902</v>
          </cell>
        </row>
        <row r="232">
          <cell r="A232">
            <v>216.746</v>
          </cell>
        </row>
        <row r="233">
          <cell r="A233">
            <v>218.738</v>
          </cell>
        </row>
        <row r="234">
          <cell r="A234">
            <v>218.02</v>
          </cell>
        </row>
        <row r="235">
          <cell r="A235">
            <v>218.062</v>
          </cell>
        </row>
        <row r="236">
          <cell r="A236">
            <v>218.023</v>
          </cell>
        </row>
        <row r="237">
          <cell r="A237">
            <v>216.855</v>
          </cell>
        </row>
        <row r="238">
          <cell r="A238">
            <v>218.776</v>
          </cell>
        </row>
        <row r="239">
          <cell r="A239">
            <v>219.171</v>
          </cell>
        </row>
        <row r="240">
          <cell r="A240">
            <v>219.193</v>
          </cell>
        </row>
        <row r="241">
          <cell r="A241">
            <v>226.173</v>
          </cell>
        </row>
        <row r="242">
          <cell r="A242">
            <v>220.211</v>
          </cell>
        </row>
        <row r="243">
          <cell r="A243">
            <v>216.848</v>
          </cell>
        </row>
        <row r="244">
          <cell r="A244">
            <v>216.191</v>
          </cell>
        </row>
        <row r="245">
          <cell r="A245">
            <v>216.422</v>
          </cell>
        </row>
        <row r="246">
          <cell r="A246">
            <v>216.594</v>
          </cell>
        </row>
        <row r="247">
          <cell r="A247">
            <v>216.398</v>
          </cell>
        </row>
        <row r="248">
          <cell r="A248">
            <v>219.302</v>
          </cell>
        </row>
        <row r="249">
          <cell r="A249">
            <v>232.102</v>
          </cell>
        </row>
        <row r="250">
          <cell r="A250">
            <v>219.843</v>
          </cell>
        </row>
        <row r="251">
          <cell r="A251">
            <v>220.015</v>
          </cell>
        </row>
        <row r="252">
          <cell r="A252">
            <v>220.002</v>
          </cell>
        </row>
        <row r="253">
          <cell r="A253">
            <v>218.662</v>
          </cell>
        </row>
        <row r="254">
          <cell r="A254">
            <v>218.346</v>
          </cell>
        </row>
        <row r="255">
          <cell r="A255">
            <v>218.963</v>
          </cell>
        </row>
        <row r="256">
          <cell r="A256">
            <v>220.162</v>
          </cell>
        </row>
        <row r="257">
          <cell r="A257">
            <v>218.701</v>
          </cell>
        </row>
        <row r="258">
          <cell r="A258">
            <v>218.029</v>
          </cell>
        </row>
        <row r="259">
          <cell r="A259">
            <v>219.553</v>
          </cell>
        </row>
        <row r="260">
          <cell r="A260">
            <v>218.857</v>
          </cell>
        </row>
        <row r="261">
          <cell r="A261">
            <v>216.268</v>
          </cell>
        </row>
        <row r="262">
          <cell r="A262">
            <v>216.146</v>
          </cell>
        </row>
        <row r="263">
          <cell r="A263">
            <v>216.285</v>
          </cell>
        </row>
        <row r="264">
          <cell r="A264">
            <v>213.077</v>
          </cell>
        </row>
        <row r="265">
          <cell r="A265">
            <v>212.809</v>
          </cell>
        </row>
        <row r="266">
          <cell r="A266">
            <v>212.844</v>
          </cell>
        </row>
        <row r="267">
          <cell r="A267">
            <v>218.191</v>
          </cell>
        </row>
        <row r="268">
          <cell r="A268">
            <v>216.434</v>
          </cell>
        </row>
        <row r="269">
          <cell r="A269">
            <v>218.482</v>
          </cell>
        </row>
        <row r="270">
          <cell r="A270">
            <v>218.135</v>
          </cell>
        </row>
        <row r="271">
          <cell r="A271">
            <v>222.514</v>
          </cell>
        </row>
        <row r="272">
          <cell r="A272">
            <v>221.041</v>
          </cell>
        </row>
        <row r="273">
          <cell r="A273">
            <v>229.514</v>
          </cell>
        </row>
        <row r="274">
          <cell r="A274">
            <v>220.088</v>
          </cell>
        </row>
        <row r="275">
          <cell r="A275">
            <v>218.197</v>
          </cell>
        </row>
        <row r="276">
          <cell r="A276">
            <v>217.553</v>
          </cell>
        </row>
        <row r="277">
          <cell r="A277">
            <v>221.334</v>
          </cell>
        </row>
        <row r="278">
          <cell r="A278">
            <v>219.873</v>
          </cell>
        </row>
        <row r="279">
          <cell r="A279">
            <v>218.996</v>
          </cell>
        </row>
        <row r="280">
          <cell r="A280">
            <v>216.055</v>
          </cell>
        </row>
        <row r="281">
          <cell r="A281">
            <v>214.578</v>
          </cell>
        </row>
        <row r="282">
          <cell r="A282">
            <v>215.379</v>
          </cell>
        </row>
        <row r="283">
          <cell r="A283">
            <v>222.306</v>
          </cell>
        </row>
        <row r="284">
          <cell r="A284">
            <v>220.263</v>
          </cell>
        </row>
        <row r="285">
          <cell r="A285">
            <v>221.915</v>
          </cell>
        </row>
        <row r="286">
          <cell r="A286">
            <v>223.021</v>
          </cell>
        </row>
        <row r="287">
          <cell r="A287">
            <v>230.695</v>
          </cell>
        </row>
        <row r="288">
          <cell r="A288">
            <v>232.785</v>
          </cell>
        </row>
        <row r="289">
          <cell r="A289">
            <v>230.835</v>
          </cell>
        </row>
        <row r="290">
          <cell r="A290">
            <v>229.956</v>
          </cell>
        </row>
        <row r="291">
          <cell r="A291">
            <v>227.616</v>
          </cell>
        </row>
        <row r="292">
          <cell r="A292">
            <v>227.335</v>
          </cell>
        </row>
        <row r="293">
          <cell r="A293">
            <v>226.589</v>
          </cell>
        </row>
        <row r="294">
          <cell r="A294">
            <v>228.085</v>
          </cell>
        </row>
        <row r="295">
          <cell r="A295">
            <v>221.026</v>
          </cell>
        </row>
        <row r="296">
          <cell r="A296">
            <v>220.042</v>
          </cell>
        </row>
        <row r="297">
          <cell r="A297">
            <v>219.854</v>
          </cell>
        </row>
        <row r="298">
          <cell r="A298">
            <v>220.175</v>
          </cell>
        </row>
        <row r="299">
          <cell r="A299">
            <v>219.569</v>
          </cell>
        </row>
        <row r="300">
          <cell r="A300">
            <v>219.194</v>
          </cell>
        </row>
        <row r="301">
          <cell r="A301">
            <v>218.69</v>
          </cell>
        </row>
        <row r="302">
          <cell r="A302">
            <v>219.452</v>
          </cell>
        </row>
        <row r="303">
          <cell r="A303">
            <v>226.468</v>
          </cell>
        </row>
        <row r="304">
          <cell r="A304">
            <v>223.683</v>
          </cell>
        </row>
        <row r="305">
          <cell r="A305">
            <v>223.769</v>
          </cell>
        </row>
        <row r="306">
          <cell r="A306">
            <v>224.011</v>
          </cell>
        </row>
        <row r="307">
          <cell r="A307">
            <v>223.761</v>
          </cell>
        </row>
        <row r="308">
          <cell r="A308">
            <v>223.729</v>
          </cell>
        </row>
        <row r="309">
          <cell r="A309">
            <v>223.483</v>
          </cell>
        </row>
        <row r="310">
          <cell r="A310">
            <v>222.675</v>
          </cell>
        </row>
        <row r="311">
          <cell r="A311">
            <v>222.335</v>
          </cell>
        </row>
        <row r="312">
          <cell r="A312">
            <v>223.608</v>
          </cell>
        </row>
        <row r="313">
          <cell r="A313">
            <v>221.761</v>
          </cell>
        </row>
        <row r="314">
          <cell r="A314">
            <v>222.852</v>
          </cell>
        </row>
        <row r="315">
          <cell r="A315">
            <v>230.105</v>
          </cell>
        </row>
        <row r="316">
          <cell r="A316">
            <v>228.152</v>
          </cell>
        </row>
        <row r="317">
          <cell r="A317">
            <v>227.074</v>
          </cell>
        </row>
        <row r="318">
          <cell r="A318">
            <v>228.176</v>
          </cell>
        </row>
        <row r="319">
          <cell r="A319">
            <v>226.105</v>
          </cell>
        </row>
        <row r="320">
          <cell r="A320">
            <v>227.883</v>
          </cell>
        </row>
        <row r="321">
          <cell r="A321">
            <v>225.957</v>
          </cell>
        </row>
        <row r="322">
          <cell r="A322">
            <v>222.095</v>
          </cell>
        </row>
        <row r="323">
          <cell r="A323">
            <v>213.402</v>
          </cell>
        </row>
        <row r="324">
          <cell r="A324">
            <v>209.719</v>
          </cell>
        </row>
        <row r="325">
          <cell r="A325">
            <v>216.355</v>
          </cell>
        </row>
        <row r="326">
          <cell r="A326">
            <v>211.512</v>
          </cell>
        </row>
        <row r="327">
          <cell r="A327">
            <v>208.539</v>
          </cell>
        </row>
        <row r="328">
          <cell r="A328">
            <v>207.281</v>
          </cell>
        </row>
        <row r="329">
          <cell r="A329">
            <v>212.57</v>
          </cell>
        </row>
        <row r="330">
          <cell r="A330">
            <v>211.44</v>
          </cell>
        </row>
        <row r="331">
          <cell r="A331">
            <v>207.666</v>
          </cell>
        </row>
        <row r="332">
          <cell r="A332">
            <v>218.584</v>
          </cell>
        </row>
        <row r="333">
          <cell r="A333">
            <v>235.127</v>
          </cell>
        </row>
        <row r="334">
          <cell r="A334">
            <v>218.733</v>
          </cell>
        </row>
        <row r="335">
          <cell r="A335">
            <v>214.862</v>
          </cell>
        </row>
        <row r="336">
          <cell r="A336">
            <v>210.219</v>
          </cell>
        </row>
        <row r="337">
          <cell r="A337">
            <v>210.86</v>
          </cell>
        </row>
        <row r="338">
          <cell r="A338">
            <v>210.11</v>
          </cell>
        </row>
        <row r="339">
          <cell r="A339">
            <v>210.364</v>
          </cell>
        </row>
        <row r="340">
          <cell r="A340">
            <v>210.524</v>
          </cell>
        </row>
        <row r="341">
          <cell r="A341">
            <v>211.957</v>
          </cell>
        </row>
        <row r="342">
          <cell r="A342">
            <v>228.488</v>
          </cell>
        </row>
        <row r="343">
          <cell r="A343">
            <v>215.841</v>
          </cell>
        </row>
        <row r="344">
          <cell r="A344">
            <v>218.438</v>
          </cell>
        </row>
        <row r="345">
          <cell r="A345">
            <v>216.235</v>
          </cell>
        </row>
        <row r="346">
          <cell r="A346">
            <v>211.056</v>
          </cell>
        </row>
        <row r="347">
          <cell r="A347">
            <v>212.009</v>
          </cell>
        </row>
        <row r="348">
          <cell r="A348">
            <v>211.247</v>
          </cell>
        </row>
        <row r="349">
          <cell r="A349">
            <v>210.962</v>
          </cell>
        </row>
        <row r="350">
          <cell r="A350">
            <v>211.216</v>
          </cell>
        </row>
        <row r="351">
          <cell r="A351">
            <v>210.95</v>
          </cell>
        </row>
        <row r="352">
          <cell r="A352">
            <v>210.798</v>
          </cell>
        </row>
        <row r="353">
          <cell r="A353">
            <v>210.771</v>
          </cell>
        </row>
        <row r="354">
          <cell r="A354">
            <v>216.146</v>
          </cell>
        </row>
        <row r="355">
          <cell r="A355">
            <v>212.942</v>
          </cell>
        </row>
        <row r="356">
          <cell r="A356">
            <v>212.001</v>
          </cell>
        </row>
        <row r="357">
          <cell r="A357">
            <v>232.684</v>
          </cell>
        </row>
        <row r="358">
          <cell r="A358">
            <v>221.198</v>
          </cell>
        </row>
        <row r="359">
          <cell r="A359">
            <v>214.788</v>
          </cell>
        </row>
        <row r="360">
          <cell r="A360">
            <v>213.905</v>
          </cell>
        </row>
        <row r="361">
          <cell r="A361">
            <v>212.026</v>
          </cell>
        </row>
        <row r="362">
          <cell r="A362">
            <v>220.222</v>
          </cell>
        </row>
        <row r="363">
          <cell r="A363">
            <v>240.616</v>
          </cell>
        </row>
        <row r="364">
          <cell r="A364">
            <v>229.207</v>
          </cell>
        </row>
        <row r="365">
          <cell r="A365">
            <v>259.331</v>
          </cell>
        </row>
        <row r="366">
          <cell r="A366">
            <v>236.39</v>
          </cell>
        </row>
        <row r="367">
          <cell r="A367">
            <v>221.463</v>
          </cell>
        </row>
        <row r="368">
          <cell r="A368">
            <v>218.68</v>
          </cell>
        </row>
        <row r="369">
          <cell r="A369">
            <v>216.836</v>
          </cell>
        </row>
        <row r="370">
          <cell r="A370">
            <v>218.013</v>
          </cell>
        </row>
        <row r="371">
          <cell r="A371">
            <v>218.302</v>
          </cell>
        </row>
        <row r="372">
          <cell r="A372">
            <v>217.411</v>
          </cell>
        </row>
        <row r="373">
          <cell r="A373">
            <v>217.274</v>
          </cell>
        </row>
        <row r="374">
          <cell r="A374">
            <v>217.712</v>
          </cell>
        </row>
        <row r="375">
          <cell r="A375">
            <v>220.235</v>
          </cell>
        </row>
        <row r="376">
          <cell r="A376">
            <v>237.37</v>
          </cell>
        </row>
        <row r="377">
          <cell r="A377">
            <v>222.261</v>
          </cell>
        </row>
        <row r="378">
          <cell r="A378">
            <v>226.796</v>
          </cell>
        </row>
        <row r="379">
          <cell r="A379">
            <v>239.819</v>
          </cell>
        </row>
        <row r="380">
          <cell r="A380">
            <v>251.12</v>
          </cell>
        </row>
        <row r="381">
          <cell r="A381">
            <v>232.511</v>
          </cell>
        </row>
        <row r="382">
          <cell r="A382">
            <v>226.839</v>
          </cell>
        </row>
        <row r="383">
          <cell r="A383">
            <v>225.788</v>
          </cell>
        </row>
        <row r="384">
          <cell r="A384">
            <v>225.456</v>
          </cell>
        </row>
        <row r="385">
          <cell r="A385">
            <v>223.689</v>
          </cell>
        </row>
        <row r="386">
          <cell r="A386">
            <v>224.928</v>
          </cell>
        </row>
        <row r="387">
          <cell r="A387">
            <v>225.775</v>
          </cell>
        </row>
        <row r="388">
          <cell r="A388">
            <v>219.092</v>
          </cell>
        </row>
        <row r="389">
          <cell r="A389">
            <v>220.443</v>
          </cell>
        </row>
        <row r="390">
          <cell r="A390">
            <v>224.455</v>
          </cell>
        </row>
        <row r="391">
          <cell r="A391">
            <v>227.197</v>
          </cell>
        </row>
        <row r="392">
          <cell r="A392">
            <v>228.705</v>
          </cell>
        </row>
        <row r="393">
          <cell r="A393">
            <v>225.881</v>
          </cell>
        </row>
        <row r="394">
          <cell r="A394">
            <v>225.002</v>
          </cell>
        </row>
        <row r="395">
          <cell r="A395">
            <v>226.115</v>
          </cell>
        </row>
        <row r="396">
          <cell r="A396">
            <v>224.713</v>
          </cell>
        </row>
        <row r="397">
          <cell r="A397">
            <v>231.835</v>
          </cell>
        </row>
        <row r="398">
          <cell r="A398">
            <v>220.253</v>
          </cell>
        </row>
        <row r="399">
          <cell r="A399">
            <v>219.439</v>
          </cell>
        </row>
        <row r="400">
          <cell r="A400">
            <v>218.229</v>
          </cell>
        </row>
        <row r="401">
          <cell r="A401">
            <v>217.725</v>
          </cell>
        </row>
        <row r="402">
          <cell r="A402">
            <v>218.275</v>
          </cell>
        </row>
        <row r="403">
          <cell r="A403">
            <v>217.935</v>
          </cell>
        </row>
        <row r="404">
          <cell r="A404">
            <v>218.758</v>
          </cell>
        </row>
        <row r="405">
          <cell r="A405">
            <v>218.23</v>
          </cell>
        </row>
        <row r="406">
          <cell r="A406">
            <v>218.252</v>
          </cell>
        </row>
        <row r="407">
          <cell r="A407">
            <v>218.038</v>
          </cell>
        </row>
        <row r="408">
          <cell r="A408">
            <v>218.011</v>
          </cell>
        </row>
        <row r="409">
          <cell r="A409">
            <v>218.038</v>
          </cell>
        </row>
        <row r="410">
          <cell r="A410">
            <v>218.194</v>
          </cell>
        </row>
        <row r="411">
          <cell r="A411">
            <v>218.433</v>
          </cell>
        </row>
        <row r="412">
          <cell r="A412">
            <v>218.172</v>
          </cell>
        </row>
        <row r="413">
          <cell r="A413">
            <v>217.586</v>
          </cell>
        </row>
        <row r="414">
          <cell r="A414">
            <v>217.586</v>
          </cell>
        </row>
        <row r="415">
          <cell r="A415">
            <v>217.988</v>
          </cell>
        </row>
        <row r="416">
          <cell r="A416">
            <v>217.551</v>
          </cell>
        </row>
        <row r="417">
          <cell r="A417">
            <v>217.988</v>
          </cell>
        </row>
        <row r="418">
          <cell r="A418">
            <v>217.832</v>
          </cell>
        </row>
        <row r="419">
          <cell r="A419">
            <v>217.523</v>
          </cell>
        </row>
        <row r="420">
          <cell r="A420">
            <v>217.953</v>
          </cell>
        </row>
        <row r="421">
          <cell r="A421">
            <v>217.488</v>
          </cell>
        </row>
        <row r="422">
          <cell r="A422">
            <v>217.906</v>
          </cell>
        </row>
        <row r="423">
          <cell r="A423">
            <v>217.645</v>
          </cell>
        </row>
        <row r="424">
          <cell r="A424">
            <v>217.457</v>
          </cell>
        </row>
        <row r="425">
          <cell r="A425">
            <v>217.945</v>
          </cell>
        </row>
        <row r="426">
          <cell r="A426">
            <v>217.555</v>
          </cell>
        </row>
        <row r="427">
          <cell r="A427">
            <v>217.875</v>
          </cell>
        </row>
        <row r="428">
          <cell r="A428">
            <v>217.426</v>
          </cell>
        </row>
        <row r="429">
          <cell r="A429">
            <v>217.371</v>
          </cell>
        </row>
        <row r="430">
          <cell r="A430">
            <v>217.633</v>
          </cell>
        </row>
        <row r="431">
          <cell r="A431">
            <v>217.152</v>
          </cell>
        </row>
        <row r="432">
          <cell r="A432">
            <v>217.551</v>
          </cell>
        </row>
        <row r="433">
          <cell r="A433">
            <v>217.047</v>
          </cell>
        </row>
        <row r="434">
          <cell r="A434">
            <v>217.457</v>
          </cell>
        </row>
        <row r="435">
          <cell r="A435">
            <v>217.566</v>
          </cell>
        </row>
        <row r="436">
          <cell r="A436">
            <v>216.984</v>
          </cell>
        </row>
        <row r="437">
          <cell r="A437">
            <v>217.438</v>
          </cell>
        </row>
        <row r="438">
          <cell r="A438">
            <v>217.031</v>
          </cell>
        </row>
        <row r="439">
          <cell r="A439">
            <v>217.039</v>
          </cell>
        </row>
        <row r="440">
          <cell r="A440">
            <v>217.496</v>
          </cell>
        </row>
        <row r="441">
          <cell r="A441">
            <v>217.117</v>
          </cell>
        </row>
        <row r="442">
          <cell r="A442">
            <v>217.441</v>
          </cell>
        </row>
        <row r="443">
          <cell r="A443">
            <v>217.031</v>
          </cell>
        </row>
        <row r="444">
          <cell r="A444">
            <v>217.445</v>
          </cell>
        </row>
        <row r="445">
          <cell r="A445">
            <v>217.195</v>
          </cell>
        </row>
        <row r="446">
          <cell r="A446">
            <v>216.984</v>
          </cell>
        </row>
        <row r="447">
          <cell r="A447">
            <v>217.426</v>
          </cell>
        </row>
        <row r="448">
          <cell r="A448">
            <v>217.031</v>
          </cell>
        </row>
        <row r="449">
          <cell r="A449">
            <v>217.445</v>
          </cell>
        </row>
        <row r="450">
          <cell r="A450">
            <v>217.035</v>
          </cell>
        </row>
        <row r="451">
          <cell r="A451">
            <v>217.047</v>
          </cell>
        </row>
        <row r="452">
          <cell r="A452">
            <v>217.449</v>
          </cell>
        </row>
        <row r="453">
          <cell r="A453">
            <v>217.035</v>
          </cell>
        </row>
        <row r="454">
          <cell r="A454">
            <v>217.434</v>
          </cell>
        </row>
        <row r="455">
          <cell r="A455">
            <v>217.457</v>
          </cell>
        </row>
        <row r="456">
          <cell r="A456">
            <v>217.055</v>
          </cell>
        </row>
        <row r="457">
          <cell r="A457">
            <v>217.445</v>
          </cell>
        </row>
        <row r="458">
          <cell r="A458">
            <v>216.945</v>
          </cell>
        </row>
        <row r="459">
          <cell r="A459">
            <v>217.367</v>
          </cell>
        </row>
        <row r="460">
          <cell r="A460">
            <v>217.387</v>
          </cell>
        </row>
        <row r="461">
          <cell r="A461">
            <v>216.902</v>
          </cell>
        </row>
        <row r="462">
          <cell r="A462">
            <v>217.309</v>
          </cell>
        </row>
        <row r="463">
          <cell r="A463">
            <v>216.801</v>
          </cell>
        </row>
        <row r="464">
          <cell r="A464">
            <v>217.926</v>
          </cell>
        </row>
        <row r="465">
          <cell r="A465">
            <v>217.539</v>
          </cell>
        </row>
        <row r="466">
          <cell r="A466">
            <v>216.848</v>
          </cell>
        </row>
        <row r="467">
          <cell r="A467">
            <v>217.285</v>
          </cell>
        </row>
        <row r="468">
          <cell r="A468">
            <v>216.883</v>
          </cell>
        </row>
        <row r="469">
          <cell r="A469">
            <v>217.297</v>
          </cell>
        </row>
        <row r="470">
          <cell r="A470">
            <v>217.422</v>
          </cell>
        </row>
        <row r="471">
          <cell r="A471">
            <v>216.902</v>
          </cell>
        </row>
        <row r="472">
          <cell r="A472">
            <v>217.332</v>
          </cell>
        </row>
        <row r="473">
          <cell r="A473">
            <v>216.71</v>
          </cell>
        </row>
        <row r="474">
          <cell r="A474">
            <v>217.116</v>
          </cell>
        </row>
        <row r="475">
          <cell r="A475">
            <v>217.198</v>
          </cell>
        </row>
        <row r="476">
          <cell r="A476">
            <v>216.628</v>
          </cell>
        </row>
        <row r="477">
          <cell r="A477">
            <v>217.077</v>
          </cell>
        </row>
        <row r="478">
          <cell r="A478">
            <v>216.667</v>
          </cell>
        </row>
        <row r="479">
          <cell r="A479">
            <v>217.073</v>
          </cell>
        </row>
        <row r="480">
          <cell r="A480">
            <v>216.999</v>
          </cell>
        </row>
        <row r="481">
          <cell r="A481">
            <v>216.647</v>
          </cell>
        </row>
        <row r="482">
          <cell r="A482">
            <v>217.062</v>
          </cell>
        </row>
        <row r="483">
          <cell r="A483">
            <v>216.597</v>
          </cell>
        </row>
        <row r="484">
          <cell r="A484">
            <v>217.019</v>
          </cell>
        </row>
        <row r="485">
          <cell r="A485">
            <v>216.585</v>
          </cell>
        </row>
        <row r="486">
          <cell r="A486">
            <v>216.534</v>
          </cell>
        </row>
        <row r="487">
          <cell r="A487">
            <v>217.077</v>
          </cell>
        </row>
        <row r="488">
          <cell r="A488">
            <v>216.565</v>
          </cell>
        </row>
        <row r="489">
          <cell r="A489">
            <v>216.983</v>
          </cell>
        </row>
        <row r="490">
          <cell r="A490">
            <v>216.573</v>
          </cell>
        </row>
        <row r="491">
          <cell r="A491">
            <v>216.976</v>
          </cell>
        </row>
        <row r="492">
          <cell r="A492">
            <v>217.116</v>
          </cell>
        </row>
        <row r="493">
          <cell r="A493">
            <v>216.573</v>
          </cell>
        </row>
        <row r="494">
          <cell r="A494">
            <v>216.987</v>
          </cell>
        </row>
        <row r="495">
          <cell r="A495">
            <v>216.456</v>
          </cell>
        </row>
        <row r="496">
          <cell r="A496">
            <v>216.843</v>
          </cell>
        </row>
        <row r="497">
          <cell r="A497">
            <v>216.64</v>
          </cell>
        </row>
        <row r="498">
          <cell r="A498">
            <v>216.417</v>
          </cell>
        </row>
        <row r="499">
          <cell r="A499">
            <v>216.78</v>
          </cell>
        </row>
        <row r="500">
          <cell r="A500">
            <v>216.37</v>
          </cell>
        </row>
        <row r="501">
          <cell r="A501">
            <v>216.784</v>
          </cell>
        </row>
        <row r="502">
          <cell r="A502">
            <v>216.175</v>
          </cell>
        </row>
        <row r="503">
          <cell r="A503">
            <v>216.124</v>
          </cell>
        </row>
        <row r="504">
          <cell r="A504">
            <v>216.347</v>
          </cell>
        </row>
        <row r="505">
          <cell r="A505">
            <v>216.108</v>
          </cell>
        </row>
        <row r="506">
          <cell r="A506">
            <v>216.464</v>
          </cell>
        </row>
        <row r="507">
          <cell r="A507">
            <v>215.983</v>
          </cell>
        </row>
        <row r="508">
          <cell r="A508">
            <v>216.405</v>
          </cell>
        </row>
        <row r="509">
          <cell r="A509">
            <v>216.534</v>
          </cell>
        </row>
        <row r="510">
          <cell r="A510">
            <v>215.909</v>
          </cell>
        </row>
        <row r="511">
          <cell r="A511">
            <v>216.315</v>
          </cell>
        </row>
        <row r="512">
          <cell r="A512">
            <v>215.784</v>
          </cell>
        </row>
        <row r="513">
          <cell r="A513">
            <v>216.019</v>
          </cell>
        </row>
        <row r="514">
          <cell r="A514">
            <v>216.319</v>
          </cell>
        </row>
        <row r="515">
          <cell r="A515">
            <v>215.788</v>
          </cell>
        </row>
        <row r="516">
          <cell r="A516">
            <v>216.175</v>
          </cell>
        </row>
        <row r="517">
          <cell r="A517">
            <v>215.769</v>
          </cell>
        </row>
        <row r="518">
          <cell r="A518">
            <v>216.28</v>
          </cell>
        </row>
        <row r="519">
          <cell r="A519">
            <v>216.194</v>
          </cell>
        </row>
        <row r="520">
          <cell r="A520">
            <v>215.765</v>
          </cell>
        </row>
        <row r="521">
          <cell r="A521">
            <v>216.155</v>
          </cell>
        </row>
        <row r="522">
          <cell r="A522">
            <v>215.753</v>
          </cell>
        </row>
        <row r="523">
          <cell r="A523">
            <v>216.171</v>
          </cell>
        </row>
        <row r="524">
          <cell r="A524">
            <v>215.925</v>
          </cell>
        </row>
        <row r="525">
          <cell r="A525">
            <v>215.714</v>
          </cell>
        </row>
        <row r="526">
          <cell r="A526">
            <v>220.784</v>
          </cell>
        </row>
        <row r="527">
          <cell r="A527">
            <v>234.716</v>
          </cell>
        </row>
        <row r="528">
          <cell r="A528">
            <v>244.149</v>
          </cell>
        </row>
        <row r="529">
          <cell r="A529">
            <v>228.388</v>
          </cell>
        </row>
        <row r="530">
          <cell r="A530">
            <v>213.36</v>
          </cell>
        </row>
        <row r="531">
          <cell r="A531">
            <v>202.411</v>
          </cell>
        </row>
        <row r="532">
          <cell r="A532">
            <v>202.696</v>
          </cell>
        </row>
        <row r="533">
          <cell r="A533">
            <v>201.356</v>
          </cell>
        </row>
        <row r="534">
          <cell r="A534">
            <v>199.833</v>
          </cell>
        </row>
        <row r="535">
          <cell r="A535">
            <v>205.831</v>
          </cell>
        </row>
        <row r="536">
          <cell r="A536">
            <v>204.604</v>
          </cell>
        </row>
        <row r="537">
          <cell r="A537">
            <v>206.624</v>
          </cell>
        </row>
        <row r="538">
          <cell r="A538">
            <v>206.175</v>
          </cell>
        </row>
        <row r="539">
          <cell r="A539">
            <v>205.815</v>
          </cell>
        </row>
        <row r="540">
          <cell r="A540">
            <v>208.722</v>
          </cell>
        </row>
        <row r="541">
          <cell r="A541">
            <v>207.655</v>
          </cell>
        </row>
        <row r="542">
          <cell r="A542">
            <v>216.535</v>
          </cell>
        </row>
        <row r="543">
          <cell r="A543">
            <v>213.289</v>
          </cell>
        </row>
        <row r="544">
          <cell r="A544">
            <v>210.145</v>
          </cell>
        </row>
        <row r="545">
          <cell r="A545">
            <v>208.445</v>
          </cell>
        </row>
        <row r="546">
          <cell r="A546">
            <v>207.334</v>
          </cell>
        </row>
        <row r="547">
          <cell r="A547">
            <v>207.346</v>
          </cell>
        </row>
        <row r="548">
          <cell r="A548">
            <v>207.244</v>
          </cell>
        </row>
        <row r="549">
          <cell r="A549">
            <v>207.088</v>
          </cell>
        </row>
        <row r="550">
          <cell r="A550">
            <v>207.604</v>
          </cell>
        </row>
        <row r="551">
          <cell r="A551">
            <v>207.561</v>
          </cell>
        </row>
        <row r="552">
          <cell r="A552">
            <v>207.037</v>
          </cell>
        </row>
        <row r="553">
          <cell r="A553">
            <v>211.687</v>
          </cell>
        </row>
        <row r="554">
          <cell r="A554">
            <v>209.702</v>
          </cell>
        </row>
        <row r="555">
          <cell r="A555">
            <v>208.637</v>
          </cell>
        </row>
        <row r="556">
          <cell r="A556">
            <v>206.898</v>
          </cell>
        </row>
        <row r="557">
          <cell r="A557">
            <v>207.168</v>
          </cell>
        </row>
        <row r="558">
          <cell r="A558">
            <v>206.203</v>
          </cell>
        </row>
        <row r="559">
          <cell r="A559">
            <v>206.566</v>
          </cell>
        </row>
        <row r="560">
          <cell r="A560">
            <v>206.613</v>
          </cell>
        </row>
        <row r="561">
          <cell r="A561">
            <v>210.45</v>
          </cell>
        </row>
        <row r="562">
          <cell r="A562">
            <v>209.177</v>
          </cell>
        </row>
        <row r="563">
          <cell r="A563">
            <v>207.814</v>
          </cell>
        </row>
        <row r="564">
          <cell r="A564">
            <v>205.768</v>
          </cell>
        </row>
        <row r="565">
          <cell r="A565">
            <v>205.748</v>
          </cell>
        </row>
        <row r="566">
          <cell r="A566">
            <v>205.502</v>
          </cell>
        </row>
        <row r="567">
          <cell r="A567">
            <v>210.943</v>
          </cell>
        </row>
        <row r="568">
          <cell r="A568">
            <v>209.539</v>
          </cell>
        </row>
        <row r="569">
          <cell r="A569">
            <v>212.359</v>
          </cell>
        </row>
        <row r="570">
          <cell r="A570">
            <v>212.895</v>
          </cell>
        </row>
        <row r="571">
          <cell r="A571">
            <v>206.758</v>
          </cell>
        </row>
        <row r="572">
          <cell r="A572">
            <v>206.395</v>
          </cell>
        </row>
        <row r="573">
          <cell r="A573">
            <v>205.934</v>
          </cell>
        </row>
        <row r="574">
          <cell r="A574">
            <v>206.413</v>
          </cell>
        </row>
        <row r="575">
          <cell r="A575">
            <v>207.095</v>
          </cell>
        </row>
        <row r="576">
          <cell r="A576">
            <v>206.044</v>
          </cell>
        </row>
        <row r="577">
          <cell r="A577">
            <v>207.229</v>
          </cell>
        </row>
        <row r="578">
          <cell r="A578">
            <v>208.737</v>
          </cell>
        </row>
        <row r="579">
          <cell r="A579">
            <v>211.905</v>
          </cell>
        </row>
        <row r="580">
          <cell r="A580">
            <v>206.542</v>
          </cell>
        </row>
        <row r="581">
          <cell r="A581">
            <v>205.304</v>
          </cell>
        </row>
        <row r="582">
          <cell r="A582">
            <v>203.604</v>
          </cell>
        </row>
        <row r="583">
          <cell r="A583">
            <v>199.718</v>
          </cell>
        </row>
        <row r="584">
          <cell r="A584">
            <v>196.772</v>
          </cell>
        </row>
        <row r="585">
          <cell r="A585">
            <v>203.793</v>
          </cell>
        </row>
        <row r="586">
          <cell r="A586">
            <v>203.152</v>
          </cell>
        </row>
        <row r="587">
          <cell r="A587">
            <v>205.898</v>
          </cell>
        </row>
        <row r="588">
          <cell r="A588">
            <v>201.016</v>
          </cell>
        </row>
        <row r="589">
          <cell r="A589">
            <v>197.516</v>
          </cell>
        </row>
        <row r="590">
          <cell r="A590">
            <v>200.68</v>
          </cell>
        </row>
        <row r="591">
          <cell r="A591">
            <v>209.816</v>
          </cell>
        </row>
        <row r="592">
          <cell r="A592">
            <v>199.586</v>
          </cell>
        </row>
        <row r="593">
          <cell r="A593">
            <v>197.91</v>
          </cell>
        </row>
        <row r="594">
          <cell r="A594">
            <v>200.34</v>
          </cell>
        </row>
        <row r="595">
          <cell r="A595">
            <v>205.732</v>
          </cell>
        </row>
        <row r="596">
          <cell r="A596">
            <v>202.338</v>
          </cell>
        </row>
        <row r="597">
          <cell r="A597">
            <v>202.498</v>
          </cell>
        </row>
        <row r="598">
          <cell r="A598">
            <v>202.404</v>
          </cell>
        </row>
        <row r="599">
          <cell r="A599">
            <v>202.404</v>
          </cell>
        </row>
        <row r="600">
          <cell r="A600">
            <v>202.213</v>
          </cell>
        </row>
        <row r="601">
          <cell r="A601">
            <v>202.26</v>
          </cell>
        </row>
        <row r="602">
          <cell r="A602">
            <v>202.209</v>
          </cell>
        </row>
        <row r="603">
          <cell r="A603">
            <v>202.307</v>
          </cell>
        </row>
        <row r="604">
          <cell r="A604">
            <v>202.318</v>
          </cell>
        </row>
        <row r="605">
          <cell r="A605">
            <v>202.346</v>
          </cell>
        </row>
        <row r="606">
          <cell r="A606">
            <v>202.576</v>
          </cell>
        </row>
        <row r="607">
          <cell r="A607">
            <v>202.576</v>
          </cell>
        </row>
        <row r="608">
          <cell r="A608">
            <v>202.564</v>
          </cell>
        </row>
        <row r="609">
          <cell r="A609">
            <v>202.158</v>
          </cell>
        </row>
        <row r="610">
          <cell r="A610">
            <v>202.174</v>
          </cell>
        </row>
        <row r="611">
          <cell r="A611">
            <v>202.189</v>
          </cell>
        </row>
        <row r="612">
          <cell r="A612">
            <v>202.162</v>
          </cell>
        </row>
        <row r="613">
          <cell r="A613">
            <v>202.143</v>
          </cell>
        </row>
        <row r="614">
          <cell r="A614">
            <v>202.127</v>
          </cell>
        </row>
        <row r="615">
          <cell r="A615">
            <v>202.15</v>
          </cell>
        </row>
        <row r="616">
          <cell r="A616">
            <v>202.143</v>
          </cell>
        </row>
        <row r="617">
          <cell r="A617">
            <v>202.189</v>
          </cell>
        </row>
        <row r="618">
          <cell r="A618">
            <v>202.166</v>
          </cell>
        </row>
        <row r="619">
          <cell r="A619">
            <v>204.115</v>
          </cell>
        </row>
        <row r="620">
          <cell r="A620">
            <v>207.787</v>
          </cell>
        </row>
        <row r="621">
          <cell r="A621">
            <v>199.154</v>
          </cell>
        </row>
        <row r="622">
          <cell r="A622">
            <v>201.955</v>
          </cell>
        </row>
        <row r="623">
          <cell r="A623">
            <v>203.287</v>
          </cell>
        </row>
        <row r="624">
          <cell r="A624">
            <v>203.725</v>
          </cell>
        </row>
        <row r="625">
          <cell r="A625">
            <v>208.818</v>
          </cell>
        </row>
        <row r="626">
          <cell r="A626">
            <v>201.271</v>
          </cell>
        </row>
        <row r="627">
          <cell r="A627">
            <v>199.236</v>
          </cell>
        </row>
        <row r="628">
          <cell r="A628">
            <v>198.404</v>
          </cell>
        </row>
        <row r="629">
          <cell r="A629">
            <v>198.275</v>
          </cell>
        </row>
        <row r="630">
          <cell r="A630">
            <v>198.26</v>
          </cell>
        </row>
        <row r="631">
          <cell r="A631">
            <v>198.201</v>
          </cell>
        </row>
        <row r="632">
          <cell r="A632">
            <v>198.213</v>
          </cell>
        </row>
        <row r="633">
          <cell r="A633">
            <v>198.189</v>
          </cell>
        </row>
        <row r="634">
          <cell r="A634">
            <v>198.092</v>
          </cell>
        </row>
        <row r="635">
          <cell r="A635">
            <v>198.23</v>
          </cell>
        </row>
        <row r="636">
          <cell r="A636">
            <v>197.941</v>
          </cell>
        </row>
        <row r="637">
          <cell r="A637">
            <v>197.895</v>
          </cell>
        </row>
        <row r="638">
          <cell r="A638">
            <v>197.906</v>
          </cell>
        </row>
        <row r="639">
          <cell r="A639">
            <v>197.926</v>
          </cell>
        </row>
        <row r="640">
          <cell r="A640">
            <v>197.891</v>
          </cell>
        </row>
        <row r="641">
          <cell r="A641">
            <v>197.875</v>
          </cell>
        </row>
        <row r="642">
          <cell r="A642">
            <v>197.867</v>
          </cell>
        </row>
        <row r="643">
          <cell r="A643">
            <v>197.883</v>
          </cell>
        </row>
        <row r="644">
          <cell r="A644">
            <v>197.996</v>
          </cell>
        </row>
        <row r="645">
          <cell r="A645">
            <v>197.953</v>
          </cell>
        </row>
        <row r="646">
          <cell r="A646">
            <v>197.941</v>
          </cell>
        </row>
        <row r="647">
          <cell r="A647">
            <v>197.957</v>
          </cell>
        </row>
        <row r="648">
          <cell r="A648">
            <v>197.938</v>
          </cell>
        </row>
        <row r="649">
          <cell r="A649">
            <v>197.973</v>
          </cell>
        </row>
        <row r="650">
          <cell r="A650">
            <v>197.969</v>
          </cell>
        </row>
        <row r="651">
          <cell r="A651">
            <v>197.961</v>
          </cell>
        </row>
        <row r="652">
          <cell r="A652">
            <v>197.953</v>
          </cell>
        </row>
        <row r="653">
          <cell r="A653">
            <v>197.934</v>
          </cell>
        </row>
        <row r="654">
          <cell r="A654">
            <v>197.918</v>
          </cell>
        </row>
        <row r="655">
          <cell r="A655">
            <v>197.918</v>
          </cell>
        </row>
        <row r="656">
          <cell r="A656">
            <v>197.914</v>
          </cell>
        </row>
        <row r="657">
          <cell r="A657">
            <v>197.91</v>
          </cell>
        </row>
        <row r="658">
          <cell r="A658">
            <v>197.895</v>
          </cell>
        </row>
        <row r="659">
          <cell r="A659">
            <v>197.914</v>
          </cell>
        </row>
        <row r="660">
          <cell r="A660">
            <v>198.195</v>
          </cell>
        </row>
        <row r="661">
          <cell r="A661">
            <v>198.191</v>
          </cell>
        </row>
        <row r="662">
          <cell r="A662">
            <v>198.695</v>
          </cell>
        </row>
        <row r="663">
          <cell r="A663">
            <v>203.898</v>
          </cell>
        </row>
        <row r="664">
          <cell r="A664">
            <v>201.594</v>
          </cell>
        </row>
        <row r="665">
          <cell r="A665">
            <v>201.395</v>
          </cell>
        </row>
        <row r="666">
          <cell r="A666">
            <v>202.68</v>
          </cell>
        </row>
        <row r="667">
          <cell r="A667">
            <v>198.229</v>
          </cell>
        </row>
        <row r="668">
          <cell r="A668">
            <v>198.019</v>
          </cell>
        </row>
        <row r="669">
          <cell r="A669">
            <v>202.284</v>
          </cell>
        </row>
        <row r="670">
          <cell r="A670">
            <v>204.663</v>
          </cell>
        </row>
        <row r="671">
          <cell r="A671">
            <v>204.347</v>
          </cell>
        </row>
        <row r="672">
          <cell r="A672">
            <v>205.538</v>
          </cell>
        </row>
        <row r="673">
          <cell r="A673">
            <v>210.62</v>
          </cell>
        </row>
        <row r="674">
          <cell r="A674">
            <v>208.694</v>
          </cell>
        </row>
        <row r="675">
          <cell r="A675">
            <v>208.647</v>
          </cell>
        </row>
        <row r="676">
          <cell r="A676">
            <v>207.558</v>
          </cell>
        </row>
        <row r="677">
          <cell r="A677">
            <v>209.659</v>
          </cell>
        </row>
        <row r="678">
          <cell r="A678">
            <v>221.625</v>
          </cell>
        </row>
        <row r="679">
          <cell r="A679">
            <v>216.219</v>
          </cell>
        </row>
        <row r="680">
          <cell r="A680">
            <v>213.206</v>
          </cell>
        </row>
        <row r="681">
          <cell r="A681">
            <v>213.112</v>
          </cell>
        </row>
        <row r="682">
          <cell r="A682">
            <v>213.312</v>
          </cell>
        </row>
        <row r="683">
          <cell r="A683">
            <v>212.339</v>
          </cell>
        </row>
        <row r="684">
          <cell r="A684">
            <v>216.621</v>
          </cell>
        </row>
        <row r="685">
          <cell r="A685">
            <v>214.871</v>
          </cell>
        </row>
        <row r="686">
          <cell r="A686">
            <v>212.438</v>
          </cell>
        </row>
        <row r="687">
          <cell r="A687">
            <v>213.05</v>
          </cell>
        </row>
        <row r="688">
          <cell r="A688">
            <v>212.237</v>
          </cell>
        </row>
        <row r="689">
          <cell r="A689">
            <v>213.058</v>
          </cell>
        </row>
        <row r="690">
          <cell r="A690">
            <v>213.894</v>
          </cell>
        </row>
        <row r="691">
          <cell r="A691">
            <v>212.87</v>
          </cell>
        </row>
        <row r="692">
          <cell r="A692">
            <v>212.831</v>
          </cell>
        </row>
        <row r="693">
          <cell r="A693">
            <v>213.194</v>
          </cell>
        </row>
        <row r="694">
          <cell r="A694">
            <v>213.741</v>
          </cell>
        </row>
        <row r="695">
          <cell r="A695">
            <v>212.667</v>
          </cell>
        </row>
        <row r="696">
          <cell r="A696">
            <v>218.137</v>
          </cell>
        </row>
        <row r="697">
          <cell r="A697">
            <v>215.328</v>
          </cell>
        </row>
        <row r="698">
          <cell r="A698">
            <v>213.086</v>
          </cell>
        </row>
        <row r="699">
          <cell r="A699">
            <v>213.363</v>
          </cell>
        </row>
        <row r="700">
          <cell r="A700">
            <v>211.996</v>
          </cell>
        </row>
        <row r="701">
          <cell r="A701">
            <v>212.066</v>
          </cell>
        </row>
        <row r="702">
          <cell r="A702">
            <v>212.367</v>
          </cell>
        </row>
        <row r="703">
          <cell r="A703">
            <v>213.758</v>
          </cell>
        </row>
        <row r="704">
          <cell r="A704">
            <v>212.176</v>
          </cell>
        </row>
        <row r="705">
          <cell r="A705">
            <v>212.066</v>
          </cell>
        </row>
        <row r="706">
          <cell r="A706">
            <v>210.965</v>
          </cell>
        </row>
        <row r="707">
          <cell r="A707">
            <v>209.973</v>
          </cell>
        </row>
        <row r="708">
          <cell r="A708">
            <v>216.383</v>
          </cell>
        </row>
        <row r="709">
          <cell r="A709">
            <v>209.594</v>
          </cell>
        </row>
        <row r="710">
          <cell r="A710">
            <v>211.871</v>
          </cell>
        </row>
        <row r="711">
          <cell r="A711">
            <v>215.215</v>
          </cell>
        </row>
        <row r="712">
          <cell r="A712">
            <v>211.316</v>
          </cell>
        </row>
        <row r="713">
          <cell r="A713">
            <v>209.621</v>
          </cell>
        </row>
        <row r="714">
          <cell r="A714">
            <v>207.785</v>
          </cell>
        </row>
        <row r="715">
          <cell r="A715">
            <v>208.066</v>
          </cell>
        </row>
        <row r="716">
          <cell r="A716">
            <v>208.195</v>
          </cell>
        </row>
        <row r="717">
          <cell r="A717">
            <v>208.02</v>
          </cell>
        </row>
        <row r="718">
          <cell r="A718">
            <v>208.004</v>
          </cell>
        </row>
        <row r="719">
          <cell r="A719">
            <v>207.945</v>
          </cell>
        </row>
        <row r="720">
          <cell r="A720">
            <v>207.891</v>
          </cell>
        </row>
        <row r="721">
          <cell r="A721">
            <v>207.789</v>
          </cell>
        </row>
        <row r="722">
          <cell r="A722">
            <v>207.766</v>
          </cell>
        </row>
        <row r="723">
          <cell r="A723">
            <v>207.758</v>
          </cell>
        </row>
        <row r="724">
          <cell r="A724">
            <v>207.75</v>
          </cell>
        </row>
        <row r="725">
          <cell r="A725">
            <v>207.762</v>
          </cell>
        </row>
        <row r="726">
          <cell r="A726">
            <v>207.781</v>
          </cell>
        </row>
        <row r="727">
          <cell r="A727">
            <v>207.77</v>
          </cell>
        </row>
        <row r="728">
          <cell r="A728">
            <v>207.75</v>
          </cell>
        </row>
        <row r="729">
          <cell r="A729">
            <v>207.762</v>
          </cell>
        </row>
        <row r="730">
          <cell r="A730">
            <v>207.734</v>
          </cell>
        </row>
        <row r="731">
          <cell r="A731">
            <v>207.762</v>
          </cell>
        </row>
        <row r="732">
          <cell r="A732">
            <v>207.766</v>
          </cell>
        </row>
        <row r="733">
          <cell r="A733">
            <v>208.168</v>
          </cell>
        </row>
        <row r="734">
          <cell r="A734">
            <v>207.762</v>
          </cell>
        </row>
        <row r="735">
          <cell r="A735">
            <v>207.742</v>
          </cell>
        </row>
        <row r="736">
          <cell r="A736">
            <v>207.766</v>
          </cell>
        </row>
        <row r="737">
          <cell r="A737">
            <v>207.738</v>
          </cell>
        </row>
        <row r="738">
          <cell r="A738">
            <v>207.797</v>
          </cell>
        </row>
        <row r="739">
          <cell r="A739">
            <v>207.75</v>
          </cell>
        </row>
        <row r="740">
          <cell r="A740">
            <v>207.758</v>
          </cell>
        </row>
        <row r="741">
          <cell r="A741">
            <v>207.758</v>
          </cell>
        </row>
        <row r="742">
          <cell r="A742">
            <v>207.742</v>
          </cell>
        </row>
        <row r="743">
          <cell r="A743">
            <v>207.75</v>
          </cell>
        </row>
        <row r="744">
          <cell r="A744">
            <v>207.743</v>
          </cell>
        </row>
        <row r="745">
          <cell r="A745">
            <v>207.747</v>
          </cell>
        </row>
        <row r="746">
          <cell r="A746">
            <v>207.763</v>
          </cell>
        </row>
        <row r="747">
          <cell r="A747">
            <v>207.751</v>
          </cell>
        </row>
        <row r="748">
          <cell r="A748">
            <v>207.759</v>
          </cell>
        </row>
        <row r="749">
          <cell r="A749">
            <v>207.751</v>
          </cell>
        </row>
        <row r="750">
          <cell r="A750">
            <v>207.751</v>
          </cell>
        </row>
        <row r="751">
          <cell r="A751">
            <v>207.759</v>
          </cell>
        </row>
        <row r="752">
          <cell r="A752">
            <v>207.755</v>
          </cell>
        </row>
        <row r="753">
          <cell r="A753">
            <v>205.665</v>
          </cell>
        </row>
        <row r="754">
          <cell r="A754">
            <v>205.556</v>
          </cell>
        </row>
        <row r="755">
          <cell r="A755">
            <v>205.567</v>
          </cell>
        </row>
        <row r="756">
          <cell r="A756">
            <v>205.556</v>
          </cell>
        </row>
        <row r="757">
          <cell r="A757">
            <v>202.407</v>
          </cell>
        </row>
        <row r="758">
          <cell r="A758">
            <v>202.376</v>
          </cell>
        </row>
        <row r="759">
          <cell r="A759">
            <v>202.415</v>
          </cell>
        </row>
        <row r="760">
          <cell r="A760">
            <v>202.388</v>
          </cell>
        </row>
        <row r="761">
          <cell r="A761">
            <v>202.411</v>
          </cell>
        </row>
        <row r="762">
          <cell r="A762">
            <v>202.399</v>
          </cell>
        </row>
        <row r="763">
          <cell r="A763">
            <v>202.338</v>
          </cell>
        </row>
        <row r="764">
          <cell r="A764">
            <v>202.322</v>
          </cell>
        </row>
        <row r="765">
          <cell r="A765">
            <v>202.346</v>
          </cell>
        </row>
        <row r="766">
          <cell r="A766">
            <v>202.334</v>
          </cell>
        </row>
        <row r="767">
          <cell r="A767">
            <v>202.279</v>
          </cell>
        </row>
        <row r="768">
          <cell r="A768">
            <v>202.275</v>
          </cell>
        </row>
        <row r="769">
          <cell r="A769">
            <v>202.291</v>
          </cell>
        </row>
        <row r="770">
          <cell r="A770">
            <v>202.279</v>
          </cell>
        </row>
        <row r="771">
          <cell r="A771">
            <v>202.283</v>
          </cell>
        </row>
        <row r="772">
          <cell r="A772">
            <v>202.299</v>
          </cell>
        </row>
        <row r="773">
          <cell r="A773">
            <v>203.187</v>
          </cell>
        </row>
        <row r="774">
          <cell r="A774">
            <v>203.339</v>
          </cell>
        </row>
        <row r="775">
          <cell r="A775">
            <v>209.784</v>
          </cell>
        </row>
        <row r="776">
          <cell r="A776">
            <v>203.632</v>
          </cell>
        </row>
        <row r="777">
          <cell r="A777">
            <v>203.62</v>
          </cell>
        </row>
        <row r="778">
          <cell r="A778">
            <v>203.624</v>
          </cell>
        </row>
        <row r="779">
          <cell r="A779">
            <v>203.507</v>
          </cell>
        </row>
        <row r="780">
          <cell r="A780">
            <v>203.714</v>
          </cell>
        </row>
        <row r="781">
          <cell r="A781">
            <v>207.842</v>
          </cell>
        </row>
        <row r="782">
          <cell r="A782">
            <v>211.928</v>
          </cell>
        </row>
        <row r="783">
          <cell r="A783">
            <v>209.08</v>
          </cell>
        </row>
        <row r="784">
          <cell r="A784">
            <v>210.123</v>
          </cell>
        </row>
        <row r="785">
          <cell r="A785">
            <v>210.271</v>
          </cell>
        </row>
        <row r="786">
          <cell r="A786">
            <v>209.026</v>
          </cell>
        </row>
        <row r="787">
          <cell r="A787">
            <v>215.921</v>
          </cell>
        </row>
        <row r="788">
          <cell r="A788">
            <v>220.864</v>
          </cell>
        </row>
        <row r="789">
          <cell r="A789">
            <v>215.995</v>
          </cell>
        </row>
        <row r="790">
          <cell r="A790">
            <v>214.62</v>
          </cell>
        </row>
        <row r="791">
          <cell r="A791">
            <v>214.644</v>
          </cell>
        </row>
        <row r="792">
          <cell r="A792">
            <v>213.679</v>
          </cell>
        </row>
        <row r="793">
          <cell r="A793">
            <v>215.008</v>
          </cell>
        </row>
        <row r="794">
          <cell r="A794">
            <v>219.348</v>
          </cell>
        </row>
        <row r="795">
          <cell r="A795">
            <v>219.066</v>
          </cell>
        </row>
        <row r="796">
          <cell r="A796">
            <v>212.474</v>
          </cell>
        </row>
        <row r="797">
          <cell r="A797">
            <v>214.798</v>
          </cell>
        </row>
        <row r="798">
          <cell r="A798">
            <v>211.489</v>
          </cell>
        </row>
        <row r="799">
          <cell r="A799">
            <v>207.626</v>
          </cell>
        </row>
        <row r="800">
          <cell r="A800">
            <v>207.028</v>
          </cell>
        </row>
        <row r="801">
          <cell r="A801">
            <v>212.767</v>
          </cell>
        </row>
        <row r="802">
          <cell r="A802">
            <v>211.505</v>
          </cell>
        </row>
        <row r="803">
          <cell r="A803">
            <v>210.517</v>
          </cell>
        </row>
        <row r="804">
          <cell r="A804">
            <v>211.063</v>
          </cell>
        </row>
        <row r="805">
          <cell r="A805">
            <v>210.997</v>
          </cell>
        </row>
        <row r="806">
          <cell r="A806">
            <v>212.657</v>
          </cell>
        </row>
        <row r="807">
          <cell r="A807">
            <v>214.798</v>
          </cell>
        </row>
        <row r="808">
          <cell r="A808">
            <v>214.591</v>
          </cell>
        </row>
        <row r="809">
          <cell r="A809">
            <v>214.935</v>
          </cell>
        </row>
        <row r="810">
          <cell r="A810">
            <v>215.271</v>
          </cell>
        </row>
        <row r="811">
          <cell r="A811">
            <v>214.872</v>
          </cell>
        </row>
        <row r="812">
          <cell r="A812">
            <v>215.103</v>
          </cell>
        </row>
        <row r="813">
          <cell r="A813">
            <v>214.716</v>
          </cell>
        </row>
        <row r="814">
          <cell r="A814">
            <v>215.04</v>
          </cell>
        </row>
        <row r="815">
          <cell r="A815">
            <v>214.771</v>
          </cell>
        </row>
        <row r="816">
          <cell r="A816">
            <v>214.677</v>
          </cell>
        </row>
        <row r="817">
          <cell r="A817">
            <v>214.985</v>
          </cell>
        </row>
        <row r="818">
          <cell r="A818">
            <v>214.618</v>
          </cell>
        </row>
        <row r="819">
          <cell r="A819">
            <v>215.001</v>
          </cell>
        </row>
        <row r="820">
          <cell r="A820">
            <v>214.638</v>
          </cell>
        </row>
        <row r="821">
          <cell r="A821">
            <v>214.595</v>
          </cell>
        </row>
        <row r="822">
          <cell r="A822">
            <v>214.954</v>
          </cell>
        </row>
        <row r="823">
          <cell r="A823">
            <v>214.583</v>
          </cell>
        </row>
        <row r="824">
          <cell r="A824">
            <v>214.962</v>
          </cell>
        </row>
        <row r="825">
          <cell r="A825">
            <v>214.575</v>
          </cell>
        </row>
        <row r="826">
          <cell r="A826">
            <v>214.974</v>
          </cell>
        </row>
        <row r="827">
          <cell r="A827">
            <v>215.099</v>
          </cell>
        </row>
        <row r="828">
          <cell r="A828">
            <v>214.56</v>
          </cell>
        </row>
        <row r="829">
          <cell r="A829">
            <v>214.946</v>
          </cell>
        </row>
        <row r="830">
          <cell r="A830">
            <v>214.501</v>
          </cell>
        </row>
        <row r="831">
          <cell r="A831">
            <v>214.489</v>
          </cell>
        </row>
        <row r="832">
          <cell r="A832">
            <v>214.849</v>
          </cell>
        </row>
        <row r="833">
          <cell r="A833">
            <v>214.255</v>
          </cell>
        </row>
        <row r="834">
          <cell r="A834">
            <v>214.642</v>
          </cell>
        </row>
        <row r="835">
          <cell r="A835">
            <v>214.228</v>
          </cell>
        </row>
        <row r="836">
          <cell r="A836">
            <v>214.614</v>
          </cell>
        </row>
        <row r="837">
          <cell r="A837">
            <v>214.771</v>
          </cell>
        </row>
        <row r="838">
          <cell r="A838">
            <v>213.962</v>
          </cell>
        </row>
        <row r="839">
          <cell r="A839">
            <v>214.415</v>
          </cell>
        </row>
        <row r="840">
          <cell r="A840">
            <v>213.966</v>
          </cell>
        </row>
        <row r="841">
          <cell r="A841">
            <v>214.36</v>
          </cell>
        </row>
        <row r="842">
          <cell r="A842">
            <v>214.364</v>
          </cell>
        </row>
        <row r="843">
          <cell r="A843">
            <v>213.978</v>
          </cell>
        </row>
        <row r="844">
          <cell r="A844">
            <v>214.669</v>
          </cell>
        </row>
        <row r="845">
          <cell r="A845">
            <v>214.22</v>
          </cell>
        </row>
        <row r="846">
          <cell r="A846">
            <v>214.638</v>
          </cell>
        </row>
        <row r="847">
          <cell r="A847">
            <v>214.271</v>
          </cell>
        </row>
        <row r="848">
          <cell r="A848">
            <v>213.938</v>
          </cell>
        </row>
        <row r="849">
          <cell r="A849">
            <v>214.325</v>
          </cell>
        </row>
        <row r="850">
          <cell r="A850">
            <v>213.946</v>
          </cell>
        </row>
        <row r="851">
          <cell r="A851">
            <v>214.317</v>
          </cell>
        </row>
        <row r="852">
          <cell r="A852">
            <v>213.907</v>
          </cell>
        </row>
        <row r="853">
          <cell r="A853">
            <v>213.903</v>
          </cell>
        </row>
        <row r="854">
          <cell r="A854">
            <v>214.071</v>
          </cell>
        </row>
        <row r="855">
          <cell r="A855">
            <v>213.821</v>
          </cell>
        </row>
        <row r="856">
          <cell r="A856">
            <v>214.067</v>
          </cell>
        </row>
        <row r="857">
          <cell r="A857">
            <v>213.86</v>
          </cell>
        </row>
        <row r="858">
          <cell r="A858">
            <v>214.243</v>
          </cell>
        </row>
        <row r="859">
          <cell r="A859">
            <v>213.685</v>
          </cell>
        </row>
        <row r="860">
          <cell r="A860">
            <v>213.646</v>
          </cell>
        </row>
        <row r="861">
          <cell r="A861">
            <v>213.95</v>
          </cell>
        </row>
        <row r="862">
          <cell r="A862">
            <v>218.419</v>
          </cell>
        </row>
        <row r="863">
          <cell r="A863">
            <v>217.337</v>
          </cell>
        </row>
        <row r="864">
          <cell r="A864">
            <v>217.54</v>
          </cell>
        </row>
        <row r="865">
          <cell r="A865">
            <v>222.575</v>
          </cell>
        </row>
        <row r="866">
          <cell r="A866">
            <v>220.743</v>
          </cell>
        </row>
        <row r="867">
          <cell r="A867">
            <v>220.739</v>
          </cell>
        </row>
        <row r="868">
          <cell r="A868">
            <v>221.337</v>
          </cell>
        </row>
        <row r="869">
          <cell r="A869">
            <v>228.563</v>
          </cell>
        </row>
        <row r="870">
          <cell r="A870">
            <v>221.651</v>
          </cell>
        </row>
        <row r="871">
          <cell r="A871">
            <v>222.53</v>
          </cell>
        </row>
        <row r="872">
          <cell r="A872">
            <v>222.362</v>
          </cell>
        </row>
        <row r="873">
          <cell r="A873">
            <v>224.502</v>
          </cell>
        </row>
        <row r="874">
          <cell r="A874">
            <v>218.002</v>
          </cell>
        </row>
        <row r="875">
          <cell r="A875">
            <v>214.592</v>
          </cell>
        </row>
        <row r="876">
          <cell r="A876">
            <v>215.049</v>
          </cell>
        </row>
        <row r="877">
          <cell r="A877">
            <v>215.01</v>
          </cell>
        </row>
        <row r="878">
          <cell r="A878">
            <v>213.221</v>
          </cell>
        </row>
        <row r="879">
          <cell r="A879">
            <v>215.467</v>
          </cell>
        </row>
        <row r="880">
          <cell r="A880">
            <v>215.545</v>
          </cell>
        </row>
        <row r="881">
          <cell r="A881">
            <v>215.213</v>
          </cell>
        </row>
        <row r="882">
          <cell r="A882">
            <v>217.479</v>
          </cell>
        </row>
        <row r="883">
          <cell r="A883">
            <v>215.861</v>
          </cell>
        </row>
        <row r="884">
          <cell r="A884">
            <v>262.646</v>
          </cell>
        </row>
        <row r="885">
          <cell r="A885">
            <v>222.956</v>
          </cell>
        </row>
        <row r="886">
          <cell r="A886">
            <v>232.729</v>
          </cell>
        </row>
        <row r="887">
          <cell r="A887">
            <v>237.126</v>
          </cell>
        </row>
        <row r="888">
          <cell r="A888">
            <v>222.45</v>
          </cell>
        </row>
        <row r="889">
          <cell r="A889">
            <v>217.278</v>
          </cell>
        </row>
        <row r="890">
          <cell r="A890">
            <v>219.81</v>
          </cell>
        </row>
        <row r="891">
          <cell r="A891">
            <v>219.405</v>
          </cell>
        </row>
        <row r="892">
          <cell r="A892">
            <v>222.201</v>
          </cell>
        </row>
        <row r="893">
          <cell r="A893">
            <v>220.078</v>
          </cell>
        </row>
        <row r="894">
          <cell r="A894">
            <v>215.496</v>
          </cell>
        </row>
        <row r="895">
          <cell r="A895">
            <v>217.378</v>
          </cell>
        </row>
        <row r="896">
          <cell r="A896">
            <v>227.609</v>
          </cell>
        </row>
        <row r="897">
          <cell r="A897">
            <v>217.617</v>
          </cell>
        </row>
        <row r="898">
          <cell r="A898">
            <v>224.188</v>
          </cell>
        </row>
        <row r="899">
          <cell r="A899">
            <v>240.27</v>
          </cell>
        </row>
        <row r="900">
          <cell r="A900">
            <v>239.895</v>
          </cell>
        </row>
        <row r="901">
          <cell r="A901">
            <v>236.538</v>
          </cell>
        </row>
        <row r="902">
          <cell r="A902">
            <v>225.702</v>
          </cell>
        </row>
        <row r="903">
          <cell r="A903">
            <v>228.425</v>
          </cell>
        </row>
        <row r="904">
          <cell r="A904">
            <v>231.613</v>
          </cell>
        </row>
        <row r="905">
          <cell r="A905">
            <v>220.882</v>
          </cell>
        </row>
        <row r="906">
          <cell r="A906">
            <v>218.355</v>
          </cell>
        </row>
        <row r="907">
          <cell r="A907">
            <v>216.419</v>
          </cell>
        </row>
        <row r="908">
          <cell r="A908">
            <v>215.688</v>
          </cell>
        </row>
        <row r="909">
          <cell r="A909">
            <v>216.024</v>
          </cell>
        </row>
        <row r="910">
          <cell r="A910">
            <v>215.577</v>
          </cell>
        </row>
        <row r="911">
          <cell r="A911">
            <v>215.874</v>
          </cell>
        </row>
        <row r="912">
          <cell r="A912">
            <v>216.854</v>
          </cell>
        </row>
        <row r="913">
          <cell r="A913">
            <v>216.221</v>
          </cell>
        </row>
        <row r="914">
          <cell r="A914">
            <v>216.006</v>
          </cell>
        </row>
        <row r="915">
          <cell r="A915">
            <v>216.4</v>
          </cell>
        </row>
        <row r="916">
          <cell r="A916">
            <v>216.51</v>
          </cell>
        </row>
        <row r="917">
          <cell r="A917">
            <v>215.912</v>
          </cell>
        </row>
        <row r="918">
          <cell r="A918">
            <v>216.342</v>
          </cell>
        </row>
        <row r="919">
          <cell r="A919">
            <v>215.928</v>
          </cell>
        </row>
        <row r="920">
          <cell r="A920">
            <v>216.338</v>
          </cell>
        </row>
        <row r="921">
          <cell r="A921">
            <v>215.932</v>
          </cell>
        </row>
        <row r="922">
          <cell r="A922">
            <v>215.936</v>
          </cell>
        </row>
        <row r="923">
          <cell r="A923">
            <v>216.322</v>
          </cell>
        </row>
        <row r="924">
          <cell r="A924">
            <v>215.854</v>
          </cell>
        </row>
        <row r="925">
          <cell r="A925">
            <v>216.307</v>
          </cell>
        </row>
        <row r="926">
          <cell r="A926">
            <v>215.838</v>
          </cell>
        </row>
        <row r="927">
          <cell r="A927">
            <v>216.236</v>
          </cell>
        </row>
        <row r="928">
          <cell r="A928">
            <v>215.795</v>
          </cell>
        </row>
        <row r="929">
          <cell r="A929">
            <v>216.025</v>
          </cell>
        </row>
        <row r="930">
          <cell r="A930">
            <v>216.346</v>
          </cell>
        </row>
        <row r="931">
          <cell r="A931">
            <v>215.818</v>
          </cell>
        </row>
        <row r="932">
          <cell r="A932">
            <v>216.17</v>
          </cell>
        </row>
        <row r="933">
          <cell r="A933">
            <v>215.768</v>
          </cell>
        </row>
        <row r="934">
          <cell r="A934">
            <v>216.166</v>
          </cell>
        </row>
        <row r="935">
          <cell r="A935">
            <v>215.768</v>
          </cell>
        </row>
        <row r="936">
          <cell r="A936">
            <v>216.131</v>
          </cell>
        </row>
        <row r="937">
          <cell r="A937">
            <v>215.744</v>
          </cell>
        </row>
        <row r="938">
          <cell r="A938">
            <v>216.131</v>
          </cell>
        </row>
        <row r="939">
          <cell r="A939">
            <v>215.725</v>
          </cell>
        </row>
        <row r="940">
          <cell r="A940">
            <v>216.146</v>
          </cell>
        </row>
        <row r="941">
          <cell r="A941">
            <v>215.865</v>
          </cell>
        </row>
        <row r="942">
          <cell r="A942">
            <v>215.729</v>
          </cell>
        </row>
        <row r="943">
          <cell r="A943">
            <v>216.127</v>
          </cell>
        </row>
        <row r="944">
          <cell r="A944">
            <v>215.748</v>
          </cell>
        </row>
        <row r="945">
          <cell r="A945">
            <v>216.076</v>
          </cell>
        </row>
        <row r="946">
          <cell r="A946">
            <v>215.693</v>
          </cell>
        </row>
        <row r="947">
          <cell r="A947">
            <v>216.041</v>
          </cell>
        </row>
        <row r="948">
          <cell r="A948">
            <v>215.678</v>
          </cell>
        </row>
        <row r="949">
          <cell r="A949">
            <v>216.064</v>
          </cell>
        </row>
        <row r="950">
          <cell r="A950">
            <v>215.658</v>
          </cell>
        </row>
        <row r="951">
          <cell r="A951">
            <v>215.869</v>
          </cell>
        </row>
        <row r="952">
          <cell r="A952">
            <v>216.205</v>
          </cell>
        </row>
        <row r="953">
          <cell r="A953">
            <v>215.682</v>
          </cell>
        </row>
        <row r="954">
          <cell r="A954">
            <v>216.088</v>
          </cell>
        </row>
        <row r="955">
          <cell r="A955">
            <v>215.604</v>
          </cell>
        </row>
        <row r="956">
          <cell r="A956">
            <v>216.061</v>
          </cell>
        </row>
        <row r="957">
          <cell r="A957">
            <v>215.475</v>
          </cell>
        </row>
        <row r="958">
          <cell r="A958">
            <v>215.885</v>
          </cell>
        </row>
        <row r="959">
          <cell r="A959">
            <v>215.467</v>
          </cell>
        </row>
        <row r="960">
          <cell r="A960">
            <v>215.307</v>
          </cell>
        </row>
        <row r="961">
          <cell r="A961">
            <v>215.479</v>
          </cell>
        </row>
        <row r="962">
          <cell r="A962">
            <v>215.287</v>
          </cell>
        </row>
        <row r="963">
          <cell r="A963">
            <v>215.693</v>
          </cell>
        </row>
        <row r="964">
          <cell r="A964">
            <v>215.322</v>
          </cell>
        </row>
        <row r="965">
          <cell r="A965">
            <v>215.693</v>
          </cell>
        </row>
        <row r="966">
          <cell r="A966">
            <v>215.303</v>
          </cell>
        </row>
        <row r="967">
          <cell r="A967">
            <v>215.705</v>
          </cell>
        </row>
        <row r="968">
          <cell r="A968">
            <v>215.303</v>
          </cell>
        </row>
        <row r="969">
          <cell r="A969">
            <v>215.705</v>
          </cell>
        </row>
        <row r="970">
          <cell r="A970">
            <v>215.303</v>
          </cell>
        </row>
        <row r="971">
          <cell r="A971">
            <v>215.666</v>
          </cell>
        </row>
        <row r="972">
          <cell r="A972">
            <v>215.561</v>
          </cell>
        </row>
        <row r="973">
          <cell r="A973">
            <v>215.299</v>
          </cell>
        </row>
        <row r="974">
          <cell r="A974">
            <v>215.721</v>
          </cell>
        </row>
        <row r="975">
          <cell r="A975">
            <v>216.111</v>
          </cell>
        </row>
        <row r="976">
          <cell r="A976">
            <v>216.795</v>
          </cell>
        </row>
        <row r="977">
          <cell r="A977">
            <v>216.174</v>
          </cell>
        </row>
        <row r="978">
          <cell r="A978">
            <v>216.389</v>
          </cell>
        </row>
        <row r="979">
          <cell r="A979">
            <v>215.662</v>
          </cell>
        </row>
        <row r="980">
          <cell r="A980">
            <v>216.377</v>
          </cell>
        </row>
        <row r="981">
          <cell r="A981">
            <v>235.096</v>
          </cell>
        </row>
        <row r="982">
          <cell r="A982">
            <v>232.754</v>
          </cell>
        </row>
        <row r="983">
          <cell r="A983">
            <v>201.605</v>
          </cell>
        </row>
        <row r="984">
          <cell r="A984">
            <v>199.656</v>
          </cell>
        </row>
        <row r="985">
          <cell r="A985">
            <v>197.613</v>
          </cell>
        </row>
        <row r="986">
          <cell r="A986">
            <v>195.258</v>
          </cell>
        </row>
        <row r="987">
          <cell r="A987">
            <v>195.129</v>
          </cell>
        </row>
        <row r="988">
          <cell r="A988">
            <v>195.383</v>
          </cell>
        </row>
        <row r="989">
          <cell r="A989">
            <v>195.09</v>
          </cell>
        </row>
        <row r="990">
          <cell r="A990">
            <v>195.512</v>
          </cell>
        </row>
        <row r="991">
          <cell r="A991">
            <v>195.016</v>
          </cell>
        </row>
        <row r="992">
          <cell r="A992">
            <v>195.363</v>
          </cell>
        </row>
        <row r="993">
          <cell r="A993">
            <v>194.891</v>
          </cell>
        </row>
        <row r="994">
          <cell r="A994">
            <v>195.324</v>
          </cell>
        </row>
        <row r="995">
          <cell r="A995">
            <v>194.902</v>
          </cell>
        </row>
        <row r="996">
          <cell r="A996">
            <v>195.309</v>
          </cell>
        </row>
        <row r="997">
          <cell r="A997">
            <v>194.875</v>
          </cell>
        </row>
        <row r="998">
          <cell r="A998">
            <v>195.289</v>
          </cell>
        </row>
        <row r="999">
          <cell r="A999">
            <v>194.805</v>
          </cell>
        </row>
        <row r="1000">
          <cell r="A1000">
            <v>195.215</v>
          </cell>
        </row>
        <row r="1001">
          <cell r="A1001">
            <v>194.773</v>
          </cell>
        </row>
        <row r="1002">
          <cell r="A1002">
            <v>195.188</v>
          </cell>
        </row>
        <row r="1003">
          <cell r="A1003">
            <v>194.773</v>
          </cell>
        </row>
        <row r="1004">
          <cell r="A1004">
            <v>203.283</v>
          </cell>
        </row>
        <row r="1005">
          <cell r="A1005">
            <v>202.168</v>
          </cell>
        </row>
        <row r="1006">
          <cell r="A1006">
            <v>204.941</v>
          </cell>
        </row>
        <row r="1007">
          <cell r="A1007">
            <v>203.598</v>
          </cell>
        </row>
        <row r="1008">
          <cell r="A1008">
            <v>203.754</v>
          </cell>
        </row>
        <row r="1009">
          <cell r="A1009">
            <v>203.102</v>
          </cell>
        </row>
        <row r="1010">
          <cell r="A1010">
            <v>201.926</v>
          </cell>
        </row>
        <row r="1011">
          <cell r="A1011">
            <v>194.59</v>
          </cell>
        </row>
        <row r="1012">
          <cell r="A1012">
            <v>194.988</v>
          </cell>
        </row>
        <row r="1013">
          <cell r="A1013">
            <v>194.582</v>
          </cell>
        </row>
        <row r="1014">
          <cell r="A1014">
            <v>194.984</v>
          </cell>
        </row>
        <row r="1015">
          <cell r="A1015">
            <v>198.645</v>
          </cell>
        </row>
        <row r="1016">
          <cell r="A1016">
            <v>198.781</v>
          </cell>
        </row>
        <row r="1017">
          <cell r="A1017">
            <v>194.66</v>
          </cell>
        </row>
        <row r="1018">
          <cell r="A1018">
            <v>195.117</v>
          </cell>
        </row>
        <row r="1019">
          <cell r="A1019">
            <v>195.289</v>
          </cell>
        </row>
        <row r="1020">
          <cell r="A1020">
            <v>194.855</v>
          </cell>
        </row>
        <row r="1021">
          <cell r="A1021">
            <v>195.113</v>
          </cell>
        </row>
        <row r="1022">
          <cell r="A1022">
            <v>203.078</v>
          </cell>
        </row>
        <row r="1023">
          <cell r="A1023">
            <v>200.488</v>
          </cell>
        </row>
        <row r="1024">
          <cell r="A1024">
            <v>196.918</v>
          </cell>
        </row>
        <row r="1025">
          <cell r="A1025">
            <v>197.156</v>
          </cell>
        </row>
        <row r="1026">
          <cell r="A1026">
            <v>203.645</v>
          </cell>
        </row>
        <row r="1027">
          <cell r="A1027">
            <v>201.723</v>
          </cell>
        </row>
        <row r="1028">
          <cell r="A1028">
            <v>203.758</v>
          </cell>
        </row>
        <row r="1029">
          <cell r="A1029">
            <v>203.582</v>
          </cell>
        </row>
        <row r="1030">
          <cell r="A1030">
            <v>204.016</v>
          </cell>
        </row>
        <row r="1031">
          <cell r="A1031">
            <v>208.785</v>
          </cell>
        </row>
        <row r="1032">
          <cell r="A1032">
            <v>204.492</v>
          </cell>
        </row>
        <row r="1033">
          <cell r="A1033">
            <v>214.768</v>
          </cell>
        </row>
        <row r="1034">
          <cell r="A1034">
            <v>211.424</v>
          </cell>
        </row>
        <row r="1035">
          <cell r="A1035">
            <v>208.721</v>
          </cell>
        </row>
        <row r="1036">
          <cell r="A1036">
            <v>207.229</v>
          </cell>
        </row>
        <row r="1037">
          <cell r="A1037">
            <v>208.779</v>
          </cell>
        </row>
        <row r="1038">
          <cell r="A1038">
            <v>206.201</v>
          </cell>
        </row>
        <row r="1039">
          <cell r="A1039">
            <v>205.921</v>
          </cell>
        </row>
        <row r="1040">
          <cell r="A1040">
            <v>204.308</v>
          </cell>
        </row>
        <row r="1041">
          <cell r="A1041">
            <v>209.558</v>
          </cell>
        </row>
        <row r="1042">
          <cell r="A1042">
            <v>202.581</v>
          </cell>
        </row>
        <row r="1043">
          <cell r="A1043">
            <v>202.269</v>
          </cell>
        </row>
        <row r="1044">
          <cell r="A1044">
            <v>200.366</v>
          </cell>
        </row>
        <row r="1045">
          <cell r="A1045">
            <v>196.128</v>
          </cell>
        </row>
        <row r="1046">
          <cell r="A1046">
            <v>195.589</v>
          </cell>
        </row>
        <row r="1047">
          <cell r="A1047">
            <v>193.597</v>
          </cell>
        </row>
        <row r="1048">
          <cell r="A1048">
            <v>193.585</v>
          </cell>
        </row>
        <row r="1049">
          <cell r="A1049">
            <v>194.12</v>
          </cell>
        </row>
        <row r="1050">
          <cell r="A1050">
            <v>193.542</v>
          </cell>
        </row>
        <row r="1051">
          <cell r="A1051">
            <v>193.78</v>
          </cell>
        </row>
        <row r="1052">
          <cell r="A1052">
            <v>193.538</v>
          </cell>
        </row>
        <row r="1053">
          <cell r="A1053">
            <v>193.974</v>
          </cell>
        </row>
        <row r="1054">
          <cell r="A1054">
            <v>193.509</v>
          </cell>
        </row>
        <row r="1055">
          <cell r="A1055">
            <v>193.935</v>
          </cell>
        </row>
        <row r="1056">
          <cell r="A1056">
            <v>193.528</v>
          </cell>
        </row>
        <row r="1057">
          <cell r="A1057">
            <v>193.321</v>
          </cell>
        </row>
        <row r="1058">
          <cell r="A1058">
            <v>192.876</v>
          </cell>
        </row>
        <row r="1059">
          <cell r="A1059">
            <v>193.329</v>
          </cell>
        </row>
        <row r="1060">
          <cell r="A1060">
            <v>192.978</v>
          </cell>
        </row>
        <row r="1061">
          <cell r="A1061">
            <v>193.337</v>
          </cell>
        </row>
        <row r="1062">
          <cell r="A1062">
            <v>192.899</v>
          </cell>
        </row>
        <row r="1063">
          <cell r="A1063">
            <v>193.294</v>
          </cell>
        </row>
        <row r="1064">
          <cell r="A1064">
            <v>193.403</v>
          </cell>
        </row>
        <row r="1065">
          <cell r="A1065">
            <v>193.575</v>
          </cell>
        </row>
        <row r="1066">
          <cell r="A1066">
            <v>193.396</v>
          </cell>
        </row>
        <row r="1067">
          <cell r="A1067">
            <v>193.606</v>
          </cell>
        </row>
        <row r="1068">
          <cell r="A1068">
            <v>193.056</v>
          </cell>
        </row>
        <row r="1069">
          <cell r="A1069">
            <v>193.013</v>
          </cell>
        </row>
        <row r="1070">
          <cell r="A1070">
            <v>192.856</v>
          </cell>
        </row>
        <row r="1071">
          <cell r="A1071">
            <v>193.001</v>
          </cell>
        </row>
        <row r="1072">
          <cell r="A1072">
            <v>192.864</v>
          </cell>
        </row>
        <row r="1073">
          <cell r="A1073">
            <v>192.778</v>
          </cell>
        </row>
        <row r="1074">
          <cell r="A1074">
            <v>193.13</v>
          </cell>
        </row>
        <row r="1075">
          <cell r="A1075">
            <v>192.771</v>
          </cell>
        </row>
        <row r="1076">
          <cell r="A1076">
            <v>193.11</v>
          </cell>
        </row>
        <row r="1077">
          <cell r="A1077">
            <v>192.755</v>
          </cell>
        </row>
        <row r="1078">
          <cell r="A1078">
            <v>192.868</v>
          </cell>
        </row>
        <row r="1079">
          <cell r="A1079">
            <v>193.204</v>
          </cell>
        </row>
        <row r="1080">
          <cell r="A1080">
            <v>193.126</v>
          </cell>
        </row>
        <row r="1081">
          <cell r="A1081">
            <v>192.677</v>
          </cell>
        </row>
        <row r="1082">
          <cell r="A1082">
            <v>192.989</v>
          </cell>
        </row>
        <row r="1083">
          <cell r="A1083">
            <v>192.599</v>
          </cell>
        </row>
        <row r="1084">
          <cell r="A1084">
            <v>192.868</v>
          </cell>
        </row>
        <row r="1085">
          <cell r="A1085">
            <v>192.513</v>
          </cell>
        </row>
        <row r="1086">
          <cell r="A1086">
            <v>192.864</v>
          </cell>
        </row>
        <row r="1087">
          <cell r="A1087">
            <v>192.485</v>
          </cell>
        </row>
        <row r="1088">
          <cell r="A1088">
            <v>192.642</v>
          </cell>
        </row>
        <row r="1089">
          <cell r="A1089">
            <v>192.501</v>
          </cell>
        </row>
        <row r="1090">
          <cell r="A1090">
            <v>192.751</v>
          </cell>
        </row>
        <row r="1091">
          <cell r="A1091">
            <v>192.501</v>
          </cell>
        </row>
        <row r="1092">
          <cell r="A1092">
            <v>192.708</v>
          </cell>
        </row>
        <row r="1093">
          <cell r="A1093">
            <v>192.521</v>
          </cell>
        </row>
        <row r="1094">
          <cell r="A1094">
            <v>192.856</v>
          </cell>
        </row>
        <row r="1095">
          <cell r="A1095">
            <v>192.899</v>
          </cell>
        </row>
        <row r="1096">
          <cell r="A1096">
            <v>193.06</v>
          </cell>
        </row>
        <row r="1097">
          <cell r="A1097">
            <v>192.856</v>
          </cell>
        </row>
        <row r="1098">
          <cell r="A1098">
            <v>193.071</v>
          </cell>
        </row>
        <row r="1099">
          <cell r="A1099">
            <v>192.634</v>
          </cell>
        </row>
        <row r="1100">
          <cell r="A1100">
            <v>200.075</v>
          </cell>
        </row>
        <row r="1101">
          <cell r="A1101">
            <v>192.806</v>
          </cell>
        </row>
        <row r="1102">
          <cell r="A1102">
            <v>193.192</v>
          </cell>
        </row>
        <row r="1103">
          <cell r="A1103">
            <v>193.657</v>
          </cell>
        </row>
        <row r="1104">
          <cell r="A1104">
            <v>201.11</v>
          </cell>
        </row>
        <row r="1105">
          <cell r="A1105">
            <v>197.694</v>
          </cell>
        </row>
        <row r="1106">
          <cell r="A1106">
            <v>200.663</v>
          </cell>
        </row>
        <row r="1107">
          <cell r="A1107">
            <v>201.034</v>
          </cell>
        </row>
        <row r="1108">
          <cell r="A1108">
            <v>204.507</v>
          </cell>
        </row>
        <row r="1109">
          <cell r="A1109">
            <v>201.218</v>
          </cell>
        </row>
        <row r="1110">
          <cell r="A1110">
            <v>208.836</v>
          </cell>
        </row>
        <row r="1111">
          <cell r="A1111">
            <v>209.647</v>
          </cell>
        </row>
        <row r="1112">
          <cell r="A1112">
            <v>209.085</v>
          </cell>
        </row>
        <row r="1113">
          <cell r="A1113">
            <v>205.19</v>
          </cell>
        </row>
        <row r="1114">
          <cell r="A1114">
            <v>204.858</v>
          </cell>
        </row>
        <row r="1115">
          <cell r="A1115">
            <v>206.136</v>
          </cell>
        </row>
        <row r="1116">
          <cell r="A1116">
            <v>205.804</v>
          </cell>
        </row>
        <row r="1117">
          <cell r="A1117">
            <v>210.679</v>
          </cell>
        </row>
        <row r="1118">
          <cell r="A1118">
            <v>203.831</v>
          </cell>
        </row>
        <row r="1119">
          <cell r="A1119">
            <v>205.655</v>
          </cell>
        </row>
        <row r="1120">
          <cell r="A1120">
            <v>205.729</v>
          </cell>
        </row>
        <row r="1121">
          <cell r="A1121">
            <v>198.03</v>
          </cell>
        </row>
        <row r="1122">
          <cell r="A1122">
            <v>208.816</v>
          </cell>
        </row>
        <row r="1123">
          <cell r="A1123">
            <v>200.543</v>
          </cell>
        </row>
        <row r="1124">
          <cell r="A1124">
            <v>199.824</v>
          </cell>
        </row>
        <row r="1125">
          <cell r="A1125">
            <v>199.199</v>
          </cell>
        </row>
        <row r="1126">
          <cell r="A1126">
            <v>199.4</v>
          </cell>
        </row>
        <row r="1127">
          <cell r="A1127">
            <v>199.221</v>
          </cell>
        </row>
        <row r="1128">
          <cell r="A1128">
            <v>199.236</v>
          </cell>
        </row>
        <row r="1129">
          <cell r="A1129">
            <v>197.689</v>
          </cell>
        </row>
        <row r="1130">
          <cell r="A1130">
            <v>197.432</v>
          </cell>
        </row>
        <row r="1131">
          <cell r="A1131">
            <v>195.889</v>
          </cell>
        </row>
        <row r="1132">
          <cell r="A1132">
            <v>195.893</v>
          </cell>
        </row>
        <row r="1133">
          <cell r="A1133">
            <v>196.002</v>
          </cell>
        </row>
        <row r="1134">
          <cell r="A1134">
            <v>193.826</v>
          </cell>
        </row>
        <row r="1135">
          <cell r="A1135">
            <v>193.775</v>
          </cell>
        </row>
        <row r="1136">
          <cell r="A1136">
            <v>193.771</v>
          </cell>
        </row>
        <row r="1137">
          <cell r="A1137">
            <v>193.791</v>
          </cell>
        </row>
        <row r="1138">
          <cell r="A1138">
            <v>193.771</v>
          </cell>
        </row>
        <row r="1139">
          <cell r="A1139">
            <v>193.768</v>
          </cell>
        </row>
        <row r="1140">
          <cell r="A1140">
            <v>193.776</v>
          </cell>
        </row>
        <row r="1141">
          <cell r="A1141">
            <v>193.765</v>
          </cell>
        </row>
        <row r="1142">
          <cell r="A1142">
            <v>193.765</v>
          </cell>
        </row>
        <row r="1143">
          <cell r="A1143">
            <v>193.749</v>
          </cell>
        </row>
        <row r="1144">
          <cell r="A1144">
            <v>193.776</v>
          </cell>
        </row>
        <row r="1145">
          <cell r="A1145">
            <v>193.757</v>
          </cell>
        </row>
        <row r="1146">
          <cell r="A1146">
            <v>193.76</v>
          </cell>
        </row>
        <row r="1147">
          <cell r="A1147">
            <v>193.826</v>
          </cell>
        </row>
        <row r="1148">
          <cell r="A1148">
            <v>193.729</v>
          </cell>
        </row>
        <row r="1149">
          <cell r="A1149">
            <v>193.736</v>
          </cell>
        </row>
        <row r="1150">
          <cell r="A1150">
            <v>193.729</v>
          </cell>
        </row>
        <row r="1151">
          <cell r="A1151">
            <v>193.729</v>
          </cell>
        </row>
        <row r="1152">
          <cell r="A1152">
            <v>193.725</v>
          </cell>
        </row>
        <row r="1153">
          <cell r="A1153">
            <v>193.717</v>
          </cell>
        </row>
        <row r="1154">
          <cell r="A1154">
            <v>193.713</v>
          </cell>
        </row>
        <row r="1155">
          <cell r="A1155">
            <v>193.721</v>
          </cell>
        </row>
        <row r="1156">
          <cell r="A1156">
            <v>193.721</v>
          </cell>
        </row>
        <row r="1157">
          <cell r="A1157">
            <v>193.717</v>
          </cell>
        </row>
        <row r="1158">
          <cell r="A1158">
            <v>193.713</v>
          </cell>
        </row>
        <row r="1159">
          <cell r="A1159">
            <v>193.713</v>
          </cell>
        </row>
        <row r="1160">
          <cell r="A1160">
            <v>193.713</v>
          </cell>
        </row>
        <row r="1161">
          <cell r="A1161">
            <v>193.701</v>
          </cell>
        </row>
        <row r="1162">
          <cell r="A1162">
            <v>193.729</v>
          </cell>
        </row>
        <row r="1163">
          <cell r="A1163">
            <v>193.701</v>
          </cell>
        </row>
        <row r="1164">
          <cell r="A1164">
            <v>193.725</v>
          </cell>
        </row>
        <row r="1165">
          <cell r="A1165">
            <v>193.709</v>
          </cell>
        </row>
        <row r="1166">
          <cell r="A1166">
            <v>193.725</v>
          </cell>
        </row>
        <row r="1167">
          <cell r="A1167">
            <v>193.717</v>
          </cell>
        </row>
        <row r="1168">
          <cell r="A1168">
            <v>193.713</v>
          </cell>
        </row>
        <row r="1169">
          <cell r="A1169">
            <v>193.709</v>
          </cell>
        </row>
        <row r="1170">
          <cell r="A1170">
            <v>193.736</v>
          </cell>
        </row>
        <row r="1171">
          <cell r="A1171">
            <v>193.689</v>
          </cell>
        </row>
        <row r="1172">
          <cell r="A1172">
            <v>193.693</v>
          </cell>
        </row>
        <row r="1173">
          <cell r="A1173">
            <v>193.701</v>
          </cell>
        </row>
        <row r="1174">
          <cell r="A1174">
            <v>193.756</v>
          </cell>
        </row>
        <row r="1175">
          <cell r="A1175">
            <v>193.701</v>
          </cell>
        </row>
        <row r="1176">
          <cell r="A1176">
            <v>193.705</v>
          </cell>
        </row>
        <row r="1177">
          <cell r="A1177">
            <v>193.713</v>
          </cell>
        </row>
        <row r="1178">
          <cell r="A1178">
            <v>193.697</v>
          </cell>
        </row>
        <row r="1179">
          <cell r="A1179">
            <v>193.693</v>
          </cell>
        </row>
        <row r="1180">
          <cell r="A1180">
            <v>193.689</v>
          </cell>
        </row>
        <row r="1181">
          <cell r="A1181">
            <v>193.697</v>
          </cell>
        </row>
        <row r="1182">
          <cell r="A1182">
            <v>193.678</v>
          </cell>
        </row>
        <row r="1183">
          <cell r="A1183">
            <v>193.666</v>
          </cell>
        </row>
        <row r="1184">
          <cell r="A1184">
            <v>193.697</v>
          </cell>
        </row>
        <row r="1185">
          <cell r="A1185">
            <v>193.678</v>
          </cell>
        </row>
        <row r="1186">
          <cell r="A1186">
            <v>193.678</v>
          </cell>
        </row>
        <row r="1187">
          <cell r="A1187">
            <v>193.67</v>
          </cell>
        </row>
        <row r="1188">
          <cell r="A1188">
            <v>193.674</v>
          </cell>
        </row>
        <row r="1189">
          <cell r="A1189">
            <v>193.631</v>
          </cell>
        </row>
        <row r="1190">
          <cell r="A1190">
            <v>193.635</v>
          </cell>
        </row>
        <row r="1191">
          <cell r="A1191">
            <v>194.006</v>
          </cell>
        </row>
        <row r="1192">
          <cell r="A1192">
            <v>193.604</v>
          </cell>
        </row>
        <row r="1193">
          <cell r="A1193">
            <v>193.607</v>
          </cell>
        </row>
        <row r="1194">
          <cell r="A1194">
            <v>193.613</v>
          </cell>
        </row>
        <row r="1195">
          <cell r="A1195">
            <v>193.609</v>
          </cell>
        </row>
        <row r="1196">
          <cell r="A1196">
            <v>193.594</v>
          </cell>
        </row>
        <row r="1197">
          <cell r="A1197">
            <v>193.605</v>
          </cell>
        </row>
        <row r="1198">
          <cell r="A1198">
            <v>193.648</v>
          </cell>
        </row>
        <row r="1199">
          <cell r="A1199">
            <v>193.613</v>
          </cell>
        </row>
        <row r="1200">
          <cell r="A1200">
            <v>193.605</v>
          </cell>
        </row>
        <row r="1201">
          <cell r="A1201">
            <v>193.598</v>
          </cell>
        </row>
        <row r="1202">
          <cell r="A1202">
            <v>193.621</v>
          </cell>
        </row>
        <row r="1203">
          <cell r="A1203">
            <v>193.613</v>
          </cell>
        </row>
        <row r="1204">
          <cell r="A1204">
            <v>193.609</v>
          </cell>
        </row>
        <row r="1205">
          <cell r="A1205">
            <v>194.145</v>
          </cell>
        </row>
        <row r="1206">
          <cell r="A1206">
            <v>194.012</v>
          </cell>
        </row>
        <row r="1207">
          <cell r="A1207">
            <v>193.98</v>
          </cell>
        </row>
        <row r="1208">
          <cell r="A1208">
            <v>194</v>
          </cell>
        </row>
        <row r="1209">
          <cell r="A1209">
            <v>193.977</v>
          </cell>
        </row>
        <row r="1210">
          <cell r="A1210">
            <v>194.062</v>
          </cell>
        </row>
        <row r="1211">
          <cell r="A1211">
            <v>195.438</v>
          </cell>
        </row>
        <row r="1212">
          <cell r="A1212">
            <v>201.855</v>
          </cell>
        </row>
        <row r="1213">
          <cell r="A1213">
            <v>201.852</v>
          </cell>
        </row>
        <row r="1214">
          <cell r="A1214">
            <v>201.832</v>
          </cell>
        </row>
        <row r="1215">
          <cell r="A1215">
            <v>201.848</v>
          </cell>
        </row>
        <row r="1216">
          <cell r="A1216">
            <v>203.332</v>
          </cell>
        </row>
        <row r="1217">
          <cell r="A1217">
            <v>199.336</v>
          </cell>
        </row>
        <row r="1218">
          <cell r="A1218">
            <v>199.422</v>
          </cell>
        </row>
        <row r="1219">
          <cell r="A1219">
            <v>199.766</v>
          </cell>
        </row>
        <row r="1220">
          <cell r="A1220">
            <v>199.641</v>
          </cell>
        </row>
        <row r="1221">
          <cell r="A1221">
            <v>199.617</v>
          </cell>
        </row>
        <row r="1222">
          <cell r="A1222">
            <v>201.762</v>
          </cell>
        </row>
        <row r="1223">
          <cell r="A1223">
            <v>204.992</v>
          </cell>
        </row>
        <row r="1224">
          <cell r="A1224">
            <v>204.973</v>
          </cell>
        </row>
        <row r="1225">
          <cell r="A1225">
            <v>204.938</v>
          </cell>
        </row>
        <row r="1226">
          <cell r="A1226">
            <v>204.914</v>
          </cell>
        </row>
        <row r="1227">
          <cell r="A1227">
            <v>204.938</v>
          </cell>
        </row>
        <row r="1228">
          <cell r="A1228">
            <v>212.445</v>
          </cell>
        </row>
        <row r="1229">
          <cell r="A1229">
            <v>209.66</v>
          </cell>
        </row>
        <row r="1230">
          <cell r="A1230">
            <v>209.25</v>
          </cell>
        </row>
        <row r="1231">
          <cell r="A1231">
            <v>209.238</v>
          </cell>
        </row>
        <row r="1232">
          <cell r="A1232">
            <v>208.488</v>
          </cell>
        </row>
        <row r="1233">
          <cell r="A1233">
            <v>213.154</v>
          </cell>
        </row>
        <row r="1234">
          <cell r="A1234">
            <v>218.912</v>
          </cell>
        </row>
        <row r="1235">
          <cell r="A1235">
            <v>216.9</v>
          </cell>
        </row>
        <row r="1236">
          <cell r="A1236">
            <v>217.161</v>
          </cell>
        </row>
        <row r="1237">
          <cell r="A1237">
            <v>215.552</v>
          </cell>
        </row>
        <row r="1238">
          <cell r="A1238">
            <v>215.239</v>
          </cell>
        </row>
        <row r="1239">
          <cell r="A1239">
            <v>214.806</v>
          </cell>
        </row>
        <row r="1240">
          <cell r="A1240">
            <v>212.2</v>
          </cell>
        </row>
        <row r="1241">
          <cell r="A1241">
            <v>208.958</v>
          </cell>
        </row>
        <row r="1242">
          <cell r="A1242">
            <v>209.134</v>
          </cell>
        </row>
        <row r="1243">
          <cell r="A1243">
            <v>207.438</v>
          </cell>
        </row>
        <row r="1244">
          <cell r="A1244">
            <v>211.551</v>
          </cell>
        </row>
        <row r="1245">
          <cell r="A1245">
            <v>205.762</v>
          </cell>
        </row>
        <row r="1246">
          <cell r="A1246">
            <v>212.477</v>
          </cell>
        </row>
        <row r="1247">
          <cell r="A1247">
            <v>211.013</v>
          </cell>
        </row>
        <row r="1248">
          <cell r="A1248">
            <v>204.978</v>
          </cell>
        </row>
        <row r="1249">
          <cell r="A1249">
            <v>203.669</v>
          </cell>
        </row>
        <row r="1250">
          <cell r="A1250">
            <v>203.489</v>
          </cell>
        </row>
        <row r="1251">
          <cell r="A1251">
            <v>203.368</v>
          </cell>
        </row>
        <row r="1252">
          <cell r="A1252">
            <v>203.251</v>
          </cell>
        </row>
        <row r="1253">
          <cell r="A1253">
            <v>203.251</v>
          </cell>
        </row>
        <row r="1254">
          <cell r="A1254">
            <v>203.263</v>
          </cell>
        </row>
        <row r="1255">
          <cell r="A1255">
            <v>203.345</v>
          </cell>
        </row>
        <row r="1256">
          <cell r="A1256">
            <v>203.188</v>
          </cell>
        </row>
        <row r="1257">
          <cell r="A1257">
            <v>203.239</v>
          </cell>
        </row>
        <row r="1258">
          <cell r="A1258">
            <v>204.259</v>
          </cell>
        </row>
        <row r="1259">
          <cell r="A1259">
            <v>210.287</v>
          </cell>
        </row>
        <row r="1260">
          <cell r="A1260">
            <v>204.182</v>
          </cell>
        </row>
        <row r="1261">
          <cell r="A1261">
            <v>204.096</v>
          </cell>
        </row>
        <row r="1262">
          <cell r="A1262">
            <v>204.088</v>
          </cell>
        </row>
        <row r="1263">
          <cell r="A1263">
            <v>204.084</v>
          </cell>
        </row>
        <row r="1264">
          <cell r="A1264">
            <v>204.079</v>
          </cell>
        </row>
        <row r="1265">
          <cell r="A1265">
            <v>204.099</v>
          </cell>
        </row>
        <row r="1266">
          <cell r="A1266">
            <v>204.087</v>
          </cell>
        </row>
        <row r="1267">
          <cell r="A1267">
            <v>204.099</v>
          </cell>
        </row>
        <row r="1268">
          <cell r="A1268">
            <v>204.083</v>
          </cell>
        </row>
        <row r="1269">
          <cell r="A1269">
            <v>204.083</v>
          </cell>
        </row>
        <row r="1270">
          <cell r="A1270">
            <v>203.942</v>
          </cell>
        </row>
        <row r="1271">
          <cell r="A1271">
            <v>203.923</v>
          </cell>
        </row>
        <row r="1272">
          <cell r="A1272">
            <v>204.31</v>
          </cell>
        </row>
        <row r="1273">
          <cell r="A1273">
            <v>211.671</v>
          </cell>
        </row>
        <row r="1274">
          <cell r="A1274">
            <v>208.726</v>
          </cell>
        </row>
        <row r="1275">
          <cell r="A1275">
            <v>208.913</v>
          </cell>
        </row>
        <row r="1276">
          <cell r="A1276">
            <v>209.026</v>
          </cell>
        </row>
        <row r="1277">
          <cell r="A1277">
            <v>209.015</v>
          </cell>
        </row>
        <row r="1278">
          <cell r="A1278">
            <v>209.022</v>
          </cell>
        </row>
        <row r="1279">
          <cell r="A1279">
            <v>208.905</v>
          </cell>
        </row>
        <row r="1280">
          <cell r="A1280">
            <v>208.815</v>
          </cell>
        </row>
        <row r="1281">
          <cell r="A1281">
            <v>208.753</v>
          </cell>
        </row>
        <row r="1282">
          <cell r="A1282">
            <v>208.757</v>
          </cell>
        </row>
        <row r="1283">
          <cell r="A1283">
            <v>208.698</v>
          </cell>
        </row>
        <row r="1284">
          <cell r="A1284">
            <v>208.683</v>
          </cell>
        </row>
        <row r="1285">
          <cell r="A1285">
            <v>208.694</v>
          </cell>
        </row>
        <row r="1286">
          <cell r="A1286">
            <v>208.694</v>
          </cell>
        </row>
        <row r="1287">
          <cell r="A1287">
            <v>208.698</v>
          </cell>
        </row>
        <row r="1288">
          <cell r="A1288">
            <v>208.655</v>
          </cell>
        </row>
        <row r="1289">
          <cell r="A1289">
            <v>208.655</v>
          </cell>
        </row>
        <row r="1290">
          <cell r="A1290">
            <v>208.651</v>
          </cell>
        </row>
        <row r="1291">
          <cell r="A1291">
            <v>208.651</v>
          </cell>
        </row>
        <row r="1292">
          <cell r="A1292">
            <v>208.64</v>
          </cell>
        </row>
        <row r="1293">
          <cell r="A1293">
            <v>208.679</v>
          </cell>
        </row>
        <row r="1294">
          <cell r="A1294">
            <v>208.722</v>
          </cell>
        </row>
        <row r="1295">
          <cell r="A1295">
            <v>208.659</v>
          </cell>
        </row>
        <row r="1296">
          <cell r="A1296">
            <v>208.647</v>
          </cell>
        </row>
        <row r="1297">
          <cell r="A1297">
            <v>208.667</v>
          </cell>
        </row>
        <row r="1298">
          <cell r="A1298">
            <v>208.651</v>
          </cell>
        </row>
        <row r="1299">
          <cell r="A1299">
            <v>208.663</v>
          </cell>
        </row>
        <row r="1300">
          <cell r="A1300">
            <v>208.651</v>
          </cell>
        </row>
        <row r="1301">
          <cell r="A1301">
            <v>208.659</v>
          </cell>
        </row>
        <row r="1302">
          <cell r="A1302">
            <v>208.655</v>
          </cell>
        </row>
        <row r="1303">
          <cell r="A1303">
            <v>208.667</v>
          </cell>
        </row>
        <row r="1304">
          <cell r="A1304">
            <v>208.644</v>
          </cell>
        </row>
        <row r="1305">
          <cell r="A1305">
            <v>209.019</v>
          </cell>
        </row>
        <row r="1306">
          <cell r="A1306">
            <v>208.995</v>
          </cell>
        </row>
        <row r="1307">
          <cell r="A1307">
            <v>208.995</v>
          </cell>
        </row>
        <row r="1308">
          <cell r="A1308">
            <v>208.987</v>
          </cell>
        </row>
        <row r="1309">
          <cell r="A1309">
            <v>209.12</v>
          </cell>
        </row>
        <row r="1310">
          <cell r="A1310">
            <v>208.983</v>
          </cell>
        </row>
        <row r="1311">
          <cell r="A1311">
            <v>208.991</v>
          </cell>
        </row>
        <row r="1312">
          <cell r="A1312">
            <v>208.972</v>
          </cell>
        </row>
        <row r="1313">
          <cell r="A1313">
            <v>208.655</v>
          </cell>
        </row>
        <row r="1314">
          <cell r="A1314">
            <v>208.655</v>
          </cell>
        </row>
        <row r="1315">
          <cell r="A1315">
            <v>208.67</v>
          </cell>
        </row>
        <row r="1316">
          <cell r="A1316">
            <v>208.67</v>
          </cell>
        </row>
        <row r="1317">
          <cell r="A1317">
            <v>208.674</v>
          </cell>
        </row>
        <row r="1318">
          <cell r="A1318">
            <v>208.654</v>
          </cell>
        </row>
        <row r="1319">
          <cell r="A1319">
            <v>208.674</v>
          </cell>
        </row>
        <row r="1320">
          <cell r="A1320">
            <v>208.654</v>
          </cell>
        </row>
        <row r="1321">
          <cell r="A1321">
            <v>208.674</v>
          </cell>
        </row>
        <row r="1322">
          <cell r="A1322">
            <v>208.65</v>
          </cell>
        </row>
        <row r="1323">
          <cell r="A1323">
            <v>208.666</v>
          </cell>
        </row>
        <row r="1324">
          <cell r="A1324">
            <v>208.67</v>
          </cell>
        </row>
        <row r="1325">
          <cell r="A1325">
            <v>208.666</v>
          </cell>
        </row>
        <row r="1326">
          <cell r="A1326">
            <v>208.654</v>
          </cell>
        </row>
        <row r="1327">
          <cell r="A1327">
            <v>208.654</v>
          </cell>
        </row>
        <row r="1328">
          <cell r="A1328">
            <v>208.658</v>
          </cell>
        </row>
        <row r="1329">
          <cell r="A1329">
            <v>208.807</v>
          </cell>
        </row>
        <row r="1330">
          <cell r="A1330">
            <v>213.703</v>
          </cell>
        </row>
        <row r="1331">
          <cell r="A1331">
            <v>213.629</v>
          </cell>
        </row>
        <row r="1332">
          <cell r="A1332">
            <v>215.535</v>
          </cell>
        </row>
        <row r="1333">
          <cell r="A1333">
            <v>217.402</v>
          </cell>
        </row>
        <row r="1334">
          <cell r="A1334">
            <v>208.309</v>
          </cell>
        </row>
        <row r="1335">
          <cell r="A1335">
            <v>208.695</v>
          </cell>
        </row>
        <row r="1336">
          <cell r="A1336">
            <v>209.004</v>
          </cell>
        </row>
        <row r="1337">
          <cell r="A1337">
            <v>208.652</v>
          </cell>
        </row>
        <row r="1338">
          <cell r="A1338">
            <v>208.77</v>
          </cell>
        </row>
        <row r="1339">
          <cell r="A1339">
            <v>208.762</v>
          </cell>
        </row>
        <row r="1340">
          <cell r="A1340">
            <v>208.883</v>
          </cell>
        </row>
        <row r="1341">
          <cell r="A1341">
            <v>208.918</v>
          </cell>
        </row>
        <row r="1342">
          <cell r="A1342">
            <v>208.766</v>
          </cell>
        </row>
        <row r="1343">
          <cell r="A1343">
            <v>208.77</v>
          </cell>
        </row>
        <row r="1344">
          <cell r="A1344">
            <v>208.758</v>
          </cell>
        </row>
        <row r="1345">
          <cell r="A1345">
            <v>208.594</v>
          </cell>
        </row>
        <row r="1346">
          <cell r="A1346">
            <v>208.609</v>
          </cell>
        </row>
        <row r="1347">
          <cell r="A1347">
            <v>208.605</v>
          </cell>
        </row>
        <row r="1348">
          <cell r="A1348">
            <v>208.598</v>
          </cell>
        </row>
        <row r="1349">
          <cell r="A1349">
            <v>208.559</v>
          </cell>
        </row>
        <row r="1350">
          <cell r="A1350">
            <v>208.547</v>
          </cell>
        </row>
        <row r="1351">
          <cell r="A1351">
            <v>208.555</v>
          </cell>
        </row>
        <row r="1352">
          <cell r="A1352">
            <v>208.551</v>
          </cell>
        </row>
        <row r="1353">
          <cell r="A1353">
            <v>208.461</v>
          </cell>
        </row>
        <row r="1354">
          <cell r="A1354">
            <v>218.706</v>
          </cell>
        </row>
        <row r="1355">
          <cell r="A1355">
            <v>213.558</v>
          </cell>
        </row>
        <row r="1356">
          <cell r="A1356">
            <v>219.21</v>
          </cell>
        </row>
        <row r="1357">
          <cell r="A1357">
            <v>216.39</v>
          </cell>
        </row>
        <row r="1358">
          <cell r="A1358">
            <v>213.413</v>
          </cell>
        </row>
        <row r="1359">
          <cell r="A1359">
            <v>208.808</v>
          </cell>
        </row>
        <row r="1360">
          <cell r="A1360">
            <v>208.71</v>
          </cell>
        </row>
        <row r="1361">
          <cell r="A1361">
            <v>212.929</v>
          </cell>
        </row>
        <row r="1362">
          <cell r="A1362">
            <v>207.101</v>
          </cell>
        </row>
        <row r="1363">
          <cell r="A1363">
            <v>206.522</v>
          </cell>
        </row>
        <row r="1364">
          <cell r="A1364">
            <v>213.405</v>
          </cell>
        </row>
        <row r="1365">
          <cell r="A1365">
            <v>204.546</v>
          </cell>
        </row>
        <row r="1366">
          <cell r="A1366">
            <v>204.618</v>
          </cell>
        </row>
        <row r="1367">
          <cell r="A1367">
            <v>213.13</v>
          </cell>
        </row>
        <row r="1368">
          <cell r="A1368">
            <v>208.892</v>
          </cell>
        </row>
        <row r="1369">
          <cell r="A1369">
            <v>209.103</v>
          </cell>
        </row>
        <row r="1370">
          <cell r="A1370">
            <v>210.751</v>
          </cell>
        </row>
        <row r="1371">
          <cell r="A1371">
            <v>209.892</v>
          </cell>
        </row>
        <row r="1372">
          <cell r="A1372">
            <v>212.267</v>
          </cell>
        </row>
        <row r="1373">
          <cell r="A1373">
            <v>211.489</v>
          </cell>
        </row>
        <row r="1374">
          <cell r="A1374">
            <v>223.738</v>
          </cell>
        </row>
        <row r="1375">
          <cell r="A1375">
            <v>216.336</v>
          </cell>
        </row>
        <row r="1376">
          <cell r="A1376">
            <v>213.809</v>
          </cell>
        </row>
        <row r="1377">
          <cell r="A1377">
            <v>213.941</v>
          </cell>
        </row>
        <row r="1378">
          <cell r="A1378">
            <v>214.91</v>
          </cell>
        </row>
        <row r="1379">
          <cell r="A1379">
            <v>214.961</v>
          </cell>
        </row>
        <row r="1380">
          <cell r="A1380">
            <v>220.727</v>
          </cell>
        </row>
        <row r="1381">
          <cell r="A1381">
            <v>214.438</v>
          </cell>
        </row>
        <row r="1382">
          <cell r="A1382">
            <v>215.953</v>
          </cell>
        </row>
        <row r="1383">
          <cell r="A1383">
            <v>207.965</v>
          </cell>
        </row>
        <row r="1384">
          <cell r="A1384">
            <v>210.744</v>
          </cell>
        </row>
        <row r="1385">
          <cell r="A1385">
            <v>214.404</v>
          </cell>
        </row>
        <row r="1386">
          <cell r="A1386">
            <v>209.678</v>
          </cell>
        </row>
        <row r="1387">
          <cell r="A1387">
            <v>208.97</v>
          </cell>
        </row>
        <row r="1388">
          <cell r="A1388">
            <v>209.017</v>
          </cell>
        </row>
        <row r="1389">
          <cell r="A1389">
            <v>214.521</v>
          </cell>
        </row>
        <row r="1390">
          <cell r="A1390">
            <v>212.044</v>
          </cell>
        </row>
        <row r="1391">
          <cell r="A1391">
            <v>212.43</v>
          </cell>
        </row>
        <row r="1392">
          <cell r="A1392">
            <v>212.41</v>
          </cell>
        </row>
        <row r="1393">
          <cell r="A1393">
            <v>212.492</v>
          </cell>
        </row>
        <row r="1394">
          <cell r="A1394">
            <v>212.617</v>
          </cell>
        </row>
        <row r="1395">
          <cell r="A1395">
            <v>212.434</v>
          </cell>
        </row>
        <row r="1396">
          <cell r="A1396">
            <v>212.414</v>
          </cell>
        </row>
        <row r="1397">
          <cell r="A1397">
            <v>212.428</v>
          </cell>
        </row>
        <row r="1398">
          <cell r="A1398">
            <v>212.459</v>
          </cell>
        </row>
        <row r="1399">
          <cell r="A1399">
            <v>212.424</v>
          </cell>
        </row>
        <row r="1400">
          <cell r="A1400">
            <v>212.42</v>
          </cell>
        </row>
        <row r="1401">
          <cell r="A1401">
            <v>212.436</v>
          </cell>
        </row>
        <row r="1402">
          <cell r="A1402">
            <v>212.451</v>
          </cell>
        </row>
        <row r="1403">
          <cell r="A1403">
            <v>212.432</v>
          </cell>
        </row>
        <row r="1404">
          <cell r="A1404">
            <v>212.439</v>
          </cell>
        </row>
        <row r="1405">
          <cell r="A1405">
            <v>212.385</v>
          </cell>
        </row>
        <row r="1406">
          <cell r="A1406">
            <v>212.459</v>
          </cell>
        </row>
        <row r="1407">
          <cell r="A1407">
            <v>212.381</v>
          </cell>
        </row>
        <row r="1408">
          <cell r="A1408">
            <v>212.408</v>
          </cell>
        </row>
        <row r="1409">
          <cell r="A1409">
            <v>212.361</v>
          </cell>
        </row>
        <row r="1410">
          <cell r="A1410">
            <v>212.389</v>
          </cell>
        </row>
        <row r="1411">
          <cell r="A1411">
            <v>212.377</v>
          </cell>
        </row>
        <row r="1412">
          <cell r="A1412">
            <v>212.42</v>
          </cell>
        </row>
        <row r="1413">
          <cell r="A1413">
            <v>212.42</v>
          </cell>
        </row>
        <row r="1414">
          <cell r="A1414">
            <v>212.424</v>
          </cell>
        </row>
        <row r="1415">
          <cell r="A1415">
            <v>217.768</v>
          </cell>
        </row>
        <row r="1416">
          <cell r="A1416">
            <v>215.6</v>
          </cell>
        </row>
        <row r="1417">
          <cell r="A1417">
            <v>219.939</v>
          </cell>
        </row>
        <row r="1418">
          <cell r="A1418">
            <v>223.42</v>
          </cell>
        </row>
        <row r="1419">
          <cell r="A1419">
            <v>220.9</v>
          </cell>
        </row>
        <row r="1420">
          <cell r="A1420">
            <v>226.85</v>
          </cell>
        </row>
        <row r="1421">
          <cell r="A1421">
            <v>220.447</v>
          </cell>
        </row>
        <row r="1422">
          <cell r="A1422">
            <v>224.295</v>
          </cell>
        </row>
        <row r="1423">
          <cell r="A1423">
            <v>224.041</v>
          </cell>
        </row>
        <row r="1424">
          <cell r="A1424">
            <v>224.184</v>
          </cell>
        </row>
        <row r="1425">
          <cell r="A1425">
            <v>223.793</v>
          </cell>
        </row>
        <row r="1426">
          <cell r="A1426">
            <v>219.234</v>
          </cell>
        </row>
        <row r="1427">
          <cell r="A1427">
            <v>217.488</v>
          </cell>
        </row>
        <row r="1428">
          <cell r="A1428">
            <v>217.734</v>
          </cell>
        </row>
        <row r="1429">
          <cell r="A1429">
            <v>217.504</v>
          </cell>
        </row>
        <row r="1430">
          <cell r="A1430">
            <v>216.855</v>
          </cell>
        </row>
        <row r="1431">
          <cell r="A1431">
            <v>217.512</v>
          </cell>
        </row>
        <row r="1432">
          <cell r="A1432">
            <v>216.859</v>
          </cell>
        </row>
        <row r="1433">
          <cell r="A1433">
            <v>223.051</v>
          </cell>
        </row>
        <row r="1434">
          <cell r="A1434">
            <v>218.941</v>
          </cell>
        </row>
        <row r="1435">
          <cell r="A1435">
            <v>220.652</v>
          </cell>
        </row>
        <row r="1436">
          <cell r="A1436">
            <v>220.406</v>
          </cell>
        </row>
        <row r="1437">
          <cell r="A1437">
            <v>219.012</v>
          </cell>
        </row>
        <row r="1438">
          <cell r="A1438">
            <v>219.246</v>
          </cell>
        </row>
        <row r="1439">
          <cell r="A1439">
            <v>218.988</v>
          </cell>
        </row>
        <row r="1440">
          <cell r="A1440">
            <v>223.285</v>
          </cell>
        </row>
        <row r="1441">
          <cell r="A1441">
            <v>223.27</v>
          </cell>
        </row>
        <row r="1442">
          <cell r="A1442">
            <v>222.863</v>
          </cell>
        </row>
        <row r="1443">
          <cell r="A1443">
            <v>222.895</v>
          </cell>
        </row>
        <row r="1444">
          <cell r="A1444">
            <v>222.887</v>
          </cell>
        </row>
        <row r="1445">
          <cell r="A1445">
            <v>240.51</v>
          </cell>
        </row>
        <row r="1446">
          <cell r="A1446">
            <v>235.443</v>
          </cell>
        </row>
        <row r="1447">
          <cell r="A1447">
            <v>267.225</v>
          </cell>
        </row>
        <row r="1448">
          <cell r="A1448">
            <v>237.104</v>
          </cell>
        </row>
        <row r="1449">
          <cell r="A1449">
            <v>246.243</v>
          </cell>
        </row>
        <row r="1450">
          <cell r="A1450">
            <v>219.536</v>
          </cell>
        </row>
        <row r="1451">
          <cell r="A1451">
            <v>222.829</v>
          </cell>
        </row>
        <row r="1452">
          <cell r="A1452">
            <v>223.095</v>
          </cell>
        </row>
        <row r="1453">
          <cell r="A1453">
            <v>222.317</v>
          </cell>
        </row>
        <row r="1454">
          <cell r="A1454">
            <v>223.063</v>
          </cell>
        </row>
        <row r="1455">
          <cell r="A1455">
            <v>223.899</v>
          </cell>
        </row>
        <row r="1456">
          <cell r="A1456">
            <v>232.12</v>
          </cell>
        </row>
        <row r="1457">
          <cell r="A1457">
            <v>226.409</v>
          </cell>
        </row>
        <row r="1458">
          <cell r="A1458">
            <v>222.816</v>
          </cell>
        </row>
        <row r="1459">
          <cell r="A1459">
            <v>218.48</v>
          </cell>
        </row>
        <row r="1460">
          <cell r="A1460">
            <v>217.604</v>
          </cell>
        </row>
        <row r="1461">
          <cell r="A1461">
            <v>218.716</v>
          </cell>
        </row>
        <row r="1462">
          <cell r="A1462">
            <v>218.64</v>
          </cell>
        </row>
        <row r="1463">
          <cell r="A1463">
            <v>217.97</v>
          </cell>
        </row>
        <row r="1464">
          <cell r="A1464">
            <v>217.632</v>
          </cell>
        </row>
        <row r="1465">
          <cell r="A1465">
            <v>217.303</v>
          </cell>
        </row>
        <row r="1466">
          <cell r="A1466">
            <v>217.326</v>
          </cell>
        </row>
        <row r="1467">
          <cell r="A1467">
            <v>217.643</v>
          </cell>
        </row>
        <row r="1468">
          <cell r="A1468">
            <v>217.779</v>
          </cell>
        </row>
        <row r="1469">
          <cell r="A1469">
            <v>217.74</v>
          </cell>
        </row>
        <row r="1470">
          <cell r="A1470">
            <v>217.299</v>
          </cell>
        </row>
        <row r="1471">
          <cell r="A1471">
            <v>217.498</v>
          </cell>
        </row>
        <row r="1472">
          <cell r="A1472">
            <v>217.748</v>
          </cell>
        </row>
        <row r="1473">
          <cell r="A1473">
            <v>217.256</v>
          </cell>
        </row>
        <row r="1474">
          <cell r="A1474">
            <v>217.619</v>
          </cell>
        </row>
        <row r="1475">
          <cell r="A1475">
            <v>217.525</v>
          </cell>
        </row>
        <row r="1476">
          <cell r="A1476">
            <v>217.279</v>
          </cell>
        </row>
        <row r="1477">
          <cell r="A1477">
            <v>217.607</v>
          </cell>
        </row>
        <row r="1478">
          <cell r="A1478">
            <v>217.271</v>
          </cell>
        </row>
        <row r="1479">
          <cell r="A1479">
            <v>217.455</v>
          </cell>
        </row>
        <row r="1480">
          <cell r="A1480">
            <v>217.6</v>
          </cell>
        </row>
        <row r="1481">
          <cell r="A1481">
            <v>217.271</v>
          </cell>
        </row>
        <row r="1482">
          <cell r="A1482">
            <v>217.6</v>
          </cell>
        </row>
        <row r="1483">
          <cell r="A1483">
            <v>217.26</v>
          </cell>
        </row>
        <row r="1484">
          <cell r="A1484">
            <v>217.576</v>
          </cell>
        </row>
        <row r="1485">
          <cell r="A1485">
            <v>217.486</v>
          </cell>
        </row>
        <row r="1486">
          <cell r="A1486">
            <v>217.244</v>
          </cell>
        </row>
        <row r="1487">
          <cell r="A1487">
            <v>217.588</v>
          </cell>
        </row>
        <row r="1488">
          <cell r="A1488">
            <v>217.236</v>
          </cell>
        </row>
        <row r="1489">
          <cell r="A1489">
            <v>217.584</v>
          </cell>
        </row>
        <row r="1490">
          <cell r="A1490">
            <v>217.225</v>
          </cell>
        </row>
        <row r="1491">
          <cell r="A1491">
            <v>217.24</v>
          </cell>
        </row>
        <row r="1492">
          <cell r="A1492">
            <v>217.564</v>
          </cell>
        </row>
        <row r="1493">
          <cell r="A1493">
            <v>217.24</v>
          </cell>
        </row>
        <row r="1494">
          <cell r="A1494">
            <v>217.549</v>
          </cell>
        </row>
        <row r="1495">
          <cell r="A1495">
            <v>217.225</v>
          </cell>
        </row>
        <row r="1496">
          <cell r="A1496">
            <v>217.584</v>
          </cell>
        </row>
        <row r="1497">
          <cell r="A1497">
            <v>217.623</v>
          </cell>
        </row>
        <row r="1498">
          <cell r="A1498">
            <v>217.209</v>
          </cell>
        </row>
        <row r="1499">
          <cell r="A1499">
            <v>217.525</v>
          </cell>
        </row>
        <row r="1500">
          <cell r="A1500">
            <v>217.189</v>
          </cell>
        </row>
        <row r="1501">
          <cell r="A1501">
            <v>217.545</v>
          </cell>
        </row>
        <row r="1502">
          <cell r="A1502">
            <v>217.334</v>
          </cell>
        </row>
        <row r="1503">
          <cell r="A1503">
            <v>217.186</v>
          </cell>
        </row>
        <row r="1504">
          <cell r="A1504">
            <v>217.537</v>
          </cell>
        </row>
        <row r="1505">
          <cell r="A1505">
            <v>217.154</v>
          </cell>
        </row>
        <row r="1506">
          <cell r="A1506">
            <v>217.475</v>
          </cell>
        </row>
        <row r="1507">
          <cell r="A1507">
            <v>217.568</v>
          </cell>
        </row>
        <row r="1508">
          <cell r="A1508">
            <v>217.193</v>
          </cell>
        </row>
        <row r="1509">
          <cell r="A1509">
            <v>217.529</v>
          </cell>
        </row>
        <row r="1510">
          <cell r="A1510">
            <v>217.193</v>
          </cell>
        </row>
        <row r="1511">
          <cell r="A1511">
            <v>217.482</v>
          </cell>
        </row>
        <row r="1512">
          <cell r="A1512">
            <v>217.229</v>
          </cell>
        </row>
        <row r="1513">
          <cell r="A1513">
            <v>217.193</v>
          </cell>
        </row>
        <row r="1514">
          <cell r="A1514">
            <v>217.533</v>
          </cell>
        </row>
        <row r="1515">
          <cell r="A1515">
            <v>217.158</v>
          </cell>
        </row>
        <row r="1516">
          <cell r="A1516">
            <v>217.521</v>
          </cell>
        </row>
        <row r="1517">
          <cell r="A1517">
            <v>217.592</v>
          </cell>
        </row>
        <row r="1518">
          <cell r="A1518">
            <v>217.186</v>
          </cell>
        </row>
        <row r="1519">
          <cell r="A1519">
            <v>217.506</v>
          </cell>
        </row>
        <row r="1520">
          <cell r="A1520">
            <v>217.162</v>
          </cell>
        </row>
        <row r="1521">
          <cell r="A1521">
            <v>217.482</v>
          </cell>
        </row>
        <row r="1522">
          <cell r="A1522">
            <v>217.361</v>
          </cell>
        </row>
        <row r="1523">
          <cell r="A1523">
            <v>217.178</v>
          </cell>
        </row>
        <row r="1524">
          <cell r="A1524">
            <v>217.533</v>
          </cell>
        </row>
        <row r="1525">
          <cell r="A1525">
            <v>217.139</v>
          </cell>
        </row>
        <row r="1526">
          <cell r="A1526">
            <v>217.365</v>
          </cell>
        </row>
        <row r="1527">
          <cell r="A1527">
            <v>217.545</v>
          </cell>
        </row>
        <row r="1528">
          <cell r="A1528">
            <v>217.186</v>
          </cell>
        </row>
        <row r="1529">
          <cell r="A1529">
            <v>217.49</v>
          </cell>
        </row>
        <row r="1530">
          <cell r="A1530">
            <v>217.049</v>
          </cell>
        </row>
        <row r="1531">
          <cell r="A1531">
            <v>217.064</v>
          </cell>
        </row>
        <row r="1532">
          <cell r="A1532">
            <v>217.385</v>
          </cell>
        </row>
        <row r="1533">
          <cell r="A1533">
            <v>217.076</v>
          </cell>
        </row>
        <row r="1534">
          <cell r="A1534">
            <v>217.373</v>
          </cell>
        </row>
        <row r="1535">
          <cell r="A1535">
            <v>216.92</v>
          </cell>
        </row>
        <row r="1536">
          <cell r="A1536">
            <v>217.303</v>
          </cell>
        </row>
        <row r="1537">
          <cell r="A1537">
            <v>217.248</v>
          </cell>
        </row>
        <row r="1538">
          <cell r="A1538">
            <v>216.791</v>
          </cell>
        </row>
        <row r="1539">
          <cell r="A1539">
            <v>217.123</v>
          </cell>
        </row>
        <row r="1540">
          <cell r="A1540">
            <v>216.604</v>
          </cell>
        </row>
        <row r="1541">
          <cell r="A1541">
            <v>216.83</v>
          </cell>
        </row>
        <row r="1542">
          <cell r="A1542">
            <v>216.967</v>
          </cell>
        </row>
        <row r="1543">
          <cell r="A1543">
            <v>216.604</v>
          </cell>
        </row>
        <row r="1544">
          <cell r="A1544">
            <v>216.912</v>
          </cell>
        </row>
        <row r="1545">
          <cell r="A1545">
            <v>216.311</v>
          </cell>
        </row>
        <row r="1546">
          <cell r="A1546">
            <v>216.686</v>
          </cell>
        </row>
        <row r="1547">
          <cell r="A1547">
            <v>216.24</v>
          </cell>
        </row>
        <row r="1548">
          <cell r="A1548">
            <v>216.201</v>
          </cell>
        </row>
        <row r="1549">
          <cell r="A1549">
            <v>216.459</v>
          </cell>
        </row>
        <row r="1550">
          <cell r="A1550">
            <v>216.119</v>
          </cell>
        </row>
        <row r="1551">
          <cell r="A1551">
            <v>216.451</v>
          </cell>
        </row>
      </sheetData>
      <sheetData sheetId="7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遗留buglist"/>
      <sheetName val="并发场景（实车路测）"/>
      <sheetName val="综合打分"/>
      <sheetName val="Response Time "/>
      <sheetName val="App Sources"/>
      <sheetName val="内存泄漏"/>
      <sheetName val="Baidu App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110.641</v>
          </cell>
        </row>
        <row r="2">
          <cell r="A2">
            <v>109.094</v>
          </cell>
        </row>
        <row r="3">
          <cell r="A3">
            <v>109.078</v>
          </cell>
        </row>
        <row r="4">
          <cell r="A4">
            <v>109.09</v>
          </cell>
        </row>
        <row r="5">
          <cell r="A5">
            <v>109.078</v>
          </cell>
        </row>
        <row r="6">
          <cell r="A6">
            <v>109.082</v>
          </cell>
        </row>
        <row r="7">
          <cell r="A7">
            <v>109.082</v>
          </cell>
        </row>
        <row r="8">
          <cell r="A8">
            <v>109.086</v>
          </cell>
        </row>
        <row r="9">
          <cell r="A9">
            <v>109.082</v>
          </cell>
        </row>
        <row r="10">
          <cell r="A10">
            <v>109.09</v>
          </cell>
        </row>
        <row r="11">
          <cell r="A11">
            <v>109.086</v>
          </cell>
        </row>
        <row r="12">
          <cell r="A12">
            <v>109.086</v>
          </cell>
        </row>
        <row r="13">
          <cell r="A13">
            <v>109.082</v>
          </cell>
        </row>
        <row r="14">
          <cell r="A14">
            <v>109.09</v>
          </cell>
        </row>
        <row r="15">
          <cell r="A15">
            <v>109.086</v>
          </cell>
        </row>
        <row r="16">
          <cell r="A16">
            <v>109.09</v>
          </cell>
        </row>
        <row r="17">
          <cell r="A17">
            <v>109.082</v>
          </cell>
        </row>
        <row r="18">
          <cell r="A18">
            <v>109.086</v>
          </cell>
        </row>
        <row r="19">
          <cell r="A19">
            <v>109.082</v>
          </cell>
        </row>
        <row r="20">
          <cell r="A20">
            <v>109.09</v>
          </cell>
        </row>
        <row r="21">
          <cell r="A21">
            <v>109.098</v>
          </cell>
        </row>
        <row r="22">
          <cell r="A22">
            <v>109.086</v>
          </cell>
        </row>
        <row r="23">
          <cell r="A23">
            <v>109.082</v>
          </cell>
        </row>
        <row r="24">
          <cell r="A24">
            <v>109.09</v>
          </cell>
        </row>
        <row r="25">
          <cell r="A25">
            <v>109.082</v>
          </cell>
        </row>
        <row r="26">
          <cell r="A26">
            <v>109.082</v>
          </cell>
        </row>
        <row r="27">
          <cell r="A27">
            <v>109.082</v>
          </cell>
        </row>
        <row r="28">
          <cell r="A28">
            <v>109.09</v>
          </cell>
        </row>
        <row r="29">
          <cell r="A29">
            <v>109.082</v>
          </cell>
        </row>
        <row r="30">
          <cell r="A30">
            <v>109.098</v>
          </cell>
        </row>
        <row r="31">
          <cell r="A31">
            <v>109.082</v>
          </cell>
        </row>
        <row r="32">
          <cell r="A32">
            <v>109.09</v>
          </cell>
        </row>
        <row r="33">
          <cell r="A33">
            <v>109.082</v>
          </cell>
        </row>
        <row r="34">
          <cell r="A34">
            <v>109.09</v>
          </cell>
        </row>
        <row r="35">
          <cell r="A35">
            <v>109.082</v>
          </cell>
        </row>
        <row r="36">
          <cell r="A36">
            <v>109.086</v>
          </cell>
        </row>
        <row r="37">
          <cell r="A37">
            <v>109.09</v>
          </cell>
        </row>
        <row r="38">
          <cell r="A38">
            <v>109.094</v>
          </cell>
        </row>
        <row r="39">
          <cell r="A39">
            <v>109.082</v>
          </cell>
        </row>
        <row r="40">
          <cell r="A40">
            <v>109.086</v>
          </cell>
        </row>
        <row r="41">
          <cell r="A41">
            <v>109.09</v>
          </cell>
        </row>
        <row r="42">
          <cell r="A42">
            <v>109.09</v>
          </cell>
        </row>
        <row r="43">
          <cell r="A43">
            <v>109.086</v>
          </cell>
        </row>
        <row r="44">
          <cell r="A44">
            <v>109.086</v>
          </cell>
        </row>
        <row r="45">
          <cell r="A45">
            <v>109.082</v>
          </cell>
        </row>
        <row r="46">
          <cell r="A46">
            <v>109.086</v>
          </cell>
        </row>
        <row r="47">
          <cell r="A47">
            <v>109.086</v>
          </cell>
        </row>
        <row r="48">
          <cell r="A48">
            <v>109.086</v>
          </cell>
        </row>
        <row r="49">
          <cell r="A49">
            <v>108.961</v>
          </cell>
        </row>
        <row r="50">
          <cell r="A50">
            <v>108.957</v>
          </cell>
        </row>
        <row r="51">
          <cell r="A51">
            <v>108.965</v>
          </cell>
        </row>
        <row r="52">
          <cell r="A52">
            <v>108.961</v>
          </cell>
        </row>
        <row r="53">
          <cell r="A53">
            <v>108.965</v>
          </cell>
        </row>
        <row r="54">
          <cell r="A54">
            <v>108.961</v>
          </cell>
        </row>
        <row r="55">
          <cell r="A55">
            <v>108.961</v>
          </cell>
        </row>
        <row r="56">
          <cell r="A56">
            <v>108.957</v>
          </cell>
        </row>
        <row r="57">
          <cell r="A57">
            <v>108.961</v>
          </cell>
        </row>
        <row r="58">
          <cell r="A58">
            <v>108.965</v>
          </cell>
        </row>
        <row r="59">
          <cell r="A59">
            <v>108.961</v>
          </cell>
        </row>
        <row r="60">
          <cell r="A60">
            <v>108.961</v>
          </cell>
        </row>
        <row r="61">
          <cell r="A61">
            <v>108.961</v>
          </cell>
        </row>
        <row r="62">
          <cell r="A62">
            <v>108.965</v>
          </cell>
        </row>
        <row r="63">
          <cell r="A63">
            <v>108.965</v>
          </cell>
        </row>
        <row r="64">
          <cell r="A64">
            <v>108.965</v>
          </cell>
        </row>
        <row r="65">
          <cell r="A65">
            <v>108.961</v>
          </cell>
        </row>
        <row r="66">
          <cell r="A66">
            <v>108.969</v>
          </cell>
        </row>
        <row r="67">
          <cell r="A67">
            <v>108.961</v>
          </cell>
        </row>
        <row r="68">
          <cell r="A68">
            <v>108.969</v>
          </cell>
        </row>
        <row r="69">
          <cell r="A69">
            <v>108.969</v>
          </cell>
        </row>
        <row r="70">
          <cell r="A70">
            <v>108.965</v>
          </cell>
        </row>
        <row r="71">
          <cell r="A71">
            <v>108.965</v>
          </cell>
        </row>
        <row r="72">
          <cell r="A72">
            <v>108.973</v>
          </cell>
        </row>
        <row r="73">
          <cell r="A73">
            <v>125.965</v>
          </cell>
        </row>
        <row r="74">
          <cell r="A74">
            <v>164.12</v>
          </cell>
        </row>
        <row r="75">
          <cell r="A75">
            <v>174.8</v>
          </cell>
        </row>
        <row r="76">
          <cell r="A76">
            <v>174.832</v>
          </cell>
        </row>
        <row r="77">
          <cell r="A77">
            <v>174.848</v>
          </cell>
        </row>
        <row r="78">
          <cell r="A78">
            <v>175.48</v>
          </cell>
        </row>
        <row r="79">
          <cell r="A79">
            <v>209.229</v>
          </cell>
        </row>
        <row r="80">
          <cell r="A80">
            <v>171.648</v>
          </cell>
        </row>
        <row r="81">
          <cell r="A81">
            <v>175.941</v>
          </cell>
        </row>
        <row r="82">
          <cell r="A82">
            <v>182.004</v>
          </cell>
        </row>
        <row r="83">
          <cell r="A83">
            <v>179.93</v>
          </cell>
        </row>
        <row r="84">
          <cell r="A84">
            <v>179.945</v>
          </cell>
        </row>
        <row r="85">
          <cell r="A85">
            <v>179.969</v>
          </cell>
        </row>
        <row r="86">
          <cell r="A86">
            <v>179.664</v>
          </cell>
        </row>
        <row r="87">
          <cell r="A87">
            <v>179.941</v>
          </cell>
        </row>
        <row r="88">
          <cell r="A88">
            <v>108.961</v>
          </cell>
        </row>
        <row r="89">
          <cell r="A89">
            <v>108.969</v>
          </cell>
        </row>
        <row r="90">
          <cell r="A90">
            <v>108.961</v>
          </cell>
        </row>
        <row r="91">
          <cell r="A91">
            <v>108.961</v>
          </cell>
        </row>
        <row r="92">
          <cell r="A92">
            <v>108.957</v>
          </cell>
        </row>
        <row r="93">
          <cell r="A93">
            <v>108.961</v>
          </cell>
        </row>
        <row r="94">
          <cell r="A94">
            <v>108.961</v>
          </cell>
        </row>
        <row r="95">
          <cell r="A95">
            <v>108.961</v>
          </cell>
        </row>
        <row r="96">
          <cell r="A96">
            <v>108.961</v>
          </cell>
        </row>
        <row r="97">
          <cell r="A97">
            <v>108.961</v>
          </cell>
        </row>
        <row r="98">
          <cell r="A98">
            <v>108.961</v>
          </cell>
        </row>
        <row r="99">
          <cell r="A99">
            <v>108.965</v>
          </cell>
        </row>
        <row r="100">
          <cell r="A100">
            <v>108.965</v>
          </cell>
        </row>
        <row r="101">
          <cell r="A101">
            <v>108.969</v>
          </cell>
        </row>
        <row r="102">
          <cell r="A102">
            <v>108.961</v>
          </cell>
        </row>
        <row r="103">
          <cell r="A103">
            <v>108.965</v>
          </cell>
        </row>
        <row r="104">
          <cell r="A104">
            <v>108.965</v>
          </cell>
        </row>
        <row r="105">
          <cell r="A105">
            <v>108.965</v>
          </cell>
        </row>
        <row r="106">
          <cell r="A106">
            <v>108.957</v>
          </cell>
        </row>
        <row r="107">
          <cell r="A107">
            <v>108.957</v>
          </cell>
        </row>
        <row r="108">
          <cell r="A108">
            <v>108.961</v>
          </cell>
        </row>
        <row r="109">
          <cell r="A109">
            <v>108.961</v>
          </cell>
        </row>
        <row r="110">
          <cell r="A110">
            <v>108.961</v>
          </cell>
        </row>
        <row r="111">
          <cell r="A111">
            <v>108.961</v>
          </cell>
        </row>
        <row r="112">
          <cell r="A112">
            <v>108.961</v>
          </cell>
        </row>
        <row r="113">
          <cell r="A113">
            <v>108.961</v>
          </cell>
        </row>
        <row r="114">
          <cell r="A114">
            <v>108.961</v>
          </cell>
        </row>
        <row r="115">
          <cell r="A115">
            <v>108.965</v>
          </cell>
        </row>
        <row r="116">
          <cell r="A116">
            <v>108.965</v>
          </cell>
        </row>
        <row r="117">
          <cell r="A117">
            <v>108.957</v>
          </cell>
        </row>
        <row r="118">
          <cell r="A118">
            <v>108.957</v>
          </cell>
        </row>
        <row r="119">
          <cell r="A119">
            <v>108.965</v>
          </cell>
        </row>
        <row r="120">
          <cell r="A120">
            <v>108.961</v>
          </cell>
        </row>
        <row r="121">
          <cell r="A121">
            <v>108.961</v>
          </cell>
        </row>
        <row r="122">
          <cell r="A122">
            <v>108.965</v>
          </cell>
        </row>
        <row r="123">
          <cell r="A123">
            <v>108.957</v>
          </cell>
        </row>
        <row r="124">
          <cell r="A124">
            <v>108.961</v>
          </cell>
        </row>
        <row r="125">
          <cell r="A125">
            <v>108.965</v>
          </cell>
        </row>
        <row r="126">
          <cell r="A126">
            <v>108.965</v>
          </cell>
        </row>
        <row r="127">
          <cell r="A127">
            <v>108.965</v>
          </cell>
        </row>
        <row r="128">
          <cell r="A128">
            <v>108.965</v>
          </cell>
        </row>
        <row r="129">
          <cell r="A129">
            <v>108.961</v>
          </cell>
        </row>
        <row r="130">
          <cell r="A130">
            <v>108.969</v>
          </cell>
        </row>
        <row r="131">
          <cell r="A131">
            <v>108.961</v>
          </cell>
        </row>
        <row r="132">
          <cell r="A132">
            <v>108.969</v>
          </cell>
        </row>
        <row r="133">
          <cell r="A133">
            <v>108.969</v>
          </cell>
        </row>
        <row r="134">
          <cell r="A134">
            <v>108.965</v>
          </cell>
        </row>
        <row r="135">
          <cell r="A135">
            <v>108.965</v>
          </cell>
        </row>
        <row r="136">
          <cell r="A136">
            <v>108.973</v>
          </cell>
        </row>
        <row r="137">
          <cell r="A137">
            <v>125.965</v>
          </cell>
        </row>
        <row r="138">
          <cell r="A138">
            <v>164.12</v>
          </cell>
        </row>
        <row r="139">
          <cell r="A139">
            <v>174.8</v>
          </cell>
        </row>
        <row r="140">
          <cell r="A140">
            <v>174.832</v>
          </cell>
        </row>
        <row r="141">
          <cell r="A141">
            <v>174.848</v>
          </cell>
        </row>
        <row r="142">
          <cell r="A142">
            <v>175.48</v>
          </cell>
        </row>
        <row r="143">
          <cell r="A143">
            <v>209.229</v>
          </cell>
        </row>
        <row r="144">
          <cell r="A144">
            <v>171.648</v>
          </cell>
        </row>
        <row r="145">
          <cell r="A145">
            <v>175.941</v>
          </cell>
        </row>
        <row r="146">
          <cell r="A146">
            <v>182.004</v>
          </cell>
        </row>
        <row r="147">
          <cell r="A147">
            <v>179.93</v>
          </cell>
        </row>
        <row r="148">
          <cell r="A148">
            <v>179.945</v>
          </cell>
        </row>
        <row r="149">
          <cell r="A149">
            <v>179.969</v>
          </cell>
        </row>
        <row r="150">
          <cell r="A150">
            <v>179.664</v>
          </cell>
        </row>
        <row r="151">
          <cell r="A151">
            <v>179.941</v>
          </cell>
        </row>
        <row r="152">
          <cell r="A152">
            <v>183.777</v>
          </cell>
        </row>
        <row r="153">
          <cell r="A153">
            <v>185.312</v>
          </cell>
        </row>
        <row r="154">
          <cell r="A154">
            <v>188.461</v>
          </cell>
        </row>
        <row r="155">
          <cell r="A155">
            <v>190.949</v>
          </cell>
        </row>
        <row r="156">
          <cell r="A156">
            <v>192.293</v>
          </cell>
        </row>
        <row r="157">
          <cell r="A157">
            <v>192.764</v>
          </cell>
        </row>
        <row r="158">
          <cell r="A158">
            <v>192.271</v>
          </cell>
        </row>
        <row r="159">
          <cell r="A159">
            <v>192.459</v>
          </cell>
        </row>
        <row r="160">
          <cell r="A160">
            <v>194.279</v>
          </cell>
        </row>
        <row r="161">
          <cell r="A161">
            <v>195.396</v>
          </cell>
        </row>
        <row r="162">
          <cell r="A162">
            <v>195.365</v>
          </cell>
        </row>
        <row r="163">
          <cell r="A163">
            <v>195.377</v>
          </cell>
        </row>
        <row r="164">
          <cell r="A164">
            <v>195.9</v>
          </cell>
        </row>
        <row r="165">
          <cell r="A165">
            <v>195.949</v>
          </cell>
        </row>
        <row r="166">
          <cell r="A166">
            <v>195.582</v>
          </cell>
        </row>
        <row r="167">
          <cell r="A167">
            <v>195.488</v>
          </cell>
        </row>
        <row r="168">
          <cell r="A168">
            <v>195.738</v>
          </cell>
        </row>
        <row r="169">
          <cell r="A169">
            <v>194.078</v>
          </cell>
        </row>
        <row r="170">
          <cell r="A170">
            <v>214.184</v>
          </cell>
        </row>
        <row r="171">
          <cell r="A171">
            <v>221.27</v>
          </cell>
        </row>
        <row r="172">
          <cell r="A172">
            <v>214.617</v>
          </cell>
        </row>
        <row r="173">
          <cell r="A173">
            <v>215.402</v>
          </cell>
        </row>
        <row r="174">
          <cell r="A174">
            <v>216.379</v>
          </cell>
        </row>
        <row r="175">
          <cell r="A175">
            <v>180.262</v>
          </cell>
        </row>
        <row r="176">
          <cell r="A176">
            <v>204.598</v>
          </cell>
        </row>
        <row r="177">
          <cell r="A177">
            <v>204.078</v>
          </cell>
        </row>
        <row r="178">
          <cell r="A178">
            <v>193.842</v>
          </cell>
        </row>
        <row r="179">
          <cell r="A179">
            <v>207.281</v>
          </cell>
        </row>
        <row r="180">
          <cell r="A180">
            <v>205.445</v>
          </cell>
        </row>
        <row r="181">
          <cell r="A181">
            <v>205.422</v>
          </cell>
        </row>
        <row r="182">
          <cell r="A182">
            <v>166.309</v>
          </cell>
        </row>
        <row r="183">
          <cell r="A183">
            <v>119.175</v>
          </cell>
        </row>
        <row r="184">
          <cell r="A184">
            <v>117.599</v>
          </cell>
        </row>
        <row r="185">
          <cell r="A185">
            <v>115.158</v>
          </cell>
        </row>
        <row r="186">
          <cell r="A186">
            <v>118.615</v>
          </cell>
        </row>
        <row r="187">
          <cell r="A187">
            <v>118.471</v>
          </cell>
        </row>
        <row r="188">
          <cell r="A188">
            <v>109.721</v>
          </cell>
        </row>
        <row r="189">
          <cell r="A189">
            <v>109.717</v>
          </cell>
        </row>
        <row r="190">
          <cell r="A190">
            <v>109.709</v>
          </cell>
        </row>
        <row r="191">
          <cell r="A191">
            <v>109.721</v>
          </cell>
        </row>
        <row r="192">
          <cell r="A192">
            <v>109.717</v>
          </cell>
        </row>
        <row r="193">
          <cell r="A193">
            <v>109.713</v>
          </cell>
        </row>
        <row r="194">
          <cell r="A194">
            <v>109.725</v>
          </cell>
        </row>
        <row r="195">
          <cell r="A195">
            <v>109.717</v>
          </cell>
        </row>
        <row r="196">
          <cell r="A196">
            <v>109.717</v>
          </cell>
        </row>
        <row r="197">
          <cell r="A197">
            <v>109.721</v>
          </cell>
        </row>
        <row r="198">
          <cell r="A198">
            <v>109.709</v>
          </cell>
        </row>
        <row r="199">
          <cell r="A199">
            <v>109.725</v>
          </cell>
        </row>
        <row r="200">
          <cell r="A200">
            <v>109.717</v>
          </cell>
        </row>
        <row r="201">
          <cell r="A201">
            <v>109.717</v>
          </cell>
        </row>
        <row r="202">
          <cell r="A202">
            <v>109.721</v>
          </cell>
        </row>
        <row r="203">
          <cell r="A203">
            <v>109.717</v>
          </cell>
        </row>
        <row r="204">
          <cell r="A204">
            <v>109.721</v>
          </cell>
        </row>
        <row r="205">
          <cell r="A205">
            <v>109.721</v>
          </cell>
        </row>
        <row r="206">
          <cell r="A206">
            <v>109.721</v>
          </cell>
        </row>
        <row r="207">
          <cell r="A207">
            <v>109.721</v>
          </cell>
        </row>
        <row r="208">
          <cell r="A208">
            <v>109.713</v>
          </cell>
        </row>
        <row r="209">
          <cell r="A209">
            <v>109.709</v>
          </cell>
        </row>
        <row r="210">
          <cell r="A210">
            <v>109.713</v>
          </cell>
        </row>
        <row r="211">
          <cell r="A211">
            <v>109.713</v>
          </cell>
        </row>
        <row r="212">
          <cell r="A212">
            <v>109.717</v>
          </cell>
        </row>
        <row r="213">
          <cell r="A213">
            <v>109.713</v>
          </cell>
        </row>
        <row r="214">
          <cell r="A214">
            <v>109.713</v>
          </cell>
        </row>
        <row r="215">
          <cell r="A215">
            <v>109.713</v>
          </cell>
        </row>
        <row r="216">
          <cell r="A216">
            <v>109.713</v>
          </cell>
        </row>
        <row r="217">
          <cell r="A217">
            <v>109.709</v>
          </cell>
        </row>
        <row r="218">
          <cell r="A218">
            <v>109.713</v>
          </cell>
        </row>
        <row r="219">
          <cell r="A219">
            <v>109.713</v>
          </cell>
        </row>
        <row r="220">
          <cell r="A220">
            <v>109.709</v>
          </cell>
        </row>
        <row r="221">
          <cell r="A221">
            <v>109.717</v>
          </cell>
        </row>
        <row r="222">
          <cell r="A222">
            <v>109.713</v>
          </cell>
        </row>
        <row r="223">
          <cell r="A223">
            <v>109.709</v>
          </cell>
        </row>
        <row r="224">
          <cell r="A224">
            <v>109.709</v>
          </cell>
        </row>
        <row r="225">
          <cell r="A225">
            <v>109.713</v>
          </cell>
        </row>
        <row r="226">
          <cell r="A226">
            <v>109.705</v>
          </cell>
        </row>
        <row r="227">
          <cell r="A227">
            <v>109.697</v>
          </cell>
        </row>
        <row r="228">
          <cell r="A228">
            <v>109.701</v>
          </cell>
        </row>
        <row r="229">
          <cell r="A229">
            <v>109.709</v>
          </cell>
        </row>
        <row r="230">
          <cell r="A230">
            <v>109.295</v>
          </cell>
        </row>
        <row r="231">
          <cell r="A231">
            <v>109.299</v>
          </cell>
        </row>
        <row r="232">
          <cell r="A232">
            <v>109.291</v>
          </cell>
        </row>
        <row r="233">
          <cell r="A233">
            <v>109.299</v>
          </cell>
        </row>
        <row r="234">
          <cell r="A234">
            <v>109.287</v>
          </cell>
        </row>
        <row r="235">
          <cell r="A235">
            <v>109.291</v>
          </cell>
        </row>
        <row r="236">
          <cell r="A236">
            <v>109.287</v>
          </cell>
        </row>
        <row r="237">
          <cell r="A237">
            <v>109.299</v>
          </cell>
        </row>
        <row r="238">
          <cell r="A238">
            <v>109.291</v>
          </cell>
        </row>
        <row r="239">
          <cell r="A239">
            <v>109.291</v>
          </cell>
        </row>
        <row r="240">
          <cell r="A240">
            <v>109.287</v>
          </cell>
        </row>
        <row r="241">
          <cell r="A241">
            <v>109.295</v>
          </cell>
        </row>
        <row r="242">
          <cell r="A242">
            <v>109.291</v>
          </cell>
        </row>
        <row r="243">
          <cell r="A243">
            <v>109.287</v>
          </cell>
        </row>
        <row r="244">
          <cell r="A244">
            <v>109.287</v>
          </cell>
        </row>
        <row r="245">
          <cell r="A245">
            <v>109.287</v>
          </cell>
        </row>
        <row r="246">
          <cell r="A246">
            <v>109.291</v>
          </cell>
        </row>
        <row r="247">
          <cell r="A247">
            <v>109.287</v>
          </cell>
        </row>
        <row r="248">
          <cell r="A248">
            <v>109.279</v>
          </cell>
        </row>
        <row r="249">
          <cell r="A249">
            <v>109.279</v>
          </cell>
        </row>
        <row r="250">
          <cell r="A250">
            <v>109.275</v>
          </cell>
        </row>
        <row r="251">
          <cell r="A251">
            <v>109.275</v>
          </cell>
        </row>
        <row r="252">
          <cell r="A252">
            <v>109.275</v>
          </cell>
        </row>
        <row r="253">
          <cell r="A253">
            <v>109.275</v>
          </cell>
        </row>
        <row r="254">
          <cell r="A254">
            <v>109.279</v>
          </cell>
        </row>
        <row r="255">
          <cell r="A255">
            <v>109.264</v>
          </cell>
        </row>
        <row r="256">
          <cell r="A256">
            <v>109.26</v>
          </cell>
        </row>
        <row r="257">
          <cell r="A257">
            <v>109.24</v>
          </cell>
        </row>
        <row r="258">
          <cell r="A258">
            <v>109.232</v>
          </cell>
        </row>
        <row r="259">
          <cell r="A259">
            <v>109.236</v>
          </cell>
        </row>
        <row r="260">
          <cell r="A260">
            <v>109.213</v>
          </cell>
        </row>
        <row r="261">
          <cell r="A261">
            <v>109.213</v>
          </cell>
        </row>
        <row r="262">
          <cell r="A262">
            <v>109.221</v>
          </cell>
        </row>
        <row r="263">
          <cell r="A263">
            <v>109.209</v>
          </cell>
        </row>
        <row r="264">
          <cell r="A264">
            <v>109.209</v>
          </cell>
        </row>
        <row r="265">
          <cell r="A265">
            <v>109.217</v>
          </cell>
        </row>
        <row r="266">
          <cell r="A266">
            <v>109.217</v>
          </cell>
        </row>
        <row r="267">
          <cell r="A267">
            <v>109.209</v>
          </cell>
        </row>
        <row r="268">
          <cell r="A268">
            <v>109.213</v>
          </cell>
        </row>
        <row r="269">
          <cell r="A269">
            <v>109.174</v>
          </cell>
        </row>
        <row r="270">
          <cell r="A270">
            <v>109.174</v>
          </cell>
        </row>
        <row r="271">
          <cell r="A271">
            <v>109.178</v>
          </cell>
        </row>
        <row r="272">
          <cell r="A272">
            <v>109.174</v>
          </cell>
        </row>
        <row r="273">
          <cell r="A273">
            <v>109.174</v>
          </cell>
        </row>
        <row r="274">
          <cell r="A274">
            <v>109.17</v>
          </cell>
        </row>
        <row r="275">
          <cell r="A275">
            <v>152.707</v>
          </cell>
        </row>
        <row r="276">
          <cell r="A276">
            <v>164.166</v>
          </cell>
        </row>
        <row r="277">
          <cell r="A277">
            <v>175.044</v>
          </cell>
        </row>
        <row r="278">
          <cell r="A278">
            <v>174.855</v>
          </cell>
        </row>
        <row r="279">
          <cell r="A279">
            <v>186.752</v>
          </cell>
        </row>
        <row r="280">
          <cell r="A280">
            <v>173.186</v>
          </cell>
        </row>
        <row r="281">
          <cell r="A281">
            <v>178.143</v>
          </cell>
        </row>
        <row r="282">
          <cell r="A282">
            <v>175.525</v>
          </cell>
        </row>
        <row r="283">
          <cell r="A283">
            <v>179.631</v>
          </cell>
        </row>
        <row r="284">
          <cell r="A284">
            <v>179.189</v>
          </cell>
        </row>
        <row r="285">
          <cell r="A285">
            <v>179.486</v>
          </cell>
        </row>
        <row r="286">
          <cell r="A286">
            <v>181.576</v>
          </cell>
        </row>
        <row r="287">
          <cell r="A287">
            <v>183.541</v>
          </cell>
        </row>
        <row r="288">
          <cell r="A288">
            <v>185.814</v>
          </cell>
        </row>
        <row r="289">
          <cell r="A289">
            <v>188.249</v>
          </cell>
        </row>
        <row r="290">
          <cell r="A290">
            <v>187.882</v>
          </cell>
        </row>
        <row r="291">
          <cell r="A291">
            <v>187.866</v>
          </cell>
        </row>
        <row r="292">
          <cell r="A292">
            <v>187.827</v>
          </cell>
        </row>
        <row r="293">
          <cell r="A293">
            <v>190.776</v>
          </cell>
        </row>
        <row r="294">
          <cell r="A294">
            <v>193.292</v>
          </cell>
        </row>
        <row r="295">
          <cell r="A295">
            <v>194.069</v>
          </cell>
        </row>
        <row r="296">
          <cell r="A296">
            <v>195.905</v>
          </cell>
        </row>
        <row r="297">
          <cell r="A297">
            <v>195.772</v>
          </cell>
        </row>
        <row r="298">
          <cell r="A298">
            <v>195.702</v>
          </cell>
        </row>
        <row r="299">
          <cell r="A299">
            <v>194.765</v>
          </cell>
        </row>
        <row r="300">
          <cell r="A300">
            <v>194.741</v>
          </cell>
        </row>
        <row r="301">
          <cell r="A301">
            <v>195.097</v>
          </cell>
        </row>
        <row r="302">
          <cell r="A302">
            <v>194.897</v>
          </cell>
        </row>
        <row r="303">
          <cell r="A303">
            <v>194.909</v>
          </cell>
        </row>
        <row r="304">
          <cell r="A304">
            <v>194.897</v>
          </cell>
        </row>
        <row r="305">
          <cell r="A305">
            <v>195.249</v>
          </cell>
        </row>
        <row r="306">
          <cell r="A306">
            <v>195.46</v>
          </cell>
        </row>
        <row r="307">
          <cell r="A307">
            <v>195.46</v>
          </cell>
        </row>
        <row r="308">
          <cell r="A308">
            <v>195.468</v>
          </cell>
        </row>
        <row r="309">
          <cell r="A309">
            <v>195.519</v>
          </cell>
        </row>
        <row r="310">
          <cell r="A310">
            <v>195.608</v>
          </cell>
        </row>
        <row r="311">
          <cell r="A311">
            <v>195.249</v>
          </cell>
        </row>
        <row r="312">
          <cell r="A312">
            <v>195.237</v>
          </cell>
        </row>
        <row r="313">
          <cell r="A313">
            <v>195.397</v>
          </cell>
        </row>
        <row r="314">
          <cell r="A314">
            <v>195.116</v>
          </cell>
        </row>
        <row r="315">
          <cell r="A315">
            <v>195.12</v>
          </cell>
        </row>
        <row r="316">
          <cell r="A316">
            <v>195.19</v>
          </cell>
        </row>
        <row r="317">
          <cell r="A317">
            <v>195.167</v>
          </cell>
        </row>
        <row r="318">
          <cell r="A318">
            <v>195.155</v>
          </cell>
        </row>
        <row r="319">
          <cell r="A319">
            <v>195.175</v>
          </cell>
        </row>
        <row r="320">
          <cell r="A320">
            <v>195.175</v>
          </cell>
        </row>
        <row r="321">
          <cell r="A321">
            <v>195.366</v>
          </cell>
        </row>
        <row r="322">
          <cell r="A322">
            <v>195.37</v>
          </cell>
        </row>
        <row r="323">
          <cell r="A323">
            <v>195.276</v>
          </cell>
        </row>
        <row r="324">
          <cell r="A324">
            <v>195.28</v>
          </cell>
        </row>
        <row r="325">
          <cell r="A325">
            <v>195.233</v>
          </cell>
        </row>
        <row r="326">
          <cell r="A326">
            <v>195.698</v>
          </cell>
        </row>
        <row r="327">
          <cell r="A327">
            <v>195.675</v>
          </cell>
        </row>
        <row r="328">
          <cell r="A328">
            <v>195.671</v>
          </cell>
        </row>
        <row r="329">
          <cell r="A329">
            <v>195.718</v>
          </cell>
        </row>
        <row r="330">
          <cell r="A330">
            <v>195.671</v>
          </cell>
        </row>
        <row r="331">
          <cell r="A331">
            <v>195.581</v>
          </cell>
        </row>
        <row r="332">
          <cell r="A332">
            <v>195.569</v>
          </cell>
        </row>
        <row r="333">
          <cell r="A333">
            <v>195.585</v>
          </cell>
        </row>
        <row r="334">
          <cell r="A334">
            <v>195.731</v>
          </cell>
        </row>
        <row r="335">
          <cell r="A335">
            <v>196.028</v>
          </cell>
        </row>
        <row r="336">
          <cell r="A336">
            <v>195.774</v>
          </cell>
        </row>
        <row r="337">
          <cell r="A337">
            <v>195.755</v>
          </cell>
        </row>
        <row r="338">
          <cell r="A338">
            <v>195.802</v>
          </cell>
        </row>
        <row r="339">
          <cell r="A339">
            <v>195.97</v>
          </cell>
        </row>
        <row r="340">
          <cell r="A340">
            <v>195.962</v>
          </cell>
        </row>
        <row r="341">
          <cell r="A341">
            <v>195.985</v>
          </cell>
        </row>
        <row r="342">
          <cell r="A342">
            <v>196.071</v>
          </cell>
        </row>
        <row r="343">
          <cell r="A343">
            <v>196.083</v>
          </cell>
        </row>
        <row r="344">
          <cell r="A344">
            <v>196.099</v>
          </cell>
        </row>
        <row r="345">
          <cell r="A345">
            <v>196.071</v>
          </cell>
        </row>
        <row r="346">
          <cell r="A346">
            <v>195.993</v>
          </cell>
        </row>
        <row r="347">
          <cell r="A347">
            <v>195.993</v>
          </cell>
        </row>
        <row r="348">
          <cell r="A348">
            <v>196.024</v>
          </cell>
        </row>
        <row r="349">
          <cell r="A349">
            <v>196.021</v>
          </cell>
        </row>
        <row r="350">
          <cell r="A350">
            <v>192.037</v>
          </cell>
        </row>
        <row r="351">
          <cell r="A351">
            <v>190.866</v>
          </cell>
        </row>
        <row r="352">
          <cell r="A352">
            <v>204.778</v>
          </cell>
        </row>
        <row r="353">
          <cell r="A353">
            <v>204.485</v>
          </cell>
        </row>
        <row r="354">
          <cell r="A354">
            <v>204.478</v>
          </cell>
        </row>
        <row r="355">
          <cell r="A355">
            <v>205.001</v>
          </cell>
        </row>
        <row r="356">
          <cell r="A356">
            <v>203.58</v>
          </cell>
        </row>
        <row r="357">
          <cell r="A357">
            <v>205.177</v>
          </cell>
        </row>
        <row r="358">
          <cell r="A358">
            <v>199.743</v>
          </cell>
        </row>
        <row r="359">
          <cell r="A359">
            <v>192.032</v>
          </cell>
        </row>
        <row r="360">
          <cell r="A360">
            <v>187.388</v>
          </cell>
        </row>
        <row r="361">
          <cell r="A361">
            <v>185.45</v>
          </cell>
        </row>
        <row r="362">
          <cell r="A362">
            <v>182.501</v>
          </cell>
        </row>
        <row r="363">
          <cell r="A363">
            <v>182.489</v>
          </cell>
        </row>
        <row r="364">
          <cell r="A364">
            <v>182.497</v>
          </cell>
        </row>
        <row r="365">
          <cell r="A365">
            <v>182.622</v>
          </cell>
        </row>
        <row r="366">
          <cell r="A366">
            <v>193.034</v>
          </cell>
        </row>
        <row r="367">
          <cell r="A367">
            <v>184.022</v>
          </cell>
        </row>
        <row r="368">
          <cell r="A368">
            <v>184.761</v>
          </cell>
        </row>
        <row r="369">
          <cell r="A369">
            <v>179.944</v>
          </cell>
        </row>
        <row r="370">
          <cell r="A370">
            <v>179.933</v>
          </cell>
        </row>
        <row r="371">
          <cell r="A371">
            <v>179.94</v>
          </cell>
        </row>
        <row r="372">
          <cell r="A372">
            <v>179.87</v>
          </cell>
        </row>
        <row r="373">
          <cell r="A373">
            <v>182.089</v>
          </cell>
        </row>
        <row r="374">
          <cell r="A374">
            <v>184.89</v>
          </cell>
        </row>
        <row r="375">
          <cell r="A375">
            <v>189.312</v>
          </cell>
        </row>
        <row r="376">
          <cell r="A376">
            <v>191.608</v>
          </cell>
        </row>
        <row r="377">
          <cell r="A377">
            <v>193.687</v>
          </cell>
        </row>
        <row r="378">
          <cell r="A378">
            <v>193.866</v>
          </cell>
        </row>
        <row r="379">
          <cell r="A379">
            <v>194.097</v>
          </cell>
        </row>
        <row r="380">
          <cell r="A380">
            <v>194.222</v>
          </cell>
        </row>
        <row r="381">
          <cell r="A381">
            <v>194.124</v>
          </cell>
        </row>
        <row r="382">
          <cell r="A382">
            <v>194.44</v>
          </cell>
        </row>
        <row r="383">
          <cell r="A383">
            <v>196.269</v>
          </cell>
        </row>
        <row r="384">
          <cell r="A384">
            <v>196.437</v>
          </cell>
        </row>
        <row r="385">
          <cell r="A385">
            <v>196.21</v>
          </cell>
        </row>
        <row r="386">
          <cell r="A386">
            <v>196.226</v>
          </cell>
        </row>
        <row r="387">
          <cell r="A387">
            <v>196.655</v>
          </cell>
        </row>
        <row r="388">
          <cell r="A388">
            <v>196.925</v>
          </cell>
        </row>
        <row r="389">
          <cell r="A389">
            <v>196.604</v>
          </cell>
        </row>
        <row r="390">
          <cell r="A390">
            <v>196.608</v>
          </cell>
        </row>
        <row r="391">
          <cell r="A391">
            <v>196.644</v>
          </cell>
        </row>
        <row r="392">
          <cell r="A392">
            <v>196.608</v>
          </cell>
        </row>
        <row r="393">
          <cell r="A393">
            <v>196.53</v>
          </cell>
        </row>
        <row r="394">
          <cell r="A394">
            <v>196.437</v>
          </cell>
        </row>
        <row r="395">
          <cell r="A395">
            <v>196.37</v>
          </cell>
        </row>
        <row r="396">
          <cell r="A396">
            <v>191.104</v>
          </cell>
        </row>
        <row r="397">
          <cell r="A397">
            <v>205.148</v>
          </cell>
        </row>
        <row r="398">
          <cell r="A398">
            <v>206.64</v>
          </cell>
        </row>
        <row r="399">
          <cell r="A399">
            <v>205.851</v>
          </cell>
        </row>
        <row r="400">
          <cell r="A400">
            <v>206.468</v>
          </cell>
        </row>
        <row r="401">
          <cell r="A401">
            <v>205.521</v>
          </cell>
        </row>
        <row r="402">
          <cell r="A402">
            <v>167.968</v>
          </cell>
        </row>
        <row r="403">
          <cell r="A403">
            <v>162.503</v>
          </cell>
        </row>
        <row r="404">
          <cell r="A404">
            <v>115.241</v>
          </cell>
        </row>
        <row r="405">
          <cell r="A405">
            <v>115.171</v>
          </cell>
        </row>
        <row r="406">
          <cell r="A406">
            <v>115.163</v>
          </cell>
        </row>
        <row r="407">
          <cell r="A407">
            <v>115.159</v>
          </cell>
        </row>
        <row r="408">
          <cell r="A408">
            <v>115.167</v>
          </cell>
        </row>
        <row r="409">
          <cell r="A409">
            <v>115.167</v>
          </cell>
        </row>
        <row r="410">
          <cell r="A410">
            <v>109.378</v>
          </cell>
        </row>
        <row r="411">
          <cell r="A411">
            <v>109.37</v>
          </cell>
        </row>
        <row r="412">
          <cell r="A412">
            <v>109.378</v>
          </cell>
        </row>
        <row r="413">
          <cell r="A413">
            <v>109.374</v>
          </cell>
        </row>
        <row r="414">
          <cell r="A414">
            <v>109.382</v>
          </cell>
        </row>
        <row r="415">
          <cell r="A415">
            <v>109.378</v>
          </cell>
        </row>
        <row r="416">
          <cell r="A416">
            <v>109.366</v>
          </cell>
        </row>
        <row r="417">
          <cell r="A417">
            <v>109.362</v>
          </cell>
        </row>
        <row r="418">
          <cell r="A418">
            <v>109.366</v>
          </cell>
        </row>
        <row r="419">
          <cell r="A419">
            <v>109.366</v>
          </cell>
        </row>
        <row r="420">
          <cell r="A420">
            <v>109.362</v>
          </cell>
        </row>
        <row r="421">
          <cell r="A421">
            <v>109.366</v>
          </cell>
        </row>
        <row r="422">
          <cell r="A422">
            <v>109.362</v>
          </cell>
        </row>
        <row r="423">
          <cell r="A423">
            <v>109.37</v>
          </cell>
        </row>
        <row r="424">
          <cell r="A424">
            <v>109.362</v>
          </cell>
        </row>
        <row r="425">
          <cell r="A425">
            <v>109.366</v>
          </cell>
        </row>
        <row r="426">
          <cell r="A426">
            <v>109.362</v>
          </cell>
        </row>
        <row r="427">
          <cell r="A427">
            <v>109.358</v>
          </cell>
        </row>
        <row r="428">
          <cell r="A428">
            <v>109.358</v>
          </cell>
        </row>
        <row r="429">
          <cell r="A429">
            <v>109.366</v>
          </cell>
        </row>
        <row r="430">
          <cell r="A430">
            <v>109.362</v>
          </cell>
        </row>
        <row r="431">
          <cell r="A431">
            <v>109.362</v>
          </cell>
        </row>
        <row r="432">
          <cell r="A432">
            <v>109.366</v>
          </cell>
        </row>
        <row r="433">
          <cell r="A433">
            <v>109.366</v>
          </cell>
        </row>
        <row r="434">
          <cell r="A434">
            <v>109.37</v>
          </cell>
        </row>
        <row r="435">
          <cell r="A435">
            <v>109.362</v>
          </cell>
        </row>
        <row r="436">
          <cell r="A436">
            <v>109.362</v>
          </cell>
        </row>
        <row r="437">
          <cell r="A437">
            <v>109.362</v>
          </cell>
        </row>
        <row r="438">
          <cell r="A438">
            <v>109.366</v>
          </cell>
        </row>
        <row r="439">
          <cell r="A439">
            <v>109.374</v>
          </cell>
        </row>
        <row r="440">
          <cell r="A440">
            <v>109.362</v>
          </cell>
        </row>
        <row r="441">
          <cell r="A441">
            <v>109.358</v>
          </cell>
        </row>
        <row r="442">
          <cell r="A442">
            <v>109.366</v>
          </cell>
        </row>
        <row r="443">
          <cell r="A443">
            <v>109.358</v>
          </cell>
        </row>
        <row r="444">
          <cell r="A444">
            <v>109.362</v>
          </cell>
        </row>
        <row r="445">
          <cell r="A445">
            <v>109.358</v>
          </cell>
        </row>
        <row r="446">
          <cell r="A446">
            <v>109.362</v>
          </cell>
        </row>
        <row r="447">
          <cell r="A447">
            <v>109.358</v>
          </cell>
        </row>
        <row r="448">
          <cell r="A448">
            <v>109.362</v>
          </cell>
        </row>
        <row r="449">
          <cell r="A449">
            <v>109.358</v>
          </cell>
        </row>
        <row r="450">
          <cell r="A450">
            <v>109.366</v>
          </cell>
        </row>
        <row r="451">
          <cell r="A451">
            <v>109.354</v>
          </cell>
        </row>
        <row r="452">
          <cell r="A452">
            <v>109.362</v>
          </cell>
        </row>
        <row r="453">
          <cell r="A453">
            <v>109.358</v>
          </cell>
        </row>
        <row r="454">
          <cell r="A454">
            <v>109.362</v>
          </cell>
        </row>
        <row r="455">
          <cell r="A455">
            <v>109.358</v>
          </cell>
        </row>
        <row r="456">
          <cell r="A456">
            <v>109.358</v>
          </cell>
        </row>
        <row r="457">
          <cell r="A457">
            <v>109.358</v>
          </cell>
        </row>
        <row r="458">
          <cell r="A458">
            <v>109.366</v>
          </cell>
        </row>
        <row r="459">
          <cell r="A459">
            <v>109.358</v>
          </cell>
        </row>
        <row r="460">
          <cell r="A460">
            <v>109.362</v>
          </cell>
        </row>
        <row r="461">
          <cell r="A461">
            <v>109.362</v>
          </cell>
        </row>
        <row r="462">
          <cell r="A462">
            <v>109.362</v>
          </cell>
        </row>
        <row r="463">
          <cell r="A463">
            <v>109.358</v>
          </cell>
        </row>
        <row r="464">
          <cell r="A464">
            <v>109.362</v>
          </cell>
        </row>
        <row r="465">
          <cell r="A465">
            <v>109.362</v>
          </cell>
        </row>
        <row r="466">
          <cell r="A466">
            <v>109.358</v>
          </cell>
        </row>
        <row r="467">
          <cell r="A467">
            <v>109.362</v>
          </cell>
        </row>
        <row r="468">
          <cell r="A468">
            <v>109.358</v>
          </cell>
        </row>
        <row r="469">
          <cell r="A469">
            <v>109.362</v>
          </cell>
        </row>
        <row r="470">
          <cell r="A470">
            <v>109.366</v>
          </cell>
        </row>
        <row r="471">
          <cell r="A471">
            <v>109.362</v>
          </cell>
        </row>
        <row r="472">
          <cell r="A472">
            <v>109.362</v>
          </cell>
        </row>
        <row r="473">
          <cell r="A473">
            <v>109.362</v>
          </cell>
        </row>
        <row r="474">
          <cell r="A474">
            <v>109.366</v>
          </cell>
        </row>
        <row r="475">
          <cell r="A475">
            <v>109.362</v>
          </cell>
        </row>
        <row r="476">
          <cell r="A476">
            <v>109.362</v>
          </cell>
        </row>
        <row r="477">
          <cell r="A477">
            <v>109.362</v>
          </cell>
        </row>
        <row r="478">
          <cell r="A478">
            <v>109.362</v>
          </cell>
        </row>
        <row r="479">
          <cell r="A479">
            <v>109.358</v>
          </cell>
        </row>
        <row r="480">
          <cell r="A480">
            <v>109.362</v>
          </cell>
        </row>
        <row r="481">
          <cell r="A481">
            <v>109.362</v>
          </cell>
        </row>
        <row r="482">
          <cell r="A482">
            <v>109.362</v>
          </cell>
        </row>
        <row r="483">
          <cell r="A483">
            <v>109.362</v>
          </cell>
        </row>
        <row r="484">
          <cell r="A484">
            <v>109.358</v>
          </cell>
        </row>
        <row r="485">
          <cell r="A485">
            <v>109.362</v>
          </cell>
        </row>
        <row r="486">
          <cell r="A486">
            <v>109.362</v>
          </cell>
        </row>
        <row r="487">
          <cell r="A487">
            <v>109.362</v>
          </cell>
        </row>
        <row r="488">
          <cell r="A488">
            <v>109.351</v>
          </cell>
        </row>
        <row r="489">
          <cell r="A489">
            <v>109.354</v>
          </cell>
        </row>
        <row r="490">
          <cell r="A490">
            <v>109.327</v>
          </cell>
        </row>
        <row r="491">
          <cell r="A491">
            <v>109.327</v>
          </cell>
        </row>
        <row r="492">
          <cell r="A492">
            <v>109.327</v>
          </cell>
        </row>
        <row r="493">
          <cell r="A493">
            <v>109.323</v>
          </cell>
        </row>
        <row r="494">
          <cell r="A494">
            <v>109.327</v>
          </cell>
        </row>
        <row r="495">
          <cell r="A495">
            <v>109.327</v>
          </cell>
        </row>
        <row r="496">
          <cell r="A496">
            <v>109.304</v>
          </cell>
        </row>
        <row r="497">
          <cell r="A497">
            <v>109.308</v>
          </cell>
        </row>
        <row r="498">
          <cell r="A498">
            <v>109.308</v>
          </cell>
        </row>
        <row r="499">
          <cell r="A499">
            <v>109.308</v>
          </cell>
        </row>
        <row r="500">
          <cell r="A500">
            <v>109.308</v>
          </cell>
        </row>
        <row r="501">
          <cell r="A501">
            <v>109.308</v>
          </cell>
        </row>
        <row r="502">
          <cell r="A502">
            <v>109.308</v>
          </cell>
        </row>
        <row r="503">
          <cell r="A503">
            <v>109.308</v>
          </cell>
        </row>
        <row r="504">
          <cell r="A504">
            <v>109.308</v>
          </cell>
        </row>
        <row r="505">
          <cell r="A505">
            <v>109.284</v>
          </cell>
        </row>
        <row r="506">
          <cell r="A506">
            <v>109.292</v>
          </cell>
        </row>
        <row r="507">
          <cell r="A507">
            <v>109.288</v>
          </cell>
        </row>
        <row r="508">
          <cell r="A508">
            <v>109.288</v>
          </cell>
        </row>
        <row r="509">
          <cell r="A509">
            <v>109.288</v>
          </cell>
        </row>
        <row r="510">
          <cell r="A510">
            <v>109.288</v>
          </cell>
        </row>
        <row r="511">
          <cell r="A511">
            <v>109.241</v>
          </cell>
        </row>
        <row r="512">
          <cell r="A512">
            <v>109.241</v>
          </cell>
        </row>
        <row r="513">
          <cell r="A513">
            <v>109.241</v>
          </cell>
        </row>
        <row r="514">
          <cell r="A514">
            <v>109.241</v>
          </cell>
        </row>
        <row r="515">
          <cell r="A515">
            <v>109.241</v>
          </cell>
        </row>
        <row r="516">
          <cell r="A516">
            <v>109.241</v>
          </cell>
        </row>
        <row r="517">
          <cell r="A517">
            <v>109.237</v>
          </cell>
        </row>
        <row r="518">
          <cell r="A518">
            <v>109.245</v>
          </cell>
        </row>
        <row r="519">
          <cell r="A519">
            <v>109.241</v>
          </cell>
        </row>
        <row r="520">
          <cell r="A520">
            <v>109.237</v>
          </cell>
        </row>
        <row r="521">
          <cell r="A521">
            <v>109.241</v>
          </cell>
        </row>
        <row r="522">
          <cell r="A522">
            <v>109.245</v>
          </cell>
        </row>
        <row r="523">
          <cell r="A523">
            <v>109.241</v>
          </cell>
        </row>
        <row r="524">
          <cell r="A524">
            <v>109.241</v>
          </cell>
        </row>
        <row r="525">
          <cell r="A525">
            <v>109.249</v>
          </cell>
        </row>
        <row r="526">
          <cell r="A526">
            <v>138.812</v>
          </cell>
        </row>
        <row r="527">
          <cell r="A527">
            <v>164.443</v>
          </cell>
        </row>
        <row r="528">
          <cell r="A528">
            <v>163.387</v>
          </cell>
        </row>
        <row r="529">
          <cell r="A529">
            <v>175.942</v>
          </cell>
        </row>
        <row r="530">
          <cell r="A530">
            <v>175.685</v>
          </cell>
        </row>
        <row r="531">
          <cell r="A531">
            <v>177.962</v>
          </cell>
        </row>
        <row r="532">
          <cell r="A532">
            <v>183.933</v>
          </cell>
        </row>
        <row r="533">
          <cell r="A533">
            <v>171.832</v>
          </cell>
        </row>
        <row r="534">
          <cell r="A534">
            <v>182.892</v>
          </cell>
        </row>
        <row r="535">
          <cell r="A535">
            <v>184.841</v>
          </cell>
        </row>
        <row r="536">
          <cell r="A536">
            <v>180.04</v>
          </cell>
        </row>
        <row r="537">
          <cell r="A537">
            <v>180.087</v>
          </cell>
        </row>
        <row r="538">
          <cell r="A538">
            <v>179.817</v>
          </cell>
        </row>
        <row r="539">
          <cell r="A539">
            <v>180.462</v>
          </cell>
        </row>
        <row r="540">
          <cell r="A540">
            <v>184.138</v>
          </cell>
        </row>
        <row r="541">
          <cell r="A541">
            <v>185.595</v>
          </cell>
        </row>
        <row r="542">
          <cell r="A542">
            <v>187.845</v>
          </cell>
        </row>
        <row r="543">
          <cell r="A543">
            <v>189.001</v>
          </cell>
        </row>
        <row r="544">
          <cell r="A544">
            <v>188.978</v>
          </cell>
        </row>
        <row r="545">
          <cell r="A545">
            <v>189.083</v>
          </cell>
        </row>
        <row r="546">
          <cell r="A546">
            <v>189.116</v>
          </cell>
        </row>
        <row r="547">
          <cell r="A547">
            <v>189.741</v>
          </cell>
        </row>
        <row r="548">
          <cell r="A548">
            <v>189.19</v>
          </cell>
        </row>
        <row r="549">
          <cell r="A549">
            <v>189.163</v>
          </cell>
        </row>
        <row r="550">
          <cell r="A550">
            <v>191.901</v>
          </cell>
        </row>
        <row r="551">
          <cell r="A551">
            <v>194.71</v>
          </cell>
        </row>
        <row r="552">
          <cell r="A552">
            <v>196.21</v>
          </cell>
        </row>
        <row r="553">
          <cell r="A553">
            <v>196.726</v>
          </cell>
        </row>
        <row r="554">
          <cell r="A554">
            <v>197.233</v>
          </cell>
        </row>
        <row r="555">
          <cell r="A555">
            <v>197.202</v>
          </cell>
        </row>
        <row r="556">
          <cell r="A556">
            <v>197.21</v>
          </cell>
        </row>
        <row r="557">
          <cell r="A557">
            <v>197.183</v>
          </cell>
        </row>
        <row r="558">
          <cell r="A558">
            <v>197.104</v>
          </cell>
        </row>
        <row r="559">
          <cell r="A559">
            <v>197.374</v>
          </cell>
        </row>
        <row r="560">
          <cell r="A560">
            <v>197.737</v>
          </cell>
        </row>
        <row r="561">
          <cell r="A561">
            <v>197.257</v>
          </cell>
        </row>
        <row r="562">
          <cell r="A562">
            <v>197.179</v>
          </cell>
        </row>
        <row r="563">
          <cell r="A563">
            <v>197.554</v>
          </cell>
        </row>
        <row r="564">
          <cell r="A564">
            <v>197.819</v>
          </cell>
        </row>
        <row r="565">
          <cell r="A565">
            <v>197.647</v>
          </cell>
        </row>
        <row r="566">
          <cell r="A566">
            <v>197.577</v>
          </cell>
        </row>
        <row r="567">
          <cell r="A567">
            <v>197.534</v>
          </cell>
        </row>
        <row r="568">
          <cell r="A568">
            <v>197.894</v>
          </cell>
        </row>
        <row r="569">
          <cell r="A569">
            <v>197.862</v>
          </cell>
        </row>
        <row r="570">
          <cell r="A570">
            <v>198.269</v>
          </cell>
        </row>
        <row r="571">
          <cell r="A571">
            <v>197.921</v>
          </cell>
        </row>
        <row r="572">
          <cell r="A572">
            <v>198.261</v>
          </cell>
        </row>
        <row r="573">
          <cell r="A573">
            <v>197.89</v>
          </cell>
        </row>
        <row r="574">
          <cell r="A574">
            <v>197.858</v>
          </cell>
        </row>
        <row r="575">
          <cell r="A575">
            <v>197.851</v>
          </cell>
        </row>
        <row r="576">
          <cell r="A576">
            <v>198.831</v>
          </cell>
        </row>
        <row r="577">
          <cell r="A577">
            <v>199.026</v>
          </cell>
        </row>
        <row r="578">
          <cell r="A578">
            <v>199.019</v>
          </cell>
        </row>
        <row r="579">
          <cell r="A579">
            <v>198.972</v>
          </cell>
        </row>
        <row r="580">
          <cell r="A580">
            <v>198.964</v>
          </cell>
        </row>
        <row r="581">
          <cell r="A581">
            <v>198.683</v>
          </cell>
        </row>
        <row r="582">
          <cell r="A582">
            <v>198.601</v>
          </cell>
        </row>
        <row r="583">
          <cell r="A583">
            <v>198.655</v>
          </cell>
        </row>
        <row r="584">
          <cell r="A584">
            <v>198.112</v>
          </cell>
        </row>
        <row r="585">
          <cell r="A585">
            <v>198.042</v>
          </cell>
        </row>
        <row r="586">
          <cell r="A586">
            <v>198.081</v>
          </cell>
        </row>
        <row r="587">
          <cell r="A587">
            <v>197.972</v>
          </cell>
        </row>
        <row r="588">
          <cell r="A588">
            <v>197.687</v>
          </cell>
        </row>
        <row r="589">
          <cell r="A589">
            <v>197.698</v>
          </cell>
        </row>
        <row r="590">
          <cell r="A590">
            <v>197.671</v>
          </cell>
        </row>
        <row r="591">
          <cell r="A591">
            <v>197.647</v>
          </cell>
        </row>
        <row r="592">
          <cell r="A592">
            <v>198.073</v>
          </cell>
        </row>
        <row r="593">
          <cell r="A593">
            <v>197.753</v>
          </cell>
        </row>
        <row r="594">
          <cell r="A594">
            <v>197.651</v>
          </cell>
        </row>
        <row r="595">
          <cell r="A595">
            <v>197.901</v>
          </cell>
        </row>
        <row r="596">
          <cell r="A596">
            <v>197.854</v>
          </cell>
        </row>
        <row r="597">
          <cell r="A597">
            <v>197.917</v>
          </cell>
        </row>
        <row r="598">
          <cell r="A598">
            <v>197.819</v>
          </cell>
        </row>
        <row r="599">
          <cell r="A599">
            <v>198.253</v>
          </cell>
        </row>
        <row r="600">
          <cell r="A600">
            <v>197.722</v>
          </cell>
        </row>
        <row r="601">
          <cell r="A601">
            <v>197.839</v>
          </cell>
        </row>
        <row r="602">
          <cell r="A602">
            <v>197.831</v>
          </cell>
        </row>
        <row r="603">
          <cell r="A603">
            <v>197.823</v>
          </cell>
        </row>
        <row r="604">
          <cell r="A604">
            <v>197.808</v>
          </cell>
        </row>
        <row r="605">
          <cell r="A605">
            <v>197.952</v>
          </cell>
        </row>
        <row r="606">
          <cell r="A606">
            <v>198.171</v>
          </cell>
        </row>
        <row r="607">
          <cell r="A607">
            <v>197.862</v>
          </cell>
        </row>
        <row r="608">
          <cell r="A608">
            <v>197.843</v>
          </cell>
        </row>
        <row r="609">
          <cell r="A609">
            <v>197.854</v>
          </cell>
        </row>
        <row r="610">
          <cell r="A610">
            <v>197.8</v>
          </cell>
        </row>
        <row r="611">
          <cell r="A611">
            <v>197.8</v>
          </cell>
        </row>
        <row r="612">
          <cell r="A612">
            <v>197.765</v>
          </cell>
        </row>
        <row r="613">
          <cell r="A613">
            <v>197.784</v>
          </cell>
        </row>
        <row r="614">
          <cell r="A614">
            <v>197.753</v>
          </cell>
        </row>
        <row r="615">
          <cell r="A615">
            <v>197.761</v>
          </cell>
        </row>
        <row r="616">
          <cell r="A616">
            <v>197.776</v>
          </cell>
        </row>
        <row r="617">
          <cell r="A617">
            <v>197.761</v>
          </cell>
        </row>
        <row r="618">
          <cell r="A618">
            <v>193.41</v>
          </cell>
        </row>
        <row r="619">
          <cell r="A619">
            <v>191.584</v>
          </cell>
        </row>
        <row r="620">
          <cell r="A620">
            <v>205.203</v>
          </cell>
        </row>
        <row r="621">
          <cell r="A621">
            <v>204.953</v>
          </cell>
        </row>
        <row r="622">
          <cell r="A622">
            <v>204.941</v>
          </cell>
        </row>
        <row r="623">
          <cell r="A623">
            <v>204.591</v>
          </cell>
        </row>
        <row r="624">
          <cell r="A624">
            <v>203.121</v>
          </cell>
        </row>
        <row r="625">
          <cell r="A625">
            <v>205.554</v>
          </cell>
        </row>
        <row r="626">
          <cell r="A626">
            <v>199.858</v>
          </cell>
        </row>
        <row r="627">
          <cell r="A627">
            <v>145.737</v>
          </cell>
        </row>
        <row r="628">
          <cell r="A628">
            <v>145.593</v>
          </cell>
        </row>
        <row r="629">
          <cell r="A629">
            <v>111.683</v>
          </cell>
        </row>
        <row r="630">
          <cell r="A630">
            <v>111.647</v>
          </cell>
        </row>
        <row r="631">
          <cell r="A631">
            <v>111.655</v>
          </cell>
        </row>
        <row r="632">
          <cell r="A632">
            <v>111.647</v>
          </cell>
        </row>
        <row r="633">
          <cell r="A633">
            <v>111.651</v>
          </cell>
        </row>
        <row r="634">
          <cell r="A634">
            <v>111.632</v>
          </cell>
        </row>
        <row r="635">
          <cell r="A635">
            <v>111.628</v>
          </cell>
        </row>
        <row r="636">
          <cell r="A636">
            <v>111.628</v>
          </cell>
        </row>
        <row r="637">
          <cell r="A637">
            <v>111.632</v>
          </cell>
        </row>
        <row r="638">
          <cell r="A638">
            <v>111.628</v>
          </cell>
        </row>
        <row r="639">
          <cell r="A639">
            <v>111.632</v>
          </cell>
        </row>
        <row r="640">
          <cell r="A640">
            <v>111.628</v>
          </cell>
        </row>
        <row r="641">
          <cell r="A641">
            <v>109.382</v>
          </cell>
        </row>
        <row r="642">
          <cell r="A642">
            <v>109.378</v>
          </cell>
        </row>
        <row r="643">
          <cell r="A643">
            <v>109.374</v>
          </cell>
        </row>
        <row r="644">
          <cell r="A644">
            <v>109.378</v>
          </cell>
        </row>
        <row r="645">
          <cell r="A645">
            <v>109.382</v>
          </cell>
        </row>
        <row r="646">
          <cell r="A646">
            <v>109.382</v>
          </cell>
        </row>
        <row r="647">
          <cell r="A647">
            <v>109.378</v>
          </cell>
        </row>
        <row r="648">
          <cell r="A648">
            <v>109.378</v>
          </cell>
        </row>
        <row r="649">
          <cell r="A649">
            <v>109.382</v>
          </cell>
        </row>
        <row r="650">
          <cell r="A650">
            <v>109.382</v>
          </cell>
        </row>
        <row r="651">
          <cell r="A651">
            <v>109.382</v>
          </cell>
        </row>
        <row r="652">
          <cell r="A652">
            <v>109.378</v>
          </cell>
        </row>
        <row r="653">
          <cell r="A653">
            <v>109.386</v>
          </cell>
        </row>
        <row r="654">
          <cell r="A654">
            <v>109.378</v>
          </cell>
        </row>
        <row r="655">
          <cell r="A655">
            <v>109.378</v>
          </cell>
        </row>
        <row r="656">
          <cell r="A656">
            <v>109.374</v>
          </cell>
        </row>
        <row r="657">
          <cell r="A657">
            <v>109.378</v>
          </cell>
        </row>
        <row r="658">
          <cell r="A658">
            <v>109.378</v>
          </cell>
        </row>
        <row r="659">
          <cell r="A659">
            <v>109.378</v>
          </cell>
        </row>
        <row r="660">
          <cell r="A660">
            <v>109.378</v>
          </cell>
        </row>
        <row r="661">
          <cell r="A661">
            <v>109.378</v>
          </cell>
        </row>
        <row r="662">
          <cell r="A662">
            <v>109.382</v>
          </cell>
        </row>
        <row r="663">
          <cell r="A663">
            <v>109.374</v>
          </cell>
        </row>
        <row r="664">
          <cell r="A664">
            <v>109.378</v>
          </cell>
        </row>
        <row r="665">
          <cell r="A665">
            <v>109.378</v>
          </cell>
        </row>
        <row r="666">
          <cell r="A666">
            <v>109.378</v>
          </cell>
        </row>
        <row r="667">
          <cell r="A667">
            <v>109.378</v>
          </cell>
        </row>
        <row r="668">
          <cell r="A668">
            <v>109.378</v>
          </cell>
        </row>
        <row r="669">
          <cell r="A669">
            <v>109.378</v>
          </cell>
        </row>
        <row r="670">
          <cell r="A670">
            <v>109.374</v>
          </cell>
        </row>
        <row r="671">
          <cell r="A671">
            <v>109.378</v>
          </cell>
        </row>
        <row r="672">
          <cell r="A672">
            <v>109.374</v>
          </cell>
        </row>
        <row r="673">
          <cell r="A673">
            <v>109.378</v>
          </cell>
        </row>
        <row r="674">
          <cell r="A674">
            <v>109.374</v>
          </cell>
        </row>
        <row r="675">
          <cell r="A675">
            <v>109.374</v>
          </cell>
        </row>
        <row r="676">
          <cell r="A676">
            <v>109.374</v>
          </cell>
        </row>
        <row r="677">
          <cell r="A677">
            <v>109.378</v>
          </cell>
        </row>
        <row r="678">
          <cell r="A678">
            <v>109.37</v>
          </cell>
        </row>
        <row r="679">
          <cell r="A679">
            <v>109.378</v>
          </cell>
        </row>
        <row r="680">
          <cell r="A680">
            <v>109.37</v>
          </cell>
        </row>
        <row r="681">
          <cell r="A681">
            <v>109.382</v>
          </cell>
        </row>
        <row r="682">
          <cell r="A682">
            <v>109.374</v>
          </cell>
        </row>
        <row r="683">
          <cell r="A683">
            <v>109.382</v>
          </cell>
        </row>
        <row r="684">
          <cell r="A684">
            <v>109.378</v>
          </cell>
        </row>
        <row r="685">
          <cell r="A685">
            <v>109.382</v>
          </cell>
        </row>
        <row r="686">
          <cell r="A686">
            <v>109.374</v>
          </cell>
        </row>
        <row r="687">
          <cell r="A687">
            <v>109.378</v>
          </cell>
        </row>
        <row r="688">
          <cell r="A688">
            <v>109.343</v>
          </cell>
        </row>
        <row r="689">
          <cell r="A689">
            <v>109.339</v>
          </cell>
        </row>
        <row r="690">
          <cell r="A690">
            <v>109.335</v>
          </cell>
        </row>
        <row r="691">
          <cell r="A691">
            <v>109.335</v>
          </cell>
        </row>
        <row r="692">
          <cell r="A692">
            <v>109.335</v>
          </cell>
        </row>
        <row r="693">
          <cell r="A693">
            <v>109.335</v>
          </cell>
        </row>
        <row r="694">
          <cell r="A694">
            <v>109.335</v>
          </cell>
        </row>
        <row r="695">
          <cell r="A695">
            <v>109.335</v>
          </cell>
        </row>
        <row r="696">
          <cell r="A696">
            <v>109.331</v>
          </cell>
        </row>
        <row r="697">
          <cell r="A697">
            <v>108.921</v>
          </cell>
        </row>
        <row r="698">
          <cell r="A698">
            <v>108.917</v>
          </cell>
        </row>
        <row r="699">
          <cell r="A699">
            <v>108.921</v>
          </cell>
        </row>
        <row r="700">
          <cell r="A700">
            <v>108.909</v>
          </cell>
        </row>
        <row r="701">
          <cell r="A701">
            <v>108.925</v>
          </cell>
        </row>
        <row r="702">
          <cell r="A702">
            <v>108.917</v>
          </cell>
        </row>
        <row r="703">
          <cell r="A703">
            <v>108.921</v>
          </cell>
        </row>
        <row r="704">
          <cell r="A704">
            <v>108.917</v>
          </cell>
        </row>
        <row r="705">
          <cell r="A705">
            <v>108.921</v>
          </cell>
        </row>
        <row r="706">
          <cell r="A706">
            <v>108.917</v>
          </cell>
        </row>
        <row r="707">
          <cell r="A707">
            <v>108.917</v>
          </cell>
        </row>
        <row r="708">
          <cell r="A708">
            <v>108.917</v>
          </cell>
        </row>
        <row r="709">
          <cell r="A709">
            <v>108.921</v>
          </cell>
        </row>
        <row r="710">
          <cell r="A710">
            <v>108.921</v>
          </cell>
        </row>
        <row r="711">
          <cell r="A711">
            <v>108.909</v>
          </cell>
        </row>
        <row r="712">
          <cell r="A712">
            <v>108.909</v>
          </cell>
        </row>
        <row r="713">
          <cell r="A713">
            <v>108.913</v>
          </cell>
        </row>
        <row r="714">
          <cell r="A714">
            <v>108.909</v>
          </cell>
        </row>
        <row r="715">
          <cell r="A715">
            <v>108.909</v>
          </cell>
        </row>
        <row r="716">
          <cell r="A716">
            <v>108.905</v>
          </cell>
        </row>
        <row r="717">
          <cell r="A717">
            <v>108.905</v>
          </cell>
        </row>
        <row r="718">
          <cell r="A718">
            <v>108.897</v>
          </cell>
        </row>
        <row r="719">
          <cell r="A719">
            <v>108.89</v>
          </cell>
        </row>
        <row r="720">
          <cell r="A720">
            <v>108.897</v>
          </cell>
        </row>
        <row r="721">
          <cell r="A721">
            <v>108.897</v>
          </cell>
        </row>
        <row r="722">
          <cell r="A722">
            <v>108.894</v>
          </cell>
        </row>
        <row r="723">
          <cell r="A723">
            <v>108.894</v>
          </cell>
        </row>
        <row r="724">
          <cell r="A724">
            <v>108.847</v>
          </cell>
        </row>
        <row r="725">
          <cell r="A725">
            <v>108.847</v>
          </cell>
        </row>
        <row r="726">
          <cell r="A726">
            <v>108.854</v>
          </cell>
        </row>
      </sheetData>
      <sheetData sheetId="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内存泄漏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内存泄漏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内存泄漏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R51"/>
  <sheetViews>
    <sheetView zoomScale="130" zoomScaleNormal="130" workbookViewId="0">
      <selection activeCell="G14" sqref="G14"/>
    </sheetView>
  </sheetViews>
  <sheetFormatPr defaultColWidth="8.375" defaultRowHeight="12.4"/>
  <cols>
    <col min="1" max="1" width="35.5" style="82" customWidth="1"/>
    <col min="2" max="2" width="74.25" style="82" customWidth="1"/>
    <col min="3" max="3" width="11.375" style="82" customWidth="1"/>
    <col min="4" max="4" width="11.5" style="82" customWidth="1"/>
    <col min="5" max="5" width="11.75" style="82" customWidth="1"/>
    <col min="6" max="6" width="12.625" style="82" customWidth="1"/>
    <col min="7" max="7" width="12.875" style="82" customWidth="1"/>
    <col min="8" max="8" width="11.75" style="82" customWidth="1"/>
    <col min="9" max="9" width="12" style="82" customWidth="1"/>
    <col min="10" max="10" width="11.5" style="82" customWidth="1"/>
    <col min="11" max="11" width="11.75" style="82" customWidth="1"/>
    <col min="12" max="12" width="12.625" style="82" customWidth="1"/>
    <col min="13" max="13" width="12.875" style="82" customWidth="1"/>
    <col min="14" max="14" width="11.75" style="82" customWidth="1"/>
    <col min="15" max="15" width="12" style="82" customWidth="1"/>
    <col min="16" max="16" width="25.75" style="82" customWidth="1"/>
    <col min="17" max="17" width="23.25" style="82" customWidth="1"/>
    <col min="18" max="18" width="22.375" style="82" customWidth="1"/>
    <col min="19" max="16384" width="8.375" style="82"/>
  </cols>
  <sheetData>
    <row r="1" spans="1:18">
      <c r="A1" s="16"/>
      <c r="B1" s="16"/>
      <c r="C1" s="16"/>
      <c r="D1" s="120" t="s">
        <v>0</v>
      </c>
      <c r="E1" s="120"/>
      <c r="F1" s="120"/>
      <c r="G1" s="120"/>
      <c r="H1" s="120"/>
      <c r="I1" s="120"/>
      <c r="J1" s="132" t="s">
        <v>1</v>
      </c>
      <c r="K1" s="132"/>
      <c r="L1" s="132"/>
      <c r="M1" s="132"/>
      <c r="N1" s="132"/>
      <c r="O1" s="132"/>
      <c r="P1" s="134"/>
      <c r="Q1" s="134"/>
      <c r="R1" s="134"/>
    </row>
    <row r="2" spans="1:18">
      <c r="A2" s="18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33" t="s">
        <v>5</v>
      </c>
      <c r="K2" s="133" t="s">
        <v>6</v>
      </c>
      <c r="L2" s="133" t="s">
        <v>7</v>
      </c>
      <c r="M2" s="133" t="s">
        <v>8</v>
      </c>
      <c r="N2" s="133" t="s">
        <v>9</v>
      </c>
      <c r="O2" s="133" t="s">
        <v>10</v>
      </c>
      <c r="P2" s="135" t="s">
        <v>11</v>
      </c>
      <c r="Q2" s="135" t="s">
        <v>12</v>
      </c>
      <c r="R2" s="135" t="s">
        <v>13</v>
      </c>
    </row>
    <row r="3" spans="1:18">
      <c r="A3" s="121" t="s">
        <v>14</v>
      </c>
      <c r="B3" s="48" t="s">
        <v>15</v>
      </c>
      <c r="C3" s="20" t="s">
        <v>16</v>
      </c>
      <c r="D3" s="20">
        <v>226</v>
      </c>
      <c r="E3" s="20">
        <v>221</v>
      </c>
      <c r="F3" s="20">
        <v>3539936</v>
      </c>
      <c r="G3" s="20">
        <v>3535044</v>
      </c>
      <c r="H3" s="131">
        <v>0.09</v>
      </c>
      <c r="I3" s="131">
        <v>0.03</v>
      </c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121" t="s">
        <v>14</v>
      </c>
      <c r="B4" s="48" t="s">
        <v>17</v>
      </c>
      <c r="C4" s="20" t="s">
        <v>16</v>
      </c>
      <c r="D4" s="20">
        <v>156</v>
      </c>
      <c r="E4" s="20">
        <v>126</v>
      </c>
      <c r="F4" s="20">
        <v>3225604</v>
      </c>
      <c r="G4" s="20">
        <v>3218712</v>
      </c>
      <c r="H4" s="131">
        <v>0.6</v>
      </c>
      <c r="I4" s="131">
        <v>0.21</v>
      </c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121" t="s">
        <v>14</v>
      </c>
      <c r="B5" s="48" t="s">
        <v>18</v>
      </c>
      <c r="C5" s="20" t="s">
        <v>16</v>
      </c>
      <c r="D5" s="20">
        <v>141</v>
      </c>
      <c r="E5" s="20">
        <v>109</v>
      </c>
      <c r="F5" s="20">
        <v>3139760</v>
      </c>
      <c r="G5" s="20">
        <v>3122948</v>
      </c>
      <c r="H5" s="131">
        <v>0.64</v>
      </c>
      <c r="I5" s="131">
        <v>0.28</v>
      </c>
      <c r="J5" s="20"/>
      <c r="K5" s="20"/>
      <c r="L5" s="20"/>
      <c r="M5" s="20"/>
      <c r="N5" s="20"/>
      <c r="O5" s="20"/>
      <c r="P5" s="20"/>
      <c r="Q5" s="20"/>
      <c r="R5" s="20"/>
    </row>
    <row r="6" spans="1:18">
      <c r="A6" s="121" t="s">
        <v>14</v>
      </c>
      <c r="B6" s="48" t="s">
        <v>19</v>
      </c>
      <c r="C6" s="20" t="s">
        <v>16</v>
      </c>
      <c r="D6" s="20">
        <v>139</v>
      </c>
      <c r="E6" s="20">
        <v>76</v>
      </c>
      <c r="F6" s="20">
        <v>2556168</v>
      </c>
      <c r="G6" s="20">
        <v>2443212</v>
      </c>
      <c r="H6" s="131">
        <v>0.81</v>
      </c>
      <c r="I6" s="131">
        <v>0.62</v>
      </c>
      <c r="J6" s="20"/>
      <c r="K6" s="20"/>
      <c r="L6" s="20"/>
      <c r="M6" s="20"/>
      <c r="N6" s="20"/>
      <c r="O6" s="20"/>
      <c r="P6" s="20"/>
      <c r="Q6" s="20"/>
      <c r="R6" s="20"/>
    </row>
    <row r="7" spans="1:18">
      <c r="A7" s="121" t="s">
        <v>14</v>
      </c>
      <c r="B7" s="48" t="s">
        <v>20</v>
      </c>
      <c r="C7" s="20" t="s">
        <v>16</v>
      </c>
      <c r="D7" s="20">
        <v>141</v>
      </c>
      <c r="E7" s="20">
        <v>117</v>
      </c>
      <c r="F7" s="20">
        <v>2476348</v>
      </c>
      <c r="G7" s="20">
        <v>2468152</v>
      </c>
      <c r="H7" s="131">
        <v>0.58</v>
      </c>
      <c r="I7" s="131">
        <v>0.16</v>
      </c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121" t="s">
        <v>14</v>
      </c>
      <c r="B8" s="48" t="s">
        <v>21</v>
      </c>
      <c r="C8" s="20" t="s">
        <v>16</v>
      </c>
      <c r="D8" s="20">
        <v>136</v>
      </c>
      <c r="E8" s="20">
        <v>102</v>
      </c>
      <c r="F8" s="20">
        <v>3798137</v>
      </c>
      <c r="G8" s="20">
        <v>1155892</v>
      </c>
      <c r="H8" s="131">
        <v>0.63</v>
      </c>
      <c r="I8" s="131">
        <v>0.26</v>
      </c>
      <c r="J8" s="20"/>
      <c r="K8" s="20"/>
      <c r="L8" s="20"/>
      <c r="M8" s="20"/>
      <c r="N8" s="20"/>
      <c r="O8" s="20"/>
      <c r="P8" s="20"/>
      <c r="Q8" s="20"/>
      <c r="R8" s="20"/>
    </row>
    <row r="9" spans="1:18">
      <c r="A9" s="20" t="s">
        <v>22</v>
      </c>
      <c r="B9" s="48" t="s">
        <v>23</v>
      </c>
      <c r="C9" s="20" t="s">
        <v>16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>
      <c r="A10" s="20" t="s">
        <v>22</v>
      </c>
      <c r="B10" s="48" t="s">
        <v>24</v>
      </c>
      <c r="C10" s="20" t="s">
        <v>16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>
      <c r="A11" s="20" t="s">
        <v>22</v>
      </c>
      <c r="B11" s="48" t="s">
        <v>25</v>
      </c>
      <c r="C11" s="20" t="s">
        <v>16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>
      <c r="A12" s="20" t="s">
        <v>22</v>
      </c>
      <c r="B12" s="48" t="s">
        <v>26</v>
      </c>
      <c r="C12" s="20" t="s">
        <v>16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>
      <c r="A13" s="20" t="s">
        <v>22</v>
      </c>
      <c r="B13" s="48" t="s">
        <v>27</v>
      </c>
      <c r="C13" s="20" t="s">
        <v>16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>
      <c r="A14" s="20" t="s">
        <v>22</v>
      </c>
      <c r="B14" s="48" t="s">
        <v>28</v>
      </c>
      <c r="C14" s="20" t="s">
        <v>16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ht="17" spans="1:18">
      <c r="A15" s="20" t="s">
        <v>29</v>
      </c>
      <c r="B15" s="122" t="s">
        <v>30</v>
      </c>
      <c r="C15" s="20" t="s">
        <v>16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17" spans="1:18">
      <c r="A16" s="20" t="s">
        <v>29</v>
      </c>
      <c r="B16" s="123" t="s">
        <v>31</v>
      </c>
      <c r="C16" s="20" t="s">
        <v>16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ht="17" spans="1:18">
      <c r="A17" s="20" t="s">
        <v>29</v>
      </c>
      <c r="B17" s="123" t="s">
        <v>32</v>
      </c>
      <c r="C17" s="20" t="s">
        <v>16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ht="17" spans="1:18">
      <c r="A18" s="20" t="s">
        <v>29</v>
      </c>
      <c r="B18" s="123" t="s">
        <v>33</v>
      </c>
      <c r="C18" s="20" t="s">
        <v>16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ht="17" spans="1:18">
      <c r="A19" s="20" t="s">
        <v>29</v>
      </c>
      <c r="B19" s="123" t="s">
        <v>34</v>
      </c>
      <c r="C19" s="20" t="s">
        <v>16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3" ht="17.6" spans="1:14">
      <c r="A23" s="124" t="s">
        <v>35</v>
      </c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36"/>
    </row>
    <row r="24" ht="18" spans="1:14">
      <c r="A24" s="126" t="s">
        <v>36</v>
      </c>
      <c r="B24" s="127" t="s">
        <v>37</v>
      </c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37"/>
    </row>
    <row r="25" ht="18" spans="1:14">
      <c r="A25" s="126" t="s">
        <v>38</v>
      </c>
      <c r="B25" s="127" t="s">
        <v>39</v>
      </c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37"/>
    </row>
    <row r="26" ht="18" spans="1:14">
      <c r="A26" s="126" t="s">
        <v>40</v>
      </c>
      <c r="B26" s="127" t="s">
        <v>41</v>
      </c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37"/>
    </row>
    <row r="27" ht="18" spans="1:14">
      <c r="A27" s="126" t="s">
        <v>42</v>
      </c>
      <c r="B27" s="127" t="s">
        <v>43</v>
      </c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37"/>
    </row>
    <row r="28" ht="18" spans="1:14">
      <c r="A28" s="126" t="s">
        <v>44</v>
      </c>
      <c r="B28" s="127" t="s">
        <v>45</v>
      </c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37"/>
    </row>
    <row r="29" ht="18" spans="1:14">
      <c r="A29" s="126" t="s">
        <v>46</v>
      </c>
      <c r="B29" s="127" t="s">
        <v>47</v>
      </c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37"/>
    </row>
    <row r="30" ht="18" spans="1:14">
      <c r="A30" s="126" t="s">
        <v>48</v>
      </c>
      <c r="B30" s="127" t="s">
        <v>49</v>
      </c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37"/>
    </row>
    <row r="31" ht="18" spans="1:14">
      <c r="A31" s="126" t="s">
        <v>50</v>
      </c>
      <c r="B31" s="127" t="s">
        <v>51</v>
      </c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37"/>
    </row>
    <row r="32" ht="18" spans="1:14">
      <c r="A32" s="126" t="s">
        <v>52</v>
      </c>
      <c r="B32" s="127" t="s">
        <v>53</v>
      </c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37"/>
    </row>
    <row r="33" ht="17.6" spans="1:14">
      <c r="A33" s="124" t="s">
        <v>22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36"/>
    </row>
    <row r="34" ht="18" spans="1:14">
      <c r="A34" s="126" t="s">
        <v>36</v>
      </c>
      <c r="B34" s="129" t="s">
        <v>54</v>
      </c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8"/>
    </row>
    <row r="35" ht="18" spans="1:14">
      <c r="A35" s="126" t="s">
        <v>38</v>
      </c>
      <c r="B35" s="129" t="s">
        <v>55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8"/>
    </row>
    <row r="36" ht="18" spans="1:14">
      <c r="A36" s="126" t="s">
        <v>40</v>
      </c>
      <c r="B36" s="129" t="s">
        <v>56</v>
      </c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8"/>
    </row>
    <row r="37" ht="18" spans="1:14">
      <c r="A37" s="126" t="s">
        <v>57</v>
      </c>
      <c r="B37" s="129" t="s">
        <v>58</v>
      </c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8"/>
    </row>
    <row r="38" ht="18" spans="1:14">
      <c r="A38" s="126" t="s">
        <v>42</v>
      </c>
      <c r="B38" s="129" t="s">
        <v>59</v>
      </c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8"/>
    </row>
    <row r="39" ht="18" spans="1:14">
      <c r="A39" s="126" t="s">
        <v>46</v>
      </c>
      <c r="B39" s="129" t="s">
        <v>60</v>
      </c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8"/>
    </row>
    <row r="40" ht="18" spans="1:14">
      <c r="A40" s="126" t="s">
        <v>48</v>
      </c>
      <c r="B40" s="129" t="s">
        <v>49</v>
      </c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8"/>
    </row>
    <row r="41" ht="18" spans="1:14">
      <c r="A41" s="126" t="s">
        <v>50</v>
      </c>
      <c r="B41" s="129" t="s">
        <v>51</v>
      </c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8"/>
    </row>
    <row r="42" ht="18" spans="1:14">
      <c r="A42" s="126" t="s">
        <v>52</v>
      </c>
      <c r="B42" s="129" t="s">
        <v>53</v>
      </c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8"/>
    </row>
    <row r="43" ht="17.6" spans="1:14">
      <c r="A43" s="124" t="s">
        <v>61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36"/>
    </row>
    <row r="44" ht="18" spans="1:14">
      <c r="A44" s="126" t="s">
        <v>36</v>
      </c>
      <c r="B44" s="127" t="s">
        <v>37</v>
      </c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37"/>
    </row>
    <row r="45" ht="18" spans="1:14">
      <c r="A45" s="126" t="s">
        <v>38</v>
      </c>
      <c r="B45" s="127" t="s">
        <v>62</v>
      </c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37"/>
    </row>
    <row r="46" ht="18" spans="1:14">
      <c r="A46" s="126" t="s">
        <v>40</v>
      </c>
      <c r="B46" s="127" t="s">
        <v>41</v>
      </c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37"/>
    </row>
    <row r="47" ht="18" spans="1:14">
      <c r="A47" s="126" t="s">
        <v>42</v>
      </c>
      <c r="B47" s="127" t="s">
        <v>63</v>
      </c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37"/>
    </row>
    <row r="48" ht="18" spans="1:14">
      <c r="A48" s="126" t="s">
        <v>46</v>
      </c>
      <c r="B48" s="127" t="s">
        <v>47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37"/>
    </row>
    <row r="49" ht="18" spans="1:14">
      <c r="A49" s="126" t="s">
        <v>48</v>
      </c>
      <c r="B49" s="127" t="s">
        <v>49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37"/>
    </row>
    <row r="50" ht="18" spans="1:14">
      <c r="A50" s="126" t="s">
        <v>50</v>
      </c>
      <c r="B50" s="127" t="s">
        <v>51</v>
      </c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37"/>
    </row>
    <row r="51" ht="18" spans="1:14">
      <c r="A51" s="126" t="s">
        <v>52</v>
      </c>
      <c r="B51" s="127" t="s">
        <v>53</v>
      </c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37"/>
    </row>
  </sheetData>
  <mergeCells count="31">
    <mergeCell ref="D1:I1"/>
    <mergeCell ref="J1:O1"/>
    <mergeCell ref="A23:N23"/>
    <mergeCell ref="B24:N24"/>
    <mergeCell ref="B25:N25"/>
    <mergeCell ref="B26:N26"/>
    <mergeCell ref="B27:N27"/>
    <mergeCell ref="B28:N28"/>
    <mergeCell ref="B29:N29"/>
    <mergeCell ref="B30:N30"/>
    <mergeCell ref="B31:N31"/>
    <mergeCell ref="B32:N32"/>
    <mergeCell ref="A33:N33"/>
    <mergeCell ref="B34:N34"/>
    <mergeCell ref="B35:N35"/>
    <mergeCell ref="B36:N36"/>
    <mergeCell ref="B37:N37"/>
    <mergeCell ref="B38:N38"/>
    <mergeCell ref="B39:N39"/>
    <mergeCell ref="B40:N40"/>
    <mergeCell ref="B41:N41"/>
    <mergeCell ref="B42:N42"/>
    <mergeCell ref="A43:N43"/>
    <mergeCell ref="B44:N44"/>
    <mergeCell ref="B45:N45"/>
    <mergeCell ref="B46:N46"/>
    <mergeCell ref="B47:N47"/>
    <mergeCell ref="B48:N48"/>
    <mergeCell ref="B49:N49"/>
    <mergeCell ref="B50:N50"/>
    <mergeCell ref="B51:N51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U132"/>
  <sheetViews>
    <sheetView tabSelected="1" zoomScale="70" zoomScaleNormal="70" topLeftCell="D1" workbookViewId="0">
      <pane ySplit="1" topLeftCell="A7" activePane="bottomLeft" state="frozen"/>
      <selection/>
      <selection pane="bottomLeft" activeCell="M39" sqref="M39"/>
    </sheetView>
  </sheetViews>
  <sheetFormatPr defaultColWidth="8.5" defaultRowHeight="60" customHeight="1"/>
  <cols>
    <col min="1" max="1" width="48.875" style="78" hidden="1" customWidth="1"/>
    <col min="2" max="2" width="20.75" style="79" customWidth="1"/>
    <col min="3" max="3" width="12.25" style="79" customWidth="1"/>
    <col min="4" max="4" width="72" style="79" customWidth="1"/>
    <col min="5" max="5" width="52.875" style="79" customWidth="1"/>
    <col min="6" max="10" width="15.375" style="80" customWidth="1"/>
    <col min="11" max="12" width="20.625" style="80" customWidth="1"/>
    <col min="13" max="14" width="18.875" style="80" customWidth="1"/>
    <col min="15" max="15" width="16.75" style="79" customWidth="1"/>
    <col min="16" max="16" width="42.375" style="81" customWidth="1"/>
    <col min="17" max="17" width="37.5" style="79" customWidth="1"/>
    <col min="18" max="18" width="76" style="79" customWidth="1"/>
    <col min="19" max="19" width="24.25" style="82" customWidth="1"/>
    <col min="20" max="16384" width="8.5" style="78"/>
  </cols>
  <sheetData>
    <row r="1" customHeight="1" spans="1:19">
      <c r="A1" s="83" t="s">
        <v>64</v>
      </c>
      <c r="B1" s="83" t="s">
        <v>65</v>
      </c>
      <c r="C1" s="84" t="s">
        <v>66</v>
      </c>
      <c r="D1" s="84" t="s">
        <v>67</v>
      </c>
      <c r="E1" s="84" t="s">
        <v>68</v>
      </c>
      <c r="F1" s="90" t="s">
        <v>69</v>
      </c>
      <c r="G1" s="90" t="s">
        <v>70</v>
      </c>
      <c r="H1" s="90" t="s">
        <v>71</v>
      </c>
      <c r="I1" s="90" t="s">
        <v>72</v>
      </c>
      <c r="J1" s="90" t="s">
        <v>73</v>
      </c>
      <c r="K1" s="90" t="s">
        <v>74</v>
      </c>
      <c r="L1" s="90" t="s">
        <v>75</v>
      </c>
      <c r="M1" s="90" t="s">
        <v>76</v>
      </c>
      <c r="N1" s="90" t="s">
        <v>77</v>
      </c>
      <c r="O1" s="90" t="s">
        <v>78</v>
      </c>
      <c r="P1" s="102" t="s">
        <v>79</v>
      </c>
      <c r="Q1" s="107" t="s">
        <v>80</v>
      </c>
      <c r="R1" s="107" t="s">
        <v>81</v>
      </c>
      <c r="S1" s="107" t="s">
        <v>4</v>
      </c>
    </row>
    <row r="2" s="76" customFormat="1" customHeight="1" spans="1:19">
      <c r="A2" s="85" t="s">
        <v>82</v>
      </c>
      <c r="B2" s="85" t="s">
        <v>83</v>
      </c>
      <c r="C2" s="86">
        <v>5</v>
      </c>
      <c r="D2" s="86" t="s">
        <v>84</v>
      </c>
      <c r="E2" s="86" t="s">
        <v>85</v>
      </c>
      <c r="F2" s="91">
        <f t="shared" ref="F2:F7" si="0">I2*1.6</f>
        <v>6.4</v>
      </c>
      <c r="G2" s="91">
        <f t="shared" ref="G2:G7" si="1">I2*1.4</f>
        <v>5.6</v>
      </c>
      <c r="H2" s="91">
        <f t="shared" ref="H2:H7" si="2">I2*1.2</f>
        <v>4.8</v>
      </c>
      <c r="I2" s="93">
        <v>4</v>
      </c>
      <c r="J2" s="91">
        <f t="shared" ref="J2:J7" si="3">I2*0.8</f>
        <v>3.2</v>
      </c>
      <c r="K2" s="91" t="s">
        <v>86</v>
      </c>
      <c r="L2" s="91">
        <f>(6+5.533+5)/3</f>
        <v>5.511</v>
      </c>
      <c r="M2" s="91"/>
      <c r="N2" s="91" t="s">
        <v>87</v>
      </c>
      <c r="O2" s="91" t="s">
        <v>88</v>
      </c>
      <c r="P2" s="103" t="s">
        <v>89</v>
      </c>
      <c r="Q2" s="87" t="s">
        <v>90</v>
      </c>
      <c r="R2" s="87" t="s">
        <v>91</v>
      </c>
      <c r="S2" s="85" t="s">
        <v>92</v>
      </c>
    </row>
    <row r="3" s="76" customFormat="1" ht="99" customHeight="1" spans="1:19">
      <c r="A3" s="85" t="s">
        <v>82</v>
      </c>
      <c r="B3" s="85" t="s">
        <v>83</v>
      </c>
      <c r="C3" s="86">
        <v>6</v>
      </c>
      <c r="D3" s="86" t="s">
        <v>93</v>
      </c>
      <c r="E3" s="86" t="s">
        <v>85</v>
      </c>
      <c r="F3" s="91">
        <f t="shared" si="0"/>
        <v>6.4</v>
      </c>
      <c r="G3" s="91">
        <f t="shared" si="1"/>
        <v>5.6</v>
      </c>
      <c r="H3" s="91">
        <f t="shared" si="2"/>
        <v>4.8</v>
      </c>
      <c r="I3" s="93">
        <v>4</v>
      </c>
      <c r="J3" s="91">
        <f t="shared" si="3"/>
        <v>3.2</v>
      </c>
      <c r="K3" s="91" t="s">
        <v>94</v>
      </c>
      <c r="L3" s="91">
        <f>(9.663+7.867+7.2)/3</f>
        <v>8.24333333333333</v>
      </c>
      <c r="M3" s="91"/>
      <c r="N3" s="91" t="s">
        <v>87</v>
      </c>
      <c r="O3" s="91" t="s">
        <v>88</v>
      </c>
      <c r="P3" s="103" t="s">
        <v>95</v>
      </c>
      <c r="Q3" s="103" t="s">
        <v>90</v>
      </c>
      <c r="R3" s="87" t="s">
        <v>96</v>
      </c>
      <c r="S3" s="85" t="s">
        <v>92</v>
      </c>
    </row>
    <row r="4" s="76" customFormat="1" customHeight="1" spans="1:19">
      <c r="A4" s="85" t="s">
        <v>82</v>
      </c>
      <c r="B4" s="85" t="s">
        <v>83</v>
      </c>
      <c r="C4" s="86">
        <v>7</v>
      </c>
      <c r="D4" s="86" t="s">
        <v>97</v>
      </c>
      <c r="E4" s="86" t="s">
        <v>98</v>
      </c>
      <c r="F4" s="92">
        <f t="shared" si="0"/>
        <v>3.2</v>
      </c>
      <c r="G4" s="92">
        <f t="shared" si="1"/>
        <v>2.8</v>
      </c>
      <c r="H4" s="92">
        <f t="shared" si="2"/>
        <v>2.4</v>
      </c>
      <c r="I4" s="92">
        <v>2</v>
      </c>
      <c r="J4" s="92">
        <f t="shared" si="3"/>
        <v>1.6</v>
      </c>
      <c r="K4" s="91" t="s">
        <v>99</v>
      </c>
      <c r="L4" s="91">
        <f>(3.9+1.834+2.966)/3</f>
        <v>2.9</v>
      </c>
      <c r="M4" s="91"/>
      <c r="N4" s="91" t="s">
        <v>87</v>
      </c>
      <c r="O4" s="91" t="s">
        <v>88</v>
      </c>
      <c r="P4" s="103"/>
      <c r="Q4" s="87" t="s">
        <v>100</v>
      </c>
      <c r="R4" s="87" t="s">
        <v>101</v>
      </c>
      <c r="S4" s="85" t="s">
        <v>92</v>
      </c>
    </row>
    <row r="5" s="76" customFormat="1" customHeight="1" spans="1:19">
      <c r="A5" s="85" t="s">
        <v>82</v>
      </c>
      <c r="B5" s="85" t="s">
        <v>83</v>
      </c>
      <c r="C5" s="86">
        <v>8</v>
      </c>
      <c r="D5" s="86" t="s">
        <v>102</v>
      </c>
      <c r="E5" s="86" t="s">
        <v>103</v>
      </c>
      <c r="F5" s="92">
        <f t="shared" si="0"/>
        <v>4.8</v>
      </c>
      <c r="G5" s="92">
        <f t="shared" si="1"/>
        <v>4.2</v>
      </c>
      <c r="H5" s="92">
        <f t="shared" si="2"/>
        <v>3.6</v>
      </c>
      <c r="I5" s="92">
        <v>3</v>
      </c>
      <c r="J5" s="92">
        <f t="shared" si="3"/>
        <v>2.4</v>
      </c>
      <c r="K5" s="91" t="s">
        <v>99</v>
      </c>
      <c r="L5" s="91">
        <f>(2.933+2.434+3.166)/3</f>
        <v>2.84433333333333</v>
      </c>
      <c r="M5" s="91"/>
      <c r="N5" s="91" t="s">
        <v>87</v>
      </c>
      <c r="O5" s="91" t="s">
        <v>88</v>
      </c>
      <c r="P5" s="103"/>
      <c r="Q5" s="87" t="s">
        <v>104</v>
      </c>
      <c r="R5" s="87" t="s">
        <v>105</v>
      </c>
      <c r="S5" s="85" t="s">
        <v>92</v>
      </c>
    </row>
    <row r="6" s="76" customFormat="1" ht="90.75" customHeight="1" spans="1:19">
      <c r="A6" s="85"/>
      <c r="B6" s="85" t="s">
        <v>83</v>
      </c>
      <c r="C6" s="86">
        <v>11</v>
      </c>
      <c r="D6" s="86" t="s">
        <v>106</v>
      </c>
      <c r="E6" s="86" t="s">
        <v>107</v>
      </c>
      <c r="F6" s="91">
        <f t="shared" si="0"/>
        <v>6.4</v>
      </c>
      <c r="G6" s="91">
        <f t="shared" si="1"/>
        <v>5.6</v>
      </c>
      <c r="H6" s="91">
        <f t="shared" si="2"/>
        <v>4.8</v>
      </c>
      <c r="I6" s="93">
        <v>4</v>
      </c>
      <c r="J6" s="91">
        <f t="shared" si="3"/>
        <v>3.2</v>
      </c>
      <c r="K6" s="91"/>
      <c r="L6" s="91">
        <f>(3+3.233+3.166)/3</f>
        <v>3.133</v>
      </c>
      <c r="M6" s="91"/>
      <c r="N6" s="91"/>
      <c r="O6" s="91" t="s">
        <v>88</v>
      </c>
      <c r="P6" s="103" t="s">
        <v>108</v>
      </c>
      <c r="Q6" s="103" t="s">
        <v>109</v>
      </c>
      <c r="R6" s="87" t="s">
        <v>110</v>
      </c>
      <c r="S6" s="85" t="s">
        <v>92</v>
      </c>
    </row>
    <row r="7" s="76" customFormat="1" ht="123" customHeight="1" spans="1:19">
      <c r="A7" s="85"/>
      <c r="B7" s="85" t="s">
        <v>83</v>
      </c>
      <c r="C7" s="86">
        <v>12</v>
      </c>
      <c r="D7" s="86" t="s">
        <v>111</v>
      </c>
      <c r="E7" s="86" t="s">
        <v>112</v>
      </c>
      <c r="F7" s="91">
        <f t="shared" si="0"/>
        <v>5.28</v>
      </c>
      <c r="G7" s="91">
        <f t="shared" si="1"/>
        <v>4.62</v>
      </c>
      <c r="H7" s="91">
        <f t="shared" si="2"/>
        <v>3.96</v>
      </c>
      <c r="I7" s="91">
        <v>3.3</v>
      </c>
      <c r="J7" s="91">
        <f t="shared" si="3"/>
        <v>2.64</v>
      </c>
      <c r="K7" s="91"/>
      <c r="L7" s="91">
        <f>(3.698+3.722+3.352)/3</f>
        <v>3.59066666666667</v>
      </c>
      <c r="M7" s="91"/>
      <c r="N7" s="91" t="s">
        <v>87</v>
      </c>
      <c r="O7" s="91" t="s">
        <v>88</v>
      </c>
      <c r="P7" s="103"/>
      <c r="Q7" s="103" t="s">
        <v>113</v>
      </c>
      <c r="R7" s="87" t="s">
        <v>114</v>
      </c>
      <c r="S7" s="85" t="s">
        <v>92</v>
      </c>
    </row>
    <row r="8" s="76" customFormat="1" ht="90.75" customHeight="1" spans="1:19">
      <c r="A8" s="85"/>
      <c r="B8" s="85" t="s">
        <v>83</v>
      </c>
      <c r="C8" s="86">
        <v>13</v>
      </c>
      <c r="D8" s="86" t="s">
        <v>115</v>
      </c>
      <c r="E8" s="86" t="s">
        <v>116</v>
      </c>
      <c r="F8" s="91"/>
      <c r="G8" s="91"/>
      <c r="H8" s="91"/>
      <c r="I8" s="91"/>
      <c r="J8" s="91"/>
      <c r="K8" s="91"/>
      <c r="L8" s="91">
        <f>(2.773+3.176+4.774)/3</f>
        <v>3.57433333333333</v>
      </c>
      <c r="M8" s="91"/>
      <c r="N8" s="91" t="s">
        <v>87</v>
      </c>
      <c r="O8" s="91" t="s">
        <v>88</v>
      </c>
      <c r="P8" s="103"/>
      <c r="Q8" s="103" t="s">
        <v>117</v>
      </c>
      <c r="R8" s="87" t="s">
        <v>118</v>
      </c>
      <c r="S8" s="85" t="s">
        <v>92</v>
      </c>
    </row>
    <row r="9" s="76" customFormat="1" ht="107.25" customHeight="1" spans="1:19">
      <c r="A9" s="85" t="s">
        <v>82</v>
      </c>
      <c r="B9" s="85" t="s">
        <v>83</v>
      </c>
      <c r="C9" s="86">
        <v>14</v>
      </c>
      <c r="D9" s="86" t="s">
        <v>119</v>
      </c>
      <c r="E9" s="86" t="s">
        <v>120</v>
      </c>
      <c r="F9" s="91">
        <f t="shared" ref="F9:F40" si="4">I9*1.6</f>
        <v>16</v>
      </c>
      <c r="G9" s="91">
        <f t="shared" ref="G9:G40" si="5">I9*1.4</f>
        <v>14</v>
      </c>
      <c r="H9" s="91">
        <f t="shared" ref="H9:H40" si="6">I9*1.2</f>
        <v>12</v>
      </c>
      <c r="I9" s="93">
        <v>10</v>
      </c>
      <c r="J9" s="91">
        <f t="shared" ref="J9:J32" si="7">I9*0.8</f>
        <v>8</v>
      </c>
      <c r="K9" s="91" t="s">
        <v>121</v>
      </c>
      <c r="L9" s="91">
        <f>(25.9+19.084+18.748)/3</f>
        <v>21.244</v>
      </c>
      <c r="M9" s="91"/>
      <c r="N9" s="91"/>
      <c r="O9" s="91" t="s">
        <v>88</v>
      </c>
      <c r="P9" s="103"/>
      <c r="Q9" s="87" t="s">
        <v>122</v>
      </c>
      <c r="R9" s="87" t="s">
        <v>123</v>
      </c>
      <c r="S9" s="85" t="s">
        <v>92</v>
      </c>
    </row>
    <row r="10" s="76" customFormat="1" customHeight="1" spans="1:19">
      <c r="A10" s="85" t="s">
        <v>82</v>
      </c>
      <c r="B10" s="85" t="s">
        <v>83</v>
      </c>
      <c r="C10" s="86">
        <v>15</v>
      </c>
      <c r="D10" s="86" t="s">
        <v>124</v>
      </c>
      <c r="E10" s="86" t="s">
        <v>125</v>
      </c>
      <c r="F10" s="91">
        <f t="shared" si="4"/>
        <v>1.92</v>
      </c>
      <c r="G10" s="91">
        <f t="shared" si="5"/>
        <v>1.68</v>
      </c>
      <c r="H10" s="91">
        <f t="shared" si="6"/>
        <v>1.44</v>
      </c>
      <c r="I10" s="93">
        <v>1.2</v>
      </c>
      <c r="J10" s="91">
        <f t="shared" si="7"/>
        <v>0.96</v>
      </c>
      <c r="K10" s="91" t="s">
        <v>99</v>
      </c>
      <c r="L10" s="91">
        <f>(535+904+601)/3/1000</f>
        <v>0.68</v>
      </c>
      <c r="M10" s="91"/>
      <c r="N10" s="91"/>
      <c r="O10" s="91" t="s">
        <v>88</v>
      </c>
      <c r="P10" s="103"/>
      <c r="Q10" s="87" t="s">
        <v>126</v>
      </c>
      <c r="R10" s="87" t="s">
        <v>127</v>
      </c>
      <c r="S10" s="85" t="s">
        <v>92</v>
      </c>
    </row>
    <row r="11" s="76" customFormat="1" customHeight="1" spans="1:19">
      <c r="A11" s="85" t="s">
        <v>82</v>
      </c>
      <c r="B11" s="85" t="s">
        <v>83</v>
      </c>
      <c r="C11" s="86">
        <v>16</v>
      </c>
      <c r="D11" s="86" t="s">
        <v>128</v>
      </c>
      <c r="E11" s="86" t="s">
        <v>129</v>
      </c>
      <c r="F11" s="91">
        <f t="shared" si="4"/>
        <v>3.2</v>
      </c>
      <c r="G11" s="91">
        <f t="shared" si="5"/>
        <v>2.8</v>
      </c>
      <c r="H11" s="91">
        <f t="shared" si="6"/>
        <v>2.4</v>
      </c>
      <c r="I11" s="93">
        <v>2</v>
      </c>
      <c r="J11" s="91">
        <f t="shared" si="7"/>
        <v>1.6</v>
      </c>
      <c r="K11" s="91" t="s">
        <v>130</v>
      </c>
      <c r="L11" s="91">
        <f>(3.378+4.173+2.374)/3</f>
        <v>3.30833333333333</v>
      </c>
      <c r="M11" s="91"/>
      <c r="N11" s="91"/>
      <c r="O11" s="91" t="s">
        <v>88</v>
      </c>
      <c r="P11" s="103"/>
      <c r="Q11" s="87" t="s">
        <v>131</v>
      </c>
      <c r="R11" s="87" t="s">
        <v>132</v>
      </c>
      <c r="S11" s="85" t="s">
        <v>92</v>
      </c>
    </row>
    <row r="12" s="76" customFormat="1" customHeight="1" spans="1:19">
      <c r="A12" s="85" t="s">
        <v>82</v>
      </c>
      <c r="B12" s="85" t="s">
        <v>83</v>
      </c>
      <c r="C12" s="86">
        <v>17</v>
      </c>
      <c r="D12" s="86" t="s">
        <v>133</v>
      </c>
      <c r="E12" s="86" t="s">
        <v>134</v>
      </c>
      <c r="F12" s="91">
        <f t="shared" si="4"/>
        <v>3.2</v>
      </c>
      <c r="G12" s="91">
        <f t="shared" si="5"/>
        <v>2.8</v>
      </c>
      <c r="H12" s="91">
        <f t="shared" si="6"/>
        <v>2.4</v>
      </c>
      <c r="I12" s="93">
        <v>2</v>
      </c>
      <c r="J12" s="91">
        <f t="shared" si="7"/>
        <v>1.6</v>
      </c>
      <c r="K12" s="91" t="s">
        <v>135</v>
      </c>
      <c r="L12" s="91">
        <f>(2.773+3.176+4.774)/3</f>
        <v>3.57433333333333</v>
      </c>
      <c r="M12" s="91"/>
      <c r="N12" s="91"/>
      <c r="O12" s="91" t="s">
        <v>88</v>
      </c>
      <c r="P12" s="103"/>
      <c r="Q12" s="87" t="s">
        <v>136</v>
      </c>
      <c r="R12" s="87" t="s">
        <v>137</v>
      </c>
      <c r="S12" s="85" t="s">
        <v>92</v>
      </c>
    </row>
    <row r="13" s="76" customFormat="1" customHeight="1" spans="1:19">
      <c r="A13" s="85" t="s">
        <v>82</v>
      </c>
      <c r="B13" s="85" t="s">
        <v>83</v>
      </c>
      <c r="C13" s="86">
        <v>18</v>
      </c>
      <c r="D13" s="86" t="s">
        <v>138</v>
      </c>
      <c r="E13" s="86" t="s">
        <v>139</v>
      </c>
      <c r="F13" s="91">
        <f t="shared" si="4"/>
        <v>25.6</v>
      </c>
      <c r="G13" s="91">
        <f t="shared" si="5"/>
        <v>22.4</v>
      </c>
      <c r="H13" s="91">
        <f t="shared" si="6"/>
        <v>19.2</v>
      </c>
      <c r="I13" s="93">
        <v>16</v>
      </c>
      <c r="J13" s="91">
        <f t="shared" si="7"/>
        <v>12.8</v>
      </c>
      <c r="K13" s="91" t="s">
        <v>140</v>
      </c>
      <c r="L13" s="94">
        <f>(13.1+15.11+13.116)/3</f>
        <v>13.7753333333333</v>
      </c>
      <c r="M13" s="91"/>
      <c r="N13" s="91"/>
      <c r="O13" s="91" t="s">
        <v>88</v>
      </c>
      <c r="P13" s="103"/>
      <c r="Q13" s="103" t="s">
        <v>141</v>
      </c>
      <c r="R13" s="87" t="s">
        <v>142</v>
      </c>
      <c r="S13" s="85" t="s">
        <v>92</v>
      </c>
    </row>
    <row r="14" s="76" customFormat="1" ht="98.25" customHeight="1" spans="1:19">
      <c r="A14" s="85" t="s">
        <v>82</v>
      </c>
      <c r="B14" s="85" t="s">
        <v>83</v>
      </c>
      <c r="C14" s="86">
        <v>19</v>
      </c>
      <c r="D14" s="86" t="s">
        <v>143</v>
      </c>
      <c r="E14" s="86" t="s">
        <v>144</v>
      </c>
      <c r="F14" s="91">
        <f t="shared" si="4"/>
        <v>26.4</v>
      </c>
      <c r="G14" s="91">
        <f t="shared" si="5"/>
        <v>23.1</v>
      </c>
      <c r="H14" s="91">
        <f t="shared" si="6"/>
        <v>19.8</v>
      </c>
      <c r="I14" s="93">
        <v>16.5</v>
      </c>
      <c r="J14" s="91">
        <f t="shared" si="7"/>
        <v>13.2</v>
      </c>
      <c r="K14" s="91" t="s">
        <v>140</v>
      </c>
      <c r="L14" s="94">
        <f>(8.66+8.967+12.366)/3</f>
        <v>9.99766666666667</v>
      </c>
      <c r="M14" s="91"/>
      <c r="N14" s="91"/>
      <c r="O14" s="91" t="s">
        <v>88</v>
      </c>
      <c r="P14" s="103"/>
      <c r="Q14" s="87" t="s">
        <v>145</v>
      </c>
      <c r="R14" s="87" t="s">
        <v>142</v>
      </c>
      <c r="S14" s="85" t="s">
        <v>92</v>
      </c>
    </row>
    <row r="15" s="76" customFormat="1" ht="115.5" customHeight="1" spans="1:19">
      <c r="A15" s="85" t="s">
        <v>82</v>
      </c>
      <c r="B15" s="85" t="s">
        <v>83</v>
      </c>
      <c r="C15" s="86">
        <v>20</v>
      </c>
      <c r="D15" s="86" t="s">
        <v>146</v>
      </c>
      <c r="E15" s="86" t="s">
        <v>147</v>
      </c>
      <c r="F15" s="91">
        <f t="shared" si="4"/>
        <v>8</v>
      </c>
      <c r="G15" s="91">
        <f t="shared" si="5"/>
        <v>7</v>
      </c>
      <c r="H15" s="91">
        <f t="shared" si="6"/>
        <v>6</v>
      </c>
      <c r="I15" s="93">
        <v>5</v>
      </c>
      <c r="J15" s="91">
        <f t="shared" si="7"/>
        <v>4</v>
      </c>
      <c r="K15" s="91" t="s">
        <v>148</v>
      </c>
      <c r="L15" s="94">
        <f>(3.267+3.066+4.267)/3</f>
        <v>3.53333333333333</v>
      </c>
      <c r="M15" s="91"/>
      <c r="N15" s="91"/>
      <c r="O15" s="91"/>
      <c r="P15" s="103"/>
      <c r="Q15" s="87" t="s">
        <v>149</v>
      </c>
      <c r="R15" s="87" t="s">
        <v>150</v>
      </c>
      <c r="S15" s="85" t="s">
        <v>92</v>
      </c>
    </row>
    <row r="16" s="76" customFormat="1" customHeight="1" spans="1:19">
      <c r="A16" s="85" t="s">
        <v>82</v>
      </c>
      <c r="B16" s="85" t="s">
        <v>83</v>
      </c>
      <c r="C16" s="86">
        <v>26</v>
      </c>
      <c r="D16" s="86" t="s">
        <v>151</v>
      </c>
      <c r="E16" s="86" t="s">
        <v>152</v>
      </c>
      <c r="F16" s="91">
        <f t="shared" si="4"/>
        <v>3.2</v>
      </c>
      <c r="G16" s="91">
        <f t="shared" si="5"/>
        <v>2.8</v>
      </c>
      <c r="H16" s="91">
        <f t="shared" si="6"/>
        <v>2.4</v>
      </c>
      <c r="I16" s="93">
        <v>2</v>
      </c>
      <c r="J16" s="91">
        <f t="shared" si="7"/>
        <v>1.6</v>
      </c>
      <c r="K16" s="91"/>
      <c r="L16" s="91">
        <f>(6.4+14.7+12.666)/3</f>
        <v>11.2553333333333</v>
      </c>
      <c r="M16" s="91"/>
      <c r="N16" s="91" t="s">
        <v>87</v>
      </c>
      <c r="O16" s="91" t="s">
        <v>88</v>
      </c>
      <c r="P16" s="103" t="s">
        <v>153</v>
      </c>
      <c r="Q16" s="103" t="s">
        <v>154</v>
      </c>
      <c r="R16" s="87" t="s">
        <v>155</v>
      </c>
      <c r="S16" s="85" t="s">
        <v>92</v>
      </c>
    </row>
    <row r="17" s="76" customFormat="1" customHeight="1" spans="1:19">
      <c r="A17" s="85" t="s">
        <v>82</v>
      </c>
      <c r="B17" s="85" t="s">
        <v>83</v>
      </c>
      <c r="C17" s="86">
        <v>27</v>
      </c>
      <c r="D17" s="86" t="s">
        <v>156</v>
      </c>
      <c r="E17" s="86" t="s">
        <v>157</v>
      </c>
      <c r="F17" s="91">
        <f t="shared" si="4"/>
        <v>3.2</v>
      </c>
      <c r="G17" s="91">
        <f t="shared" si="5"/>
        <v>2.8</v>
      </c>
      <c r="H17" s="91">
        <f t="shared" si="6"/>
        <v>2.4</v>
      </c>
      <c r="I17" s="93">
        <v>2</v>
      </c>
      <c r="J17" s="91">
        <f t="shared" si="7"/>
        <v>1.6</v>
      </c>
      <c r="K17" s="91" t="s">
        <v>158</v>
      </c>
      <c r="L17" s="91">
        <f>(4.833+6.067+6.233)/3</f>
        <v>5.711</v>
      </c>
      <c r="M17" s="91"/>
      <c r="N17" s="91"/>
      <c r="O17" s="91" t="s">
        <v>88</v>
      </c>
      <c r="P17" s="103" t="s">
        <v>159</v>
      </c>
      <c r="Q17" s="103" t="s">
        <v>160</v>
      </c>
      <c r="R17" s="87" t="s">
        <v>161</v>
      </c>
      <c r="S17" s="85" t="s">
        <v>92</v>
      </c>
    </row>
    <row r="18" s="76" customFormat="1" customHeight="1" spans="1:19">
      <c r="A18" s="85" t="s">
        <v>82</v>
      </c>
      <c r="B18" s="85" t="s">
        <v>83</v>
      </c>
      <c r="C18" s="86">
        <v>28</v>
      </c>
      <c r="D18" s="86" t="s">
        <v>162</v>
      </c>
      <c r="E18" s="86" t="s">
        <v>163</v>
      </c>
      <c r="F18" s="91">
        <f t="shared" si="4"/>
        <v>3.2</v>
      </c>
      <c r="G18" s="91">
        <f t="shared" si="5"/>
        <v>2.8</v>
      </c>
      <c r="H18" s="91">
        <f t="shared" si="6"/>
        <v>2.4</v>
      </c>
      <c r="I18" s="93">
        <v>2</v>
      </c>
      <c r="J18" s="91">
        <f t="shared" si="7"/>
        <v>1.6</v>
      </c>
      <c r="K18" s="91" t="s">
        <v>158</v>
      </c>
      <c r="L18" s="91">
        <f>(9.4+7.767+8.433)/3</f>
        <v>8.53333333333333</v>
      </c>
      <c r="M18" s="91"/>
      <c r="N18" s="91"/>
      <c r="O18" s="91" t="s">
        <v>88</v>
      </c>
      <c r="P18" s="103" t="s">
        <v>164</v>
      </c>
      <c r="Q18" s="103" t="s">
        <v>160</v>
      </c>
      <c r="R18" s="87" t="s">
        <v>165</v>
      </c>
      <c r="S18" s="85" t="s">
        <v>92</v>
      </c>
    </row>
    <row r="19" s="76" customFormat="1" ht="108.75" customHeight="1" spans="1:19">
      <c r="A19" s="85" t="s">
        <v>82</v>
      </c>
      <c r="B19" s="85" t="s">
        <v>83</v>
      </c>
      <c r="C19" s="86">
        <v>35</v>
      </c>
      <c r="D19" s="87" t="s">
        <v>166</v>
      </c>
      <c r="E19" s="87" t="s">
        <v>167</v>
      </c>
      <c r="F19" s="91">
        <f t="shared" si="4"/>
        <v>2.4</v>
      </c>
      <c r="G19" s="91">
        <f t="shared" si="5"/>
        <v>2.1</v>
      </c>
      <c r="H19" s="91">
        <f t="shared" si="6"/>
        <v>1.8</v>
      </c>
      <c r="I19" s="93">
        <v>1.5</v>
      </c>
      <c r="J19" s="91">
        <f t="shared" si="7"/>
        <v>1.2</v>
      </c>
      <c r="K19" s="91" t="s">
        <v>99</v>
      </c>
      <c r="L19" s="95" t="s">
        <v>168</v>
      </c>
      <c r="M19" s="91"/>
      <c r="N19" s="91"/>
      <c r="O19" s="91" t="s">
        <v>88</v>
      </c>
      <c r="P19" s="103" t="s">
        <v>169</v>
      </c>
      <c r="Q19" s="103" t="s">
        <v>154</v>
      </c>
      <c r="R19" s="108" t="s">
        <v>170</v>
      </c>
      <c r="S19" s="85" t="s">
        <v>92</v>
      </c>
    </row>
    <row r="20" s="76" customFormat="1" customHeight="1" spans="1:19">
      <c r="A20" s="85" t="s">
        <v>82</v>
      </c>
      <c r="B20" s="85" t="s">
        <v>83</v>
      </c>
      <c r="C20" s="86">
        <v>36</v>
      </c>
      <c r="D20" s="87" t="s">
        <v>171</v>
      </c>
      <c r="E20" s="87" t="s">
        <v>172</v>
      </c>
      <c r="F20" s="91">
        <f t="shared" si="4"/>
        <v>6.72</v>
      </c>
      <c r="G20" s="91">
        <f t="shared" si="5"/>
        <v>5.88</v>
      </c>
      <c r="H20" s="91">
        <f t="shared" si="6"/>
        <v>5.04</v>
      </c>
      <c r="I20" s="93">
        <v>4.2</v>
      </c>
      <c r="J20" s="91">
        <f t="shared" si="7"/>
        <v>3.36</v>
      </c>
      <c r="K20" s="91" t="s">
        <v>99</v>
      </c>
      <c r="L20" s="94">
        <f>(8.367+8.333+8.312)/3</f>
        <v>8.33733333333333</v>
      </c>
      <c r="M20" s="91"/>
      <c r="N20" s="91"/>
      <c r="O20" s="91" t="s">
        <v>88</v>
      </c>
      <c r="P20" s="103" t="s">
        <v>173</v>
      </c>
      <c r="Q20" s="103" t="s">
        <v>154</v>
      </c>
      <c r="R20" s="108" t="s">
        <v>174</v>
      </c>
      <c r="S20" s="85" t="s">
        <v>92</v>
      </c>
    </row>
    <row r="21" s="76" customFormat="1" customHeight="1" spans="1:19">
      <c r="A21" s="85" t="s">
        <v>82</v>
      </c>
      <c r="B21" s="85" t="s">
        <v>83</v>
      </c>
      <c r="C21" s="86">
        <v>37</v>
      </c>
      <c r="D21" s="87" t="s">
        <v>175</v>
      </c>
      <c r="E21" s="87" t="s">
        <v>176</v>
      </c>
      <c r="F21" s="91">
        <f t="shared" si="4"/>
        <v>8</v>
      </c>
      <c r="G21" s="91">
        <f t="shared" si="5"/>
        <v>7</v>
      </c>
      <c r="H21" s="91">
        <f t="shared" si="6"/>
        <v>6</v>
      </c>
      <c r="I21" s="93">
        <v>5</v>
      </c>
      <c r="J21" s="91">
        <f t="shared" si="7"/>
        <v>4</v>
      </c>
      <c r="K21" s="91" t="s">
        <v>148</v>
      </c>
      <c r="L21" s="95" t="s">
        <v>168</v>
      </c>
      <c r="M21" s="91"/>
      <c r="N21" s="91"/>
      <c r="O21" s="91" t="s">
        <v>88</v>
      </c>
      <c r="P21" s="103" t="s">
        <v>177</v>
      </c>
      <c r="Q21" s="103" t="s">
        <v>154</v>
      </c>
      <c r="R21" s="108" t="s">
        <v>178</v>
      </c>
      <c r="S21" s="85" t="s">
        <v>92</v>
      </c>
    </row>
    <row r="22" s="76" customFormat="1" ht="107.25" customHeight="1" spans="1:19">
      <c r="A22" s="85" t="s">
        <v>82</v>
      </c>
      <c r="B22" s="85" t="s">
        <v>83</v>
      </c>
      <c r="C22" s="86">
        <v>38</v>
      </c>
      <c r="D22" s="87" t="s">
        <v>179</v>
      </c>
      <c r="E22" s="87" t="s">
        <v>180</v>
      </c>
      <c r="F22" s="91">
        <f t="shared" si="4"/>
        <v>24</v>
      </c>
      <c r="G22" s="91">
        <f t="shared" si="5"/>
        <v>21</v>
      </c>
      <c r="H22" s="91">
        <f t="shared" si="6"/>
        <v>18</v>
      </c>
      <c r="I22" s="93">
        <v>15</v>
      </c>
      <c r="J22" s="91">
        <f t="shared" si="7"/>
        <v>12</v>
      </c>
      <c r="K22" s="91" t="s">
        <v>148</v>
      </c>
      <c r="L22" s="95" t="s">
        <v>168</v>
      </c>
      <c r="M22" s="91"/>
      <c r="N22" s="91"/>
      <c r="O22" s="91" t="s">
        <v>88</v>
      </c>
      <c r="P22" s="91" t="s">
        <v>177</v>
      </c>
      <c r="Q22" s="103" t="s">
        <v>154</v>
      </c>
      <c r="R22" s="108" t="s">
        <v>181</v>
      </c>
      <c r="S22" s="85" t="s">
        <v>92</v>
      </c>
    </row>
    <row r="23" s="76" customFormat="1" customHeight="1" spans="1:19">
      <c r="A23" s="85" t="s">
        <v>82</v>
      </c>
      <c r="B23" s="85" t="s">
        <v>83</v>
      </c>
      <c r="C23" s="86">
        <v>40</v>
      </c>
      <c r="D23" s="88" t="s">
        <v>182</v>
      </c>
      <c r="E23" s="88" t="s">
        <v>183</v>
      </c>
      <c r="F23" s="91">
        <f t="shared" si="4"/>
        <v>4.8</v>
      </c>
      <c r="G23" s="91">
        <f t="shared" si="5"/>
        <v>4.2</v>
      </c>
      <c r="H23" s="91">
        <f t="shared" si="6"/>
        <v>3.6</v>
      </c>
      <c r="I23" s="93">
        <v>3</v>
      </c>
      <c r="J23" s="91">
        <f t="shared" si="7"/>
        <v>2.4</v>
      </c>
      <c r="K23" s="91" t="s">
        <v>130</v>
      </c>
      <c r="L23" s="91">
        <f>(4.333+4.033+4.6)/3</f>
        <v>4.322</v>
      </c>
      <c r="M23" s="91"/>
      <c r="N23" s="91" t="s">
        <v>87</v>
      </c>
      <c r="O23" s="91" t="s">
        <v>88</v>
      </c>
      <c r="P23" s="103" t="s">
        <v>184</v>
      </c>
      <c r="Q23" s="103" t="s">
        <v>185</v>
      </c>
      <c r="R23" s="87" t="s">
        <v>186</v>
      </c>
      <c r="S23" s="85" t="s">
        <v>92</v>
      </c>
    </row>
    <row r="24" s="76" customFormat="1" ht="69.6" customHeight="1" spans="1:19">
      <c r="A24" s="85" t="s">
        <v>82</v>
      </c>
      <c r="B24" s="85" t="s">
        <v>83</v>
      </c>
      <c r="C24" s="86">
        <v>41</v>
      </c>
      <c r="D24" s="88" t="s">
        <v>187</v>
      </c>
      <c r="E24" s="88" t="s">
        <v>183</v>
      </c>
      <c r="F24" s="91">
        <f t="shared" si="4"/>
        <v>4</v>
      </c>
      <c r="G24" s="91">
        <f t="shared" si="5"/>
        <v>3.5</v>
      </c>
      <c r="H24" s="91">
        <f t="shared" si="6"/>
        <v>3</v>
      </c>
      <c r="I24" s="93">
        <v>2.5</v>
      </c>
      <c r="J24" s="91">
        <f t="shared" si="7"/>
        <v>2</v>
      </c>
      <c r="K24" s="91" t="s">
        <v>130</v>
      </c>
      <c r="L24" s="91">
        <f>(1.8+2+1.833)/3</f>
        <v>1.87766666666667</v>
      </c>
      <c r="M24" s="91"/>
      <c r="N24" s="91" t="s">
        <v>87</v>
      </c>
      <c r="O24" s="91" t="s">
        <v>88</v>
      </c>
      <c r="P24" s="103" t="s">
        <v>188</v>
      </c>
      <c r="Q24" s="103" t="s">
        <v>185</v>
      </c>
      <c r="R24" s="87" t="s">
        <v>189</v>
      </c>
      <c r="S24" s="85" t="s">
        <v>92</v>
      </c>
    </row>
    <row r="25" s="76" customFormat="1" customHeight="1" spans="1:19">
      <c r="A25" s="85" t="s">
        <v>82</v>
      </c>
      <c r="B25" s="85" t="s">
        <v>83</v>
      </c>
      <c r="C25" s="86">
        <v>42</v>
      </c>
      <c r="D25" s="86" t="s">
        <v>190</v>
      </c>
      <c r="E25" s="86" t="s">
        <v>190</v>
      </c>
      <c r="F25" s="91">
        <f t="shared" si="4"/>
        <v>2.4</v>
      </c>
      <c r="G25" s="91">
        <f t="shared" si="5"/>
        <v>2.1</v>
      </c>
      <c r="H25" s="91">
        <f t="shared" si="6"/>
        <v>1.8</v>
      </c>
      <c r="I25" s="93">
        <v>1.5</v>
      </c>
      <c r="J25" s="91">
        <f t="shared" si="7"/>
        <v>1.2</v>
      </c>
      <c r="K25" s="91" t="s">
        <v>130</v>
      </c>
      <c r="L25" s="91">
        <f>(1.667+1.7+1.677)/3</f>
        <v>1.68133333333333</v>
      </c>
      <c r="M25" s="91"/>
      <c r="N25" s="91" t="s">
        <v>87</v>
      </c>
      <c r="O25" s="91" t="s">
        <v>88</v>
      </c>
      <c r="P25" s="103" t="s">
        <v>191</v>
      </c>
      <c r="Q25" s="103" t="s">
        <v>192</v>
      </c>
      <c r="R25" s="87" t="s">
        <v>193</v>
      </c>
      <c r="S25" s="85" t="s">
        <v>92</v>
      </c>
    </row>
    <row r="26" s="76" customFormat="1" customHeight="1" spans="1:19">
      <c r="A26" s="85" t="s">
        <v>82</v>
      </c>
      <c r="B26" s="85" t="s">
        <v>83</v>
      </c>
      <c r="C26" s="86">
        <v>43</v>
      </c>
      <c r="D26" s="86" t="s">
        <v>194</v>
      </c>
      <c r="E26" s="86" t="s">
        <v>194</v>
      </c>
      <c r="F26" s="91">
        <f t="shared" si="4"/>
        <v>2.4</v>
      </c>
      <c r="G26" s="91">
        <f t="shared" si="5"/>
        <v>2.1</v>
      </c>
      <c r="H26" s="91">
        <f t="shared" si="6"/>
        <v>1.8</v>
      </c>
      <c r="I26" s="93">
        <v>1.5</v>
      </c>
      <c r="J26" s="91">
        <f t="shared" si="7"/>
        <v>1.2</v>
      </c>
      <c r="K26" s="91" t="s">
        <v>130</v>
      </c>
      <c r="L26" s="91">
        <f>(2.7+2.667+2.834)/3</f>
        <v>2.73366666666667</v>
      </c>
      <c r="M26" s="91"/>
      <c r="N26" s="91" t="s">
        <v>87</v>
      </c>
      <c r="O26" s="91" t="s">
        <v>88</v>
      </c>
      <c r="P26" s="103" t="s">
        <v>191</v>
      </c>
      <c r="Q26" s="103" t="s">
        <v>195</v>
      </c>
      <c r="R26" s="87" t="s">
        <v>105</v>
      </c>
      <c r="S26" s="85" t="s">
        <v>92</v>
      </c>
    </row>
    <row r="27" s="76" customFormat="1" ht="51" customHeight="1" spans="1:20">
      <c r="A27" s="85" t="s">
        <v>82</v>
      </c>
      <c r="B27" s="85" t="s">
        <v>83</v>
      </c>
      <c r="C27" s="86">
        <v>44</v>
      </c>
      <c r="D27" s="88" t="s">
        <v>196</v>
      </c>
      <c r="E27" s="88" t="s">
        <v>197</v>
      </c>
      <c r="F27" s="91">
        <f t="shared" si="4"/>
        <v>1.92</v>
      </c>
      <c r="G27" s="91">
        <f t="shared" si="5"/>
        <v>1.68</v>
      </c>
      <c r="H27" s="91">
        <f t="shared" si="6"/>
        <v>1.44</v>
      </c>
      <c r="I27" s="93">
        <v>1.2</v>
      </c>
      <c r="J27" s="91">
        <f t="shared" si="7"/>
        <v>0.96</v>
      </c>
      <c r="K27" s="91" t="s">
        <v>130</v>
      </c>
      <c r="L27" s="91">
        <f>(2.233+2.333+2.167)/3</f>
        <v>2.24433333333333</v>
      </c>
      <c r="M27" s="91"/>
      <c r="N27" s="91"/>
      <c r="O27" s="91" t="s">
        <v>88</v>
      </c>
      <c r="P27" s="103" t="s">
        <v>198</v>
      </c>
      <c r="Q27" s="103" t="s">
        <v>199</v>
      </c>
      <c r="R27" s="87" t="s">
        <v>200</v>
      </c>
      <c r="S27" s="85" t="s">
        <v>92</v>
      </c>
      <c r="T27" s="109"/>
    </row>
    <row r="28" s="76" customFormat="1" customHeight="1" spans="1:19">
      <c r="A28" s="85" t="s">
        <v>82</v>
      </c>
      <c r="B28" s="85" t="s">
        <v>83</v>
      </c>
      <c r="C28" s="86">
        <v>47</v>
      </c>
      <c r="D28" s="88" t="s">
        <v>201</v>
      </c>
      <c r="E28" s="88" t="s">
        <v>202</v>
      </c>
      <c r="F28" s="91">
        <f t="shared" si="4"/>
        <v>1.92</v>
      </c>
      <c r="G28" s="91">
        <f t="shared" si="5"/>
        <v>1.68</v>
      </c>
      <c r="H28" s="91">
        <f t="shared" si="6"/>
        <v>1.44</v>
      </c>
      <c r="I28" s="93">
        <v>1.2</v>
      </c>
      <c r="J28" s="91">
        <f t="shared" si="7"/>
        <v>0.96</v>
      </c>
      <c r="K28" s="91" t="s">
        <v>130</v>
      </c>
      <c r="L28" s="91">
        <f>(3.567+3.067+3.134)/3</f>
        <v>3.256</v>
      </c>
      <c r="M28" s="91"/>
      <c r="N28" s="91"/>
      <c r="O28" s="91" t="s">
        <v>88</v>
      </c>
      <c r="P28" s="103" t="s">
        <v>108</v>
      </c>
      <c r="Q28" s="103" t="s">
        <v>203</v>
      </c>
      <c r="R28" s="87" t="s">
        <v>204</v>
      </c>
      <c r="S28" s="85" t="s">
        <v>92</v>
      </c>
    </row>
    <row r="29" s="76" customFormat="1" customHeight="1" spans="1:19">
      <c r="A29" s="85" t="s">
        <v>82</v>
      </c>
      <c r="B29" s="85" t="s">
        <v>83</v>
      </c>
      <c r="C29" s="86">
        <v>48</v>
      </c>
      <c r="D29" s="89" t="s">
        <v>205</v>
      </c>
      <c r="E29" s="89" t="s">
        <v>205</v>
      </c>
      <c r="F29" s="91">
        <f t="shared" si="4"/>
        <v>1.92</v>
      </c>
      <c r="G29" s="91">
        <f t="shared" si="5"/>
        <v>1.68</v>
      </c>
      <c r="H29" s="91">
        <f t="shared" si="6"/>
        <v>1.44</v>
      </c>
      <c r="I29" s="93">
        <v>1.2</v>
      </c>
      <c r="J29" s="91">
        <f t="shared" si="7"/>
        <v>0.96</v>
      </c>
      <c r="K29" s="91" t="s">
        <v>130</v>
      </c>
      <c r="L29" s="91">
        <f>(3.767+3.1+3.1)/3</f>
        <v>3.32233333333333</v>
      </c>
      <c r="M29" s="91"/>
      <c r="N29" s="91"/>
      <c r="O29" s="91" t="s">
        <v>88</v>
      </c>
      <c r="P29" s="103" t="s">
        <v>108</v>
      </c>
      <c r="Q29" s="103" t="s">
        <v>206</v>
      </c>
      <c r="R29" s="87" t="s">
        <v>207</v>
      </c>
      <c r="S29" s="85" t="s">
        <v>92</v>
      </c>
    </row>
    <row r="30" s="76" customFormat="1" customHeight="1" spans="1:20">
      <c r="A30" s="85" t="s">
        <v>82</v>
      </c>
      <c r="B30" s="85" t="s">
        <v>83</v>
      </c>
      <c r="C30" s="86">
        <v>49</v>
      </c>
      <c r="D30" s="89" t="s">
        <v>208</v>
      </c>
      <c r="E30" s="89" t="s">
        <v>208</v>
      </c>
      <c r="F30" s="91">
        <f t="shared" si="4"/>
        <v>1.92</v>
      </c>
      <c r="G30" s="91">
        <f t="shared" si="5"/>
        <v>1.68</v>
      </c>
      <c r="H30" s="91">
        <f t="shared" si="6"/>
        <v>1.44</v>
      </c>
      <c r="I30" s="93">
        <v>1.2</v>
      </c>
      <c r="J30" s="91">
        <f t="shared" si="7"/>
        <v>0.96</v>
      </c>
      <c r="K30" s="91" t="s">
        <v>130</v>
      </c>
      <c r="L30" s="91">
        <f>(2.267+2.233+2.367)/3</f>
        <v>2.289</v>
      </c>
      <c r="M30" s="91"/>
      <c r="N30" s="91"/>
      <c r="O30" s="91" t="s">
        <v>88</v>
      </c>
      <c r="P30" s="103" t="s">
        <v>108</v>
      </c>
      <c r="Q30" s="103" t="s">
        <v>206</v>
      </c>
      <c r="R30" s="87" t="s">
        <v>209</v>
      </c>
      <c r="S30" s="85" t="s">
        <v>92</v>
      </c>
      <c r="T30" s="76">
        <v>3.17</v>
      </c>
    </row>
    <row r="31" s="76" customFormat="1" customHeight="1" spans="1:20">
      <c r="A31" s="85" t="s">
        <v>82</v>
      </c>
      <c r="B31" s="85" t="s">
        <v>83</v>
      </c>
      <c r="C31" s="86">
        <v>50</v>
      </c>
      <c r="D31" s="88" t="s">
        <v>210</v>
      </c>
      <c r="E31" s="88" t="s">
        <v>210</v>
      </c>
      <c r="F31" s="91">
        <f t="shared" si="4"/>
        <v>5.28</v>
      </c>
      <c r="G31" s="91">
        <f t="shared" si="5"/>
        <v>4.62</v>
      </c>
      <c r="H31" s="91">
        <f t="shared" si="6"/>
        <v>3.96</v>
      </c>
      <c r="I31" s="93">
        <v>3.3</v>
      </c>
      <c r="J31" s="91">
        <f t="shared" si="7"/>
        <v>2.64</v>
      </c>
      <c r="K31" s="91" t="s">
        <v>211</v>
      </c>
      <c r="L31" s="91">
        <f>(4.38+4.21+4.144)/3</f>
        <v>4.24466666666667</v>
      </c>
      <c r="M31" s="91"/>
      <c r="N31" s="91"/>
      <c r="O31" s="91" t="s">
        <v>88</v>
      </c>
      <c r="P31" s="103" t="s">
        <v>212</v>
      </c>
      <c r="Q31" s="103" t="s">
        <v>213</v>
      </c>
      <c r="R31" s="87" t="s">
        <v>214</v>
      </c>
      <c r="S31" s="85" t="s">
        <v>92</v>
      </c>
      <c r="T31" s="76">
        <v>2.03</v>
      </c>
    </row>
    <row r="32" s="76" customFormat="1" customHeight="1" spans="1:20">
      <c r="A32" s="85" t="s">
        <v>82</v>
      </c>
      <c r="B32" s="85" t="s">
        <v>83</v>
      </c>
      <c r="C32" s="86">
        <v>51</v>
      </c>
      <c r="D32" s="86" t="s">
        <v>215</v>
      </c>
      <c r="E32" s="86" t="s">
        <v>215</v>
      </c>
      <c r="F32" s="91">
        <f t="shared" si="4"/>
        <v>1.28</v>
      </c>
      <c r="G32" s="91">
        <f t="shared" si="5"/>
        <v>1.12</v>
      </c>
      <c r="H32" s="91">
        <f t="shared" si="6"/>
        <v>0.96</v>
      </c>
      <c r="I32" s="93">
        <v>0.8</v>
      </c>
      <c r="J32" s="91">
        <f t="shared" si="7"/>
        <v>0.64</v>
      </c>
      <c r="K32" s="91" t="s">
        <v>99</v>
      </c>
      <c r="L32" s="91">
        <f>(0.2+1.102+0.835)/3</f>
        <v>0.712333333333333</v>
      </c>
      <c r="M32" s="91"/>
      <c r="N32" s="91"/>
      <c r="O32" s="91" t="s">
        <v>88</v>
      </c>
      <c r="P32" s="103" t="s">
        <v>212</v>
      </c>
      <c r="Q32" s="103" t="s">
        <v>216</v>
      </c>
      <c r="R32" s="87" t="s">
        <v>217</v>
      </c>
      <c r="S32" s="85" t="s">
        <v>92</v>
      </c>
      <c r="T32" s="76">
        <v>1.14</v>
      </c>
    </row>
    <row r="33" s="76" customFormat="1" customHeight="1" spans="1:19">
      <c r="A33" s="85"/>
      <c r="B33" s="85" t="s">
        <v>83</v>
      </c>
      <c r="C33" s="86">
        <v>55</v>
      </c>
      <c r="D33" s="86" t="s">
        <v>218</v>
      </c>
      <c r="E33" s="86" t="s">
        <v>218</v>
      </c>
      <c r="F33" s="91">
        <f t="shared" si="4"/>
        <v>1</v>
      </c>
      <c r="G33" s="91">
        <f t="shared" si="5"/>
        <v>0.875</v>
      </c>
      <c r="H33" s="91">
        <f t="shared" si="6"/>
        <v>0.75</v>
      </c>
      <c r="I33" s="91">
        <v>0.625</v>
      </c>
      <c r="J33" s="91">
        <v>0.5</v>
      </c>
      <c r="K33" s="91"/>
      <c r="L33" s="91">
        <f>(0.76+0.28+0.38)/3</f>
        <v>0.473333333333333</v>
      </c>
      <c r="M33" s="91"/>
      <c r="N33" s="91"/>
      <c r="O33" s="91"/>
      <c r="P33" s="103"/>
      <c r="Q33" s="103" t="s">
        <v>219</v>
      </c>
      <c r="R33" s="87" t="s">
        <v>220</v>
      </c>
      <c r="S33" s="85" t="s">
        <v>92</v>
      </c>
    </row>
    <row r="34" s="76" customFormat="1" customHeight="1" spans="1:19">
      <c r="A34" s="85"/>
      <c r="B34" s="85" t="s">
        <v>83</v>
      </c>
      <c r="C34" s="86">
        <v>56</v>
      </c>
      <c r="D34" s="86" t="s">
        <v>221</v>
      </c>
      <c r="E34" s="86" t="s">
        <v>221</v>
      </c>
      <c r="F34" s="91">
        <f t="shared" si="4"/>
        <v>2</v>
      </c>
      <c r="G34" s="91">
        <f t="shared" si="5"/>
        <v>1.75</v>
      </c>
      <c r="H34" s="91">
        <f t="shared" si="6"/>
        <v>1.5</v>
      </c>
      <c r="I34" s="91">
        <v>1.25</v>
      </c>
      <c r="J34" s="91">
        <v>1</v>
      </c>
      <c r="K34" s="91"/>
      <c r="L34" s="91">
        <f>(0.933+0.867+0.902)/2</f>
        <v>1.351</v>
      </c>
      <c r="M34" s="91"/>
      <c r="N34" s="91"/>
      <c r="O34" s="91"/>
      <c r="P34" s="103"/>
      <c r="Q34" s="103" t="s">
        <v>222</v>
      </c>
      <c r="R34" s="87" t="s">
        <v>223</v>
      </c>
      <c r="S34" s="85" t="s">
        <v>92</v>
      </c>
    </row>
    <row r="35" s="76" customFormat="1" customHeight="1" spans="1:19">
      <c r="A35" s="85" t="s">
        <v>82</v>
      </c>
      <c r="B35" s="85" t="s">
        <v>83</v>
      </c>
      <c r="C35" s="86">
        <v>58</v>
      </c>
      <c r="D35" s="88" t="s">
        <v>224</v>
      </c>
      <c r="E35" s="88" t="s">
        <v>224</v>
      </c>
      <c r="F35" s="91">
        <f t="shared" si="4"/>
        <v>0.96</v>
      </c>
      <c r="G35" s="91">
        <f t="shared" si="5"/>
        <v>0.84</v>
      </c>
      <c r="H35" s="91">
        <f t="shared" si="6"/>
        <v>0.72</v>
      </c>
      <c r="I35" s="93">
        <v>0.6</v>
      </c>
      <c r="J35" s="91">
        <f t="shared" ref="J35:J40" si="8">I35*0.8</f>
        <v>0.48</v>
      </c>
      <c r="K35" s="91"/>
      <c r="L35" s="91">
        <f>(0.8+0.9+0.934)/3</f>
        <v>0.878</v>
      </c>
      <c r="M35" s="91"/>
      <c r="N35" s="91"/>
      <c r="O35" s="91" t="s">
        <v>225</v>
      </c>
      <c r="P35" s="103"/>
      <c r="Q35" s="103" t="s">
        <v>226</v>
      </c>
      <c r="R35" s="87" t="s">
        <v>227</v>
      </c>
      <c r="S35" s="85" t="s">
        <v>92</v>
      </c>
    </row>
    <row r="36" s="76" customFormat="1" customHeight="1" spans="1:19">
      <c r="A36" s="85" t="s">
        <v>228</v>
      </c>
      <c r="B36" s="85" t="s">
        <v>83</v>
      </c>
      <c r="C36" s="86">
        <v>59</v>
      </c>
      <c r="D36" s="88" t="s">
        <v>229</v>
      </c>
      <c r="E36" s="88" t="s">
        <v>229</v>
      </c>
      <c r="F36" s="91">
        <f t="shared" si="4"/>
        <v>0.96</v>
      </c>
      <c r="G36" s="91">
        <f t="shared" si="5"/>
        <v>0.84</v>
      </c>
      <c r="H36" s="91">
        <f t="shared" si="6"/>
        <v>0.72</v>
      </c>
      <c r="I36" s="93">
        <v>0.6</v>
      </c>
      <c r="J36" s="91">
        <f t="shared" si="8"/>
        <v>0.48</v>
      </c>
      <c r="K36" s="91"/>
      <c r="L36" s="91">
        <f>(0.866+0.833+0.833)/3</f>
        <v>0.844</v>
      </c>
      <c r="M36" s="91"/>
      <c r="N36" s="91"/>
      <c r="O36" s="91" t="s">
        <v>225</v>
      </c>
      <c r="P36" s="103"/>
      <c r="Q36" s="103" t="s">
        <v>230</v>
      </c>
      <c r="R36" s="87" t="s">
        <v>231</v>
      </c>
      <c r="S36" s="85" t="s">
        <v>92</v>
      </c>
    </row>
    <row r="37" s="76" customFormat="1" customHeight="1" spans="1:19">
      <c r="A37" s="85" t="s">
        <v>228</v>
      </c>
      <c r="B37" s="85" t="s">
        <v>83</v>
      </c>
      <c r="C37" s="86">
        <v>60</v>
      </c>
      <c r="D37" s="88" t="s">
        <v>232</v>
      </c>
      <c r="E37" s="88" t="s">
        <v>232</v>
      </c>
      <c r="F37" s="91">
        <f t="shared" si="4"/>
        <v>0.96</v>
      </c>
      <c r="G37" s="91">
        <f t="shared" si="5"/>
        <v>0.84</v>
      </c>
      <c r="H37" s="91">
        <f t="shared" si="6"/>
        <v>0.72</v>
      </c>
      <c r="I37" s="93">
        <v>0.6</v>
      </c>
      <c r="J37" s="91">
        <f t="shared" si="8"/>
        <v>0.48</v>
      </c>
      <c r="K37" s="91" t="s">
        <v>233</v>
      </c>
      <c r="L37" s="91">
        <f>(0.966+0.767+0.9)/3</f>
        <v>0.877666666666667</v>
      </c>
      <c r="M37" s="91"/>
      <c r="N37" s="91"/>
      <c r="O37" s="91" t="s">
        <v>225</v>
      </c>
      <c r="P37" s="103"/>
      <c r="Q37" s="103" t="s">
        <v>234</v>
      </c>
      <c r="R37" s="87" t="s">
        <v>235</v>
      </c>
      <c r="S37" s="85" t="s">
        <v>92</v>
      </c>
    </row>
    <row r="38" s="76" customFormat="1" customHeight="1" spans="1:19">
      <c r="A38" s="85" t="s">
        <v>228</v>
      </c>
      <c r="B38" s="85" t="s">
        <v>83</v>
      </c>
      <c r="C38" s="86">
        <v>61</v>
      </c>
      <c r="D38" s="88" t="s">
        <v>236</v>
      </c>
      <c r="E38" s="88" t="s">
        <v>236</v>
      </c>
      <c r="F38" s="91">
        <f t="shared" si="4"/>
        <v>1.6</v>
      </c>
      <c r="G38" s="91">
        <f t="shared" si="5"/>
        <v>1.4</v>
      </c>
      <c r="H38" s="91">
        <f t="shared" si="6"/>
        <v>1.2</v>
      </c>
      <c r="I38" s="91">
        <v>1</v>
      </c>
      <c r="J38" s="91">
        <f t="shared" si="8"/>
        <v>0.8</v>
      </c>
      <c r="K38" s="91" t="s">
        <v>233</v>
      </c>
      <c r="L38" s="91">
        <f>(0.8+0.834+0.867)/3</f>
        <v>0.833666666666667</v>
      </c>
      <c r="M38" s="91"/>
      <c r="N38" s="91"/>
      <c r="O38" s="91" t="s">
        <v>225</v>
      </c>
      <c r="P38" s="103" t="s">
        <v>237</v>
      </c>
      <c r="Q38" s="103" t="s">
        <v>238</v>
      </c>
      <c r="R38" s="87" t="s">
        <v>239</v>
      </c>
      <c r="S38" s="85" t="s">
        <v>92</v>
      </c>
    </row>
    <row r="39" s="76" customFormat="1" customHeight="1" spans="1:19">
      <c r="A39" s="85" t="s">
        <v>228</v>
      </c>
      <c r="B39" s="85" t="s">
        <v>83</v>
      </c>
      <c r="C39" s="86">
        <v>64</v>
      </c>
      <c r="D39" s="88" t="s">
        <v>240</v>
      </c>
      <c r="E39" s="88" t="s">
        <v>240</v>
      </c>
      <c r="F39" s="91">
        <f t="shared" si="4"/>
        <v>0.96</v>
      </c>
      <c r="G39" s="91">
        <f t="shared" si="5"/>
        <v>0.84</v>
      </c>
      <c r="H39" s="91">
        <f t="shared" si="6"/>
        <v>0.72</v>
      </c>
      <c r="I39" s="93">
        <v>0.6</v>
      </c>
      <c r="J39" s="91">
        <f t="shared" si="8"/>
        <v>0.48</v>
      </c>
      <c r="K39" s="91" t="s">
        <v>233</v>
      </c>
      <c r="L39" s="91">
        <f>(0.8+0.8+0.834)/3</f>
        <v>0.811333333333333</v>
      </c>
      <c r="M39" s="91"/>
      <c r="N39" s="91"/>
      <c r="O39" s="91" t="s">
        <v>225</v>
      </c>
      <c r="P39" s="103" t="s">
        <v>241</v>
      </c>
      <c r="Q39" s="103" t="s">
        <v>242</v>
      </c>
      <c r="R39" s="87" t="s">
        <v>209</v>
      </c>
      <c r="S39" s="85" t="s">
        <v>92</v>
      </c>
    </row>
    <row r="40" s="76" customFormat="1" customHeight="1" spans="1:19">
      <c r="A40" s="85" t="s">
        <v>228</v>
      </c>
      <c r="B40" s="85" t="s">
        <v>83</v>
      </c>
      <c r="C40" s="86">
        <v>65</v>
      </c>
      <c r="D40" s="88" t="s">
        <v>243</v>
      </c>
      <c r="E40" s="88" t="s">
        <v>243</v>
      </c>
      <c r="F40" s="91">
        <f t="shared" si="4"/>
        <v>8</v>
      </c>
      <c r="G40" s="91">
        <f t="shared" si="5"/>
        <v>7</v>
      </c>
      <c r="H40" s="91">
        <f t="shared" si="6"/>
        <v>6</v>
      </c>
      <c r="I40" s="91">
        <v>5</v>
      </c>
      <c r="J40" s="91">
        <f t="shared" si="8"/>
        <v>4</v>
      </c>
      <c r="K40" s="91" t="s">
        <v>233</v>
      </c>
      <c r="L40" s="91">
        <f>(0.79+0.67+0.83)/3</f>
        <v>0.763333333333333</v>
      </c>
      <c r="M40" s="91"/>
      <c r="N40" s="91"/>
      <c r="O40" s="91" t="s">
        <v>225</v>
      </c>
      <c r="P40" s="103"/>
      <c r="Q40" s="103" t="s">
        <v>244</v>
      </c>
      <c r="R40" s="87" t="s">
        <v>245</v>
      </c>
      <c r="S40" s="85" t="s">
        <v>92</v>
      </c>
    </row>
    <row r="41" s="76" customFormat="1" customHeight="1" spans="1:19">
      <c r="A41" s="85" t="s">
        <v>82</v>
      </c>
      <c r="B41" s="85" t="s">
        <v>246</v>
      </c>
      <c r="C41" s="86">
        <v>66</v>
      </c>
      <c r="D41" s="86" t="s">
        <v>247</v>
      </c>
      <c r="E41" s="86" t="s">
        <v>248</v>
      </c>
      <c r="F41" s="91"/>
      <c r="G41" s="91"/>
      <c r="H41" s="91"/>
      <c r="I41" s="91"/>
      <c r="J41" s="91"/>
      <c r="K41" s="91" t="s">
        <v>249</v>
      </c>
      <c r="L41" s="96">
        <v>1.8622</v>
      </c>
      <c r="M41" s="91"/>
      <c r="N41" s="91"/>
      <c r="O41" s="91"/>
      <c r="P41" s="103" t="s">
        <v>250</v>
      </c>
      <c r="Q41" s="103" t="s">
        <v>251</v>
      </c>
      <c r="R41" s="87" t="s">
        <v>252</v>
      </c>
      <c r="S41" s="85" t="s">
        <v>16</v>
      </c>
    </row>
    <row r="42" s="76" customFormat="1" customHeight="1" spans="1:19">
      <c r="A42" s="85" t="s">
        <v>82</v>
      </c>
      <c r="B42" s="85" t="s">
        <v>246</v>
      </c>
      <c r="C42" s="86">
        <v>67</v>
      </c>
      <c r="D42" s="86" t="s">
        <v>253</v>
      </c>
      <c r="E42" s="86" t="s">
        <v>254</v>
      </c>
      <c r="F42" s="91"/>
      <c r="G42" s="91"/>
      <c r="H42" s="91"/>
      <c r="I42" s="91"/>
      <c r="J42" s="91"/>
      <c r="K42" s="91" t="s">
        <v>255</v>
      </c>
      <c r="L42" s="97">
        <v>2859441</v>
      </c>
      <c r="M42" s="91"/>
      <c r="N42" s="91"/>
      <c r="O42" s="91"/>
      <c r="P42" s="103" t="s">
        <v>250</v>
      </c>
      <c r="Q42" s="103" t="s">
        <v>256</v>
      </c>
      <c r="R42" s="87" t="s">
        <v>257</v>
      </c>
      <c r="S42" s="85" t="s">
        <v>16</v>
      </c>
    </row>
    <row r="43" s="76" customFormat="1" customHeight="1" spans="1:19">
      <c r="A43" s="85" t="s">
        <v>82</v>
      </c>
      <c r="B43" s="85" t="s">
        <v>246</v>
      </c>
      <c r="C43" s="86">
        <v>68</v>
      </c>
      <c r="D43" s="86" t="s">
        <v>258</v>
      </c>
      <c r="E43" s="86" t="s">
        <v>259</v>
      </c>
      <c r="F43" s="91"/>
      <c r="G43" s="91"/>
      <c r="H43" s="91"/>
      <c r="I43" s="91"/>
      <c r="J43" s="91"/>
      <c r="K43" s="91" t="s">
        <v>255</v>
      </c>
      <c r="L43" s="96">
        <v>0.6956</v>
      </c>
      <c r="M43" s="91"/>
      <c r="N43" s="91"/>
      <c r="O43" s="91"/>
      <c r="P43" s="103" t="s">
        <v>250</v>
      </c>
      <c r="Q43" s="103" t="s">
        <v>260</v>
      </c>
      <c r="R43" s="87" t="s">
        <v>261</v>
      </c>
      <c r="S43" s="85" t="s">
        <v>16</v>
      </c>
    </row>
    <row r="44" s="76" customFormat="1" customHeight="1" spans="1:19">
      <c r="A44" s="85" t="s">
        <v>82</v>
      </c>
      <c r="B44" s="85" t="s">
        <v>246</v>
      </c>
      <c r="C44" s="86">
        <v>69</v>
      </c>
      <c r="D44" s="86" t="s">
        <v>262</v>
      </c>
      <c r="E44" s="86" t="s">
        <v>262</v>
      </c>
      <c r="F44" s="91"/>
      <c r="G44" s="91"/>
      <c r="H44" s="91"/>
      <c r="I44" s="91"/>
      <c r="J44" s="91"/>
      <c r="K44" s="91"/>
      <c r="L44" s="97">
        <v>0</v>
      </c>
      <c r="M44" s="91"/>
      <c r="N44" s="91"/>
      <c r="O44" s="91"/>
      <c r="P44" s="103" t="s">
        <v>250</v>
      </c>
      <c r="Q44" s="103" t="s">
        <v>263</v>
      </c>
      <c r="R44" s="87" t="s">
        <v>264</v>
      </c>
      <c r="S44" s="85" t="s">
        <v>16</v>
      </c>
    </row>
    <row r="45" s="76" customFormat="1" ht="110.25" customHeight="1" spans="1:19">
      <c r="A45" s="85" t="s">
        <v>82</v>
      </c>
      <c r="B45" s="85" t="s">
        <v>246</v>
      </c>
      <c r="C45" s="86">
        <v>70</v>
      </c>
      <c r="D45" s="86" t="s">
        <v>265</v>
      </c>
      <c r="E45" s="86" t="s">
        <v>265</v>
      </c>
      <c r="F45" s="91"/>
      <c r="G45" s="91"/>
      <c r="H45" s="91"/>
      <c r="I45" s="91"/>
      <c r="J45" s="91"/>
      <c r="K45" s="91"/>
      <c r="L45" s="97">
        <v>1</v>
      </c>
      <c r="M45" s="91"/>
      <c r="N45" s="91"/>
      <c r="O45" s="91"/>
      <c r="P45" s="103" t="s">
        <v>250</v>
      </c>
      <c r="Q45" s="103" t="s">
        <v>266</v>
      </c>
      <c r="R45" s="87" t="s">
        <v>267</v>
      </c>
      <c r="S45" s="85" t="s">
        <v>16</v>
      </c>
    </row>
    <row r="46" s="76" customFormat="1" customHeight="1" spans="1:19">
      <c r="A46" s="85" t="s">
        <v>82</v>
      </c>
      <c r="B46" s="85" t="s">
        <v>246</v>
      </c>
      <c r="C46" s="86">
        <v>71</v>
      </c>
      <c r="D46" s="86" t="s">
        <v>268</v>
      </c>
      <c r="E46" s="86" t="s">
        <v>269</v>
      </c>
      <c r="F46" s="91"/>
      <c r="G46" s="91"/>
      <c r="H46" s="91"/>
      <c r="I46" s="91"/>
      <c r="J46" s="91"/>
      <c r="K46" s="91"/>
      <c r="L46" s="97">
        <v>3</v>
      </c>
      <c r="M46" s="91"/>
      <c r="N46" s="91"/>
      <c r="O46" s="91"/>
      <c r="P46" s="103" t="s">
        <v>250</v>
      </c>
      <c r="Q46" s="103" t="s">
        <v>256</v>
      </c>
      <c r="R46" s="87" t="s">
        <v>270</v>
      </c>
      <c r="S46" s="85" t="s">
        <v>16</v>
      </c>
    </row>
    <row r="47" s="76" customFormat="1" customHeight="1" spans="1:19">
      <c r="A47" s="85" t="s">
        <v>82</v>
      </c>
      <c r="B47" s="85" t="s">
        <v>271</v>
      </c>
      <c r="C47" s="86">
        <v>72</v>
      </c>
      <c r="D47" s="86" t="s">
        <v>272</v>
      </c>
      <c r="E47" s="86" t="s">
        <v>272</v>
      </c>
      <c r="F47" s="91"/>
      <c r="G47" s="91"/>
      <c r="H47" s="91"/>
      <c r="I47" s="91"/>
      <c r="J47" s="91"/>
      <c r="K47" s="91"/>
      <c r="L47" s="97">
        <v>0</v>
      </c>
      <c r="M47" s="91"/>
      <c r="N47" s="91"/>
      <c r="O47" s="91"/>
      <c r="P47" s="103"/>
      <c r="Q47" s="103" t="s">
        <v>273</v>
      </c>
      <c r="R47" s="87" t="s">
        <v>264</v>
      </c>
      <c r="S47" s="85" t="s">
        <v>16</v>
      </c>
    </row>
    <row r="48" s="76" customFormat="1" customHeight="1" spans="1:19">
      <c r="A48" s="85" t="s">
        <v>82</v>
      </c>
      <c r="B48" s="85" t="s">
        <v>271</v>
      </c>
      <c r="C48" s="86">
        <v>73</v>
      </c>
      <c r="D48" s="86" t="s">
        <v>274</v>
      </c>
      <c r="E48" s="86" t="s">
        <v>274</v>
      </c>
      <c r="F48" s="91"/>
      <c r="G48" s="91"/>
      <c r="H48" s="91"/>
      <c r="I48" s="91"/>
      <c r="J48" s="91"/>
      <c r="K48" s="91"/>
      <c r="L48" s="97">
        <v>0</v>
      </c>
      <c r="M48" s="91"/>
      <c r="N48" s="91"/>
      <c r="O48" s="91"/>
      <c r="P48" s="103"/>
      <c r="Q48" s="103" t="s">
        <v>275</v>
      </c>
      <c r="R48" s="87" t="s">
        <v>267</v>
      </c>
      <c r="S48" s="85" t="s">
        <v>16</v>
      </c>
    </row>
    <row r="49" s="76" customFormat="1" customHeight="1" spans="1:19">
      <c r="A49" s="85" t="s">
        <v>82</v>
      </c>
      <c r="B49" s="85" t="s">
        <v>271</v>
      </c>
      <c r="C49" s="86">
        <v>74</v>
      </c>
      <c r="D49" s="87" t="s">
        <v>276</v>
      </c>
      <c r="E49" s="87" t="s">
        <v>276</v>
      </c>
      <c r="F49" s="91"/>
      <c r="G49" s="91"/>
      <c r="H49" s="91"/>
      <c r="I49" s="91"/>
      <c r="J49" s="91">
        <v>1</v>
      </c>
      <c r="K49" s="91"/>
      <c r="L49" s="97">
        <v>1.89</v>
      </c>
      <c r="M49" s="104"/>
      <c r="N49" s="104"/>
      <c r="O49" s="91"/>
      <c r="P49" s="103"/>
      <c r="Q49" s="103" t="s">
        <v>277</v>
      </c>
      <c r="R49" s="87" t="s">
        <v>278</v>
      </c>
      <c r="S49" s="85" t="s">
        <v>16</v>
      </c>
    </row>
    <row r="50" s="76" customFormat="1" customHeight="1" spans="1:19">
      <c r="A50" s="85" t="s">
        <v>82</v>
      </c>
      <c r="B50" s="85" t="s">
        <v>83</v>
      </c>
      <c r="C50" s="86">
        <v>75</v>
      </c>
      <c r="D50" s="87" t="s">
        <v>279</v>
      </c>
      <c r="E50" s="87" t="s">
        <v>279</v>
      </c>
      <c r="F50" s="91">
        <f t="shared" ref="F50:F95" si="9">I50*1.6</f>
        <v>2.4</v>
      </c>
      <c r="G50" s="91">
        <f t="shared" ref="G50:G95" si="10">I50*1.4</f>
        <v>2.1</v>
      </c>
      <c r="H50" s="91">
        <f t="shared" ref="H50:H95" si="11">I50*1.2</f>
        <v>1.8</v>
      </c>
      <c r="I50" s="93">
        <v>1.5</v>
      </c>
      <c r="J50" s="91">
        <f t="shared" ref="J50:J95" si="12">I50*0.8</f>
        <v>1.2</v>
      </c>
      <c r="K50" s="91" t="s">
        <v>99</v>
      </c>
      <c r="L50" s="91">
        <f>(1.972+2.874+2.607)/3</f>
        <v>2.48433333333333</v>
      </c>
      <c r="M50" s="91"/>
      <c r="N50" s="91" t="s">
        <v>87</v>
      </c>
      <c r="O50" s="91" t="s">
        <v>88</v>
      </c>
      <c r="P50" s="103" t="s">
        <v>280</v>
      </c>
      <c r="Q50" s="103" t="s">
        <v>281</v>
      </c>
      <c r="R50" s="87" t="s">
        <v>282</v>
      </c>
      <c r="S50" s="85" t="s">
        <v>92</v>
      </c>
    </row>
    <row r="51" s="76" customFormat="1" customHeight="1" spans="1:19">
      <c r="A51" s="85" t="s">
        <v>82</v>
      </c>
      <c r="B51" s="85" t="s">
        <v>83</v>
      </c>
      <c r="C51" s="86">
        <v>76</v>
      </c>
      <c r="D51" s="87" t="s">
        <v>283</v>
      </c>
      <c r="E51" s="87" t="s">
        <v>283</v>
      </c>
      <c r="F51" s="91">
        <f t="shared" si="9"/>
        <v>2.4</v>
      </c>
      <c r="G51" s="91">
        <f t="shared" si="10"/>
        <v>2.1</v>
      </c>
      <c r="H51" s="91">
        <f t="shared" si="11"/>
        <v>1.8</v>
      </c>
      <c r="I51" s="93">
        <v>1.5</v>
      </c>
      <c r="J51" s="91">
        <f t="shared" si="12"/>
        <v>1.2</v>
      </c>
      <c r="K51" s="91" t="s">
        <v>99</v>
      </c>
      <c r="L51" s="91">
        <f>(2.941+2.875+2.874)/3</f>
        <v>2.89666666666667</v>
      </c>
      <c r="M51" s="91"/>
      <c r="N51" s="91" t="s">
        <v>87</v>
      </c>
      <c r="O51" s="91" t="s">
        <v>88</v>
      </c>
      <c r="P51" s="103" t="s">
        <v>280</v>
      </c>
      <c r="Q51" s="103" t="s">
        <v>284</v>
      </c>
      <c r="R51" s="87" t="s">
        <v>285</v>
      </c>
      <c r="S51" s="85" t="s">
        <v>92</v>
      </c>
    </row>
    <row r="52" s="76" customFormat="1" customHeight="1" spans="1:19">
      <c r="A52" s="85" t="s">
        <v>82</v>
      </c>
      <c r="B52" s="85" t="s">
        <v>83</v>
      </c>
      <c r="C52" s="86">
        <v>77</v>
      </c>
      <c r="D52" s="87" t="s">
        <v>286</v>
      </c>
      <c r="E52" s="87" t="s">
        <v>286</v>
      </c>
      <c r="F52" s="91">
        <f t="shared" si="9"/>
        <v>1.28</v>
      </c>
      <c r="G52" s="91">
        <f t="shared" si="10"/>
        <v>1.12</v>
      </c>
      <c r="H52" s="91">
        <f t="shared" si="11"/>
        <v>0.96</v>
      </c>
      <c r="I52" s="93">
        <v>0.8</v>
      </c>
      <c r="J52" s="91">
        <f t="shared" si="12"/>
        <v>0.64</v>
      </c>
      <c r="K52" s="91" t="s">
        <v>99</v>
      </c>
      <c r="L52" s="91">
        <f>(0.8+1.333+2.033)/3</f>
        <v>1.38866666666667</v>
      </c>
      <c r="M52" s="91"/>
      <c r="N52" s="91" t="s">
        <v>87</v>
      </c>
      <c r="O52" s="91" t="s">
        <v>88</v>
      </c>
      <c r="P52" s="103" t="s">
        <v>287</v>
      </c>
      <c r="Q52" s="103" t="s">
        <v>288</v>
      </c>
      <c r="R52" s="87" t="s">
        <v>289</v>
      </c>
      <c r="S52" s="85" t="s">
        <v>92</v>
      </c>
    </row>
    <row r="53" s="76" customFormat="1" customHeight="1" spans="1:19">
      <c r="A53" s="85" t="s">
        <v>82</v>
      </c>
      <c r="B53" s="85" t="s">
        <v>83</v>
      </c>
      <c r="C53" s="86">
        <v>78</v>
      </c>
      <c r="D53" s="87" t="s">
        <v>290</v>
      </c>
      <c r="E53" s="87" t="s">
        <v>290</v>
      </c>
      <c r="F53" s="91">
        <f t="shared" si="9"/>
        <v>1.28</v>
      </c>
      <c r="G53" s="91">
        <f t="shared" si="10"/>
        <v>1.12</v>
      </c>
      <c r="H53" s="91">
        <f t="shared" si="11"/>
        <v>0.96</v>
      </c>
      <c r="I53" s="93">
        <v>0.8</v>
      </c>
      <c r="J53" s="91">
        <f t="shared" si="12"/>
        <v>0.64</v>
      </c>
      <c r="K53" s="91" t="s">
        <v>99</v>
      </c>
      <c r="L53" s="91">
        <f>(0.666+1.2+1.233)/3</f>
        <v>1.033</v>
      </c>
      <c r="M53" s="91"/>
      <c r="N53" s="91"/>
      <c r="O53" s="91" t="s">
        <v>88</v>
      </c>
      <c r="P53" s="103" t="s">
        <v>291</v>
      </c>
      <c r="Q53" s="103" t="s">
        <v>292</v>
      </c>
      <c r="R53" s="87" t="s">
        <v>293</v>
      </c>
      <c r="S53" s="85" t="s">
        <v>92</v>
      </c>
    </row>
    <row r="54" s="76" customFormat="1" customHeight="1" spans="1:19">
      <c r="A54" s="85" t="s">
        <v>82</v>
      </c>
      <c r="B54" s="85" t="s">
        <v>83</v>
      </c>
      <c r="C54" s="86">
        <v>80</v>
      </c>
      <c r="D54" s="87" t="s">
        <v>294</v>
      </c>
      <c r="E54" s="87" t="s">
        <v>294</v>
      </c>
      <c r="F54" s="91">
        <f t="shared" si="9"/>
        <v>4.8</v>
      </c>
      <c r="G54" s="91">
        <f t="shared" si="10"/>
        <v>4.2</v>
      </c>
      <c r="H54" s="91">
        <f t="shared" si="11"/>
        <v>3.6</v>
      </c>
      <c r="I54" s="93">
        <v>3</v>
      </c>
      <c r="J54" s="91">
        <f t="shared" si="12"/>
        <v>2.4</v>
      </c>
      <c r="K54" s="91" t="s">
        <v>99</v>
      </c>
      <c r="L54" s="91">
        <f>(3.18+4.314+5.845)/3</f>
        <v>4.44633333333333</v>
      </c>
      <c r="M54" s="91"/>
      <c r="N54" s="91" t="s">
        <v>87</v>
      </c>
      <c r="O54" s="91" t="s">
        <v>88</v>
      </c>
      <c r="P54" s="103" t="s">
        <v>280</v>
      </c>
      <c r="Q54" s="103" t="s">
        <v>295</v>
      </c>
      <c r="R54" s="87" t="s">
        <v>296</v>
      </c>
      <c r="S54" s="85" t="s">
        <v>92</v>
      </c>
    </row>
    <row r="55" s="76" customFormat="1" customHeight="1" spans="1:19">
      <c r="A55" s="85" t="s">
        <v>82</v>
      </c>
      <c r="B55" s="85" t="s">
        <v>83</v>
      </c>
      <c r="C55" s="86">
        <v>81</v>
      </c>
      <c r="D55" s="87" t="s">
        <v>297</v>
      </c>
      <c r="E55" s="87" t="s">
        <v>297</v>
      </c>
      <c r="F55" s="91">
        <f t="shared" si="9"/>
        <v>4</v>
      </c>
      <c r="G55" s="91">
        <f t="shared" si="10"/>
        <v>3.5</v>
      </c>
      <c r="H55" s="91">
        <f t="shared" si="11"/>
        <v>3</v>
      </c>
      <c r="I55" s="93">
        <v>2.5</v>
      </c>
      <c r="J55" s="91">
        <f t="shared" si="12"/>
        <v>2</v>
      </c>
      <c r="K55" s="91" t="s">
        <v>99</v>
      </c>
      <c r="L55" s="91">
        <f>(5.411+4.21+4.144)/3</f>
        <v>4.58833333333333</v>
      </c>
      <c r="M55" s="91"/>
      <c r="N55" s="91" t="s">
        <v>87</v>
      </c>
      <c r="O55" s="91" t="s">
        <v>88</v>
      </c>
      <c r="P55" s="103" t="s">
        <v>280</v>
      </c>
      <c r="Q55" s="103" t="s">
        <v>298</v>
      </c>
      <c r="R55" s="87" t="s">
        <v>296</v>
      </c>
      <c r="S55" s="85" t="s">
        <v>92</v>
      </c>
    </row>
    <row r="56" s="76" customFormat="1" customHeight="1" spans="1:19">
      <c r="A56" s="85" t="s">
        <v>82</v>
      </c>
      <c r="B56" s="85" t="s">
        <v>83</v>
      </c>
      <c r="C56" s="86">
        <v>82</v>
      </c>
      <c r="D56" s="87" t="s">
        <v>299</v>
      </c>
      <c r="E56" s="87" t="s">
        <v>299</v>
      </c>
      <c r="F56" s="91">
        <f t="shared" si="9"/>
        <v>8</v>
      </c>
      <c r="G56" s="91">
        <f t="shared" si="10"/>
        <v>7</v>
      </c>
      <c r="H56" s="91">
        <f t="shared" si="11"/>
        <v>6</v>
      </c>
      <c r="I56" s="93">
        <v>5</v>
      </c>
      <c r="J56" s="91">
        <f t="shared" si="12"/>
        <v>4</v>
      </c>
      <c r="K56" s="91" t="s">
        <v>99</v>
      </c>
      <c r="L56" s="91">
        <f>(14.806+14.629+15.239)/3</f>
        <v>14.8913333333333</v>
      </c>
      <c r="M56" s="91"/>
      <c r="N56" s="91"/>
      <c r="O56" s="91" t="s">
        <v>88</v>
      </c>
      <c r="P56" s="103" t="s">
        <v>280</v>
      </c>
      <c r="Q56" s="103" t="s">
        <v>300</v>
      </c>
      <c r="R56" s="87" t="s">
        <v>301</v>
      </c>
      <c r="S56" s="85" t="s">
        <v>92</v>
      </c>
    </row>
    <row r="57" s="76" customFormat="1" customHeight="1" spans="1:19">
      <c r="A57" s="85" t="s">
        <v>82</v>
      </c>
      <c r="B57" s="85" t="s">
        <v>83</v>
      </c>
      <c r="C57" s="86">
        <v>83</v>
      </c>
      <c r="D57" s="87" t="s">
        <v>302</v>
      </c>
      <c r="E57" s="87" t="s">
        <v>302</v>
      </c>
      <c r="F57" s="91">
        <f t="shared" si="9"/>
        <v>8</v>
      </c>
      <c r="G57" s="91">
        <f t="shared" si="10"/>
        <v>7</v>
      </c>
      <c r="H57" s="91">
        <f t="shared" si="11"/>
        <v>6</v>
      </c>
      <c r="I57" s="93">
        <v>5</v>
      </c>
      <c r="J57" s="91">
        <f t="shared" si="12"/>
        <v>4</v>
      </c>
      <c r="K57" s="91" t="s">
        <v>99</v>
      </c>
      <c r="L57" s="94">
        <f>(3.267+3.066+4.267)/3</f>
        <v>3.53333333333333</v>
      </c>
      <c r="M57" s="91"/>
      <c r="N57" s="91" t="s">
        <v>87</v>
      </c>
      <c r="O57" s="91" t="s">
        <v>88</v>
      </c>
      <c r="P57" s="103" t="s">
        <v>287</v>
      </c>
      <c r="Q57" s="103" t="s">
        <v>303</v>
      </c>
      <c r="R57" s="87" t="s">
        <v>150</v>
      </c>
      <c r="S57" s="85" t="s">
        <v>92</v>
      </c>
    </row>
    <row r="58" s="76" customFormat="1" customHeight="1" spans="1:19">
      <c r="A58" s="85" t="s">
        <v>82</v>
      </c>
      <c r="B58" s="85" t="s">
        <v>83</v>
      </c>
      <c r="C58" s="86">
        <v>84</v>
      </c>
      <c r="D58" s="87" t="s">
        <v>304</v>
      </c>
      <c r="E58" s="87" t="s">
        <v>304</v>
      </c>
      <c r="F58" s="91">
        <f t="shared" si="9"/>
        <v>2</v>
      </c>
      <c r="G58" s="91">
        <f t="shared" si="10"/>
        <v>1.75</v>
      </c>
      <c r="H58" s="91">
        <f t="shared" si="11"/>
        <v>1.5</v>
      </c>
      <c r="I58" s="93">
        <v>1.25</v>
      </c>
      <c r="J58" s="91">
        <f t="shared" si="12"/>
        <v>1</v>
      </c>
      <c r="K58" s="91" t="s">
        <v>99</v>
      </c>
      <c r="L58" s="94">
        <f>(0.771+0.82+0.814)/3</f>
        <v>0.801666666666667</v>
      </c>
      <c r="M58" s="91"/>
      <c r="N58" s="91" t="s">
        <v>87</v>
      </c>
      <c r="O58" s="91" t="s">
        <v>88</v>
      </c>
      <c r="P58" s="103" t="s">
        <v>291</v>
      </c>
      <c r="Q58" s="103" t="s">
        <v>305</v>
      </c>
      <c r="R58" s="87" t="s">
        <v>306</v>
      </c>
      <c r="S58" s="85" t="s">
        <v>92</v>
      </c>
    </row>
    <row r="59" s="76" customFormat="1" customHeight="1" spans="1:19">
      <c r="A59" s="85" t="s">
        <v>82</v>
      </c>
      <c r="B59" s="85" t="s">
        <v>83</v>
      </c>
      <c r="C59" s="86">
        <v>85</v>
      </c>
      <c r="D59" s="87" t="s">
        <v>307</v>
      </c>
      <c r="E59" s="87" t="s">
        <v>307</v>
      </c>
      <c r="F59" s="91">
        <f t="shared" si="9"/>
        <v>2.4</v>
      </c>
      <c r="G59" s="91">
        <f t="shared" si="10"/>
        <v>2.1</v>
      </c>
      <c r="H59" s="91">
        <f t="shared" si="11"/>
        <v>1.8</v>
      </c>
      <c r="I59" s="93">
        <v>1.5</v>
      </c>
      <c r="J59" s="91">
        <f t="shared" si="12"/>
        <v>1.2</v>
      </c>
      <c r="K59" s="91" t="s">
        <v>99</v>
      </c>
      <c r="L59" s="98">
        <f>(0.912+0.887+0.618)/3</f>
        <v>0.805666666666667</v>
      </c>
      <c r="M59" s="91"/>
      <c r="N59" s="91"/>
      <c r="O59" s="91" t="s">
        <v>88</v>
      </c>
      <c r="P59" s="103" t="s">
        <v>291</v>
      </c>
      <c r="Q59" s="103" t="s">
        <v>308</v>
      </c>
      <c r="R59" s="87" t="s">
        <v>309</v>
      </c>
      <c r="S59" s="85" t="s">
        <v>92</v>
      </c>
    </row>
    <row r="60" s="77" customFormat="1" customHeight="1" spans="1:125">
      <c r="A60" s="85" t="s">
        <v>228</v>
      </c>
      <c r="B60" s="85" t="s">
        <v>83</v>
      </c>
      <c r="C60" s="86">
        <v>100</v>
      </c>
      <c r="D60" s="85" t="s">
        <v>310</v>
      </c>
      <c r="E60" s="85" t="s">
        <v>310</v>
      </c>
      <c r="F60" s="91">
        <f t="shared" si="9"/>
        <v>0.32</v>
      </c>
      <c r="G60" s="91">
        <f t="shared" si="10"/>
        <v>0.28</v>
      </c>
      <c r="H60" s="91">
        <f t="shared" si="11"/>
        <v>0.24</v>
      </c>
      <c r="I60" s="93">
        <v>0.2</v>
      </c>
      <c r="J60" s="91">
        <f t="shared" si="12"/>
        <v>0.16</v>
      </c>
      <c r="K60" s="99" t="s">
        <v>233</v>
      </c>
      <c r="L60" s="100">
        <f>(398+412+441)/3/1000</f>
        <v>0.417</v>
      </c>
      <c r="M60" s="99"/>
      <c r="N60" s="99"/>
      <c r="O60" s="85"/>
      <c r="P60" s="105"/>
      <c r="Q60" s="87" t="s">
        <v>311</v>
      </c>
      <c r="R60" s="85"/>
      <c r="S60" s="85" t="s">
        <v>92</v>
      </c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  <c r="DH60" s="76"/>
      <c r="DI60" s="76"/>
      <c r="DJ60" s="76"/>
      <c r="DK60" s="76"/>
      <c r="DL60" s="76"/>
      <c r="DM60" s="76"/>
      <c r="DN60" s="76"/>
      <c r="DO60" s="76"/>
      <c r="DP60" s="76"/>
      <c r="DQ60" s="76"/>
      <c r="DR60" s="76"/>
      <c r="DS60" s="76"/>
      <c r="DT60" s="76"/>
      <c r="DU60" s="76"/>
    </row>
    <row r="61" s="77" customFormat="1" customHeight="1" spans="1:125">
      <c r="A61" s="85" t="s">
        <v>228</v>
      </c>
      <c r="B61" s="85" t="s">
        <v>83</v>
      </c>
      <c r="C61" s="86">
        <v>101</v>
      </c>
      <c r="D61" s="85" t="s">
        <v>312</v>
      </c>
      <c r="E61" s="85" t="s">
        <v>312</v>
      </c>
      <c r="F61" s="91">
        <f t="shared" si="9"/>
        <v>3.2</v>
      </c>
      <c r="G61" s="91">
        <f t="shared" si="10"/>
        <v>2.8</v>
      </c>
      <c r="H61" s="91">
        <f t="shared" si="11"/>
        <v>2.4</v>
      </c>
      <c r="I61" s="93">
        <v>2</v>
      </c>
      <c r="J61" s="91">
        <f t="shared" si="12"/>
        <v>1.6</v>
      </c>
      <c r="K61" s="91" t="s">
        <v>135</v>
      </c>
      <c r="L61" s="97">
        <f>(1.467+1.4+1.233)/3</f>
        <v>1.36666666666667</v>
      </c>
      <c r="M61" s="99"/>
      <c r="N61" s="99"/>
      <c r="O61" s="85"/>
      <c r="P61" s="106"/>
      <c r="Q61" s="87" t="s">
        <v>313</v>
      </c>
      <c r="R61" s="85" t="s">
        <v>314</v>
      </c>
      <c r="S61" s="85" t="s">
        <v>92</v>
      </c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  <c r="DH61" s="76"/>
      <c r="DI61" s="76"/>
      <c r="DJ61" s="76"/>
      <c r="DK61" s="76"/>
      <c r="DL61" s="76"/>
      <c r="DM61" s="76"/>
      <c r="DN61" s="76"/>
      <c r="DO61" s="76"/>
      <c r="DP61" s="76"/>
      <c r="DQ61" s="76"/>
      <c r="DR61" s="76"/>
      <c r="DS61" s="76"/>
      <c r="DT61" s="76"/>
      <c r="DU61" s="76"/>
    </row>
    <row r="62" s="77" customFormat="1" customHeight="1" spans="1:125">
      <c r="A62" s="85" t="s">
        <v>228</v>
      </c>
      <c r="B62" s="85" t="s">
        <v>83</v>
      </c>
      <c r="C62" s="86">
        <v>102</v>
      </c>
      <c r="D62" s="85" t="s">
        <v>315</v>
      </c>
      <c r="E62" s="85" t="s">
        <v>315</v>
      </c>
      <c r="F62" s="91">
        <f t="shared" si="9"/>
        <v>0.32</v>
      </c>
      <c r="G62" s="91">
        <f t="shared" si="10"/>
        <v>0.28</v>
      </c>
      <c r="H62" s="91">
        <f t="shared" si="11"/>
        <v>0.24</v>
      </c>
      <c r="I62" s="93">
        <v>0.2</v>
      </c>
      <c r="J62" s="91">
        <f t="shared" si="12"/>
        <v>0.16</v>
      </c>
      <c r="K62" s="91" t="s">
        <v>233</v>
      </c>
      <c r="L62" s="97">
        <f>(1+0.933+0.867)/3</f>
        <v>0.933333333333333</v>
      </c>
      <c r="M62" s="99"/>
      <c r="N62" s="99"/>
      <c r="O62" s="85"/>
      <c r="P62" s="106"/>
      <c r="Q62" s="87" t="s">
        <v>316</v>
      </c>
      <c r="R62" s="85" t="s">
        <v>314</v>
      </c>
      <c r="S62" s="85" t="s">
        <v>92</v>
      </c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6"/>
      <c r="DJ62" s="76"/>
      <c r="DK62" s="76"/>
      <c r="DL62" s="76"/>
      <c r="DM62" s="76"/>
      <c r="DN62" s="76"/>
      <c r="DO62" s="76"/>
      <c r="DP62" s="76"/>
      <c r="DQ62" s="76"/>
      <c r="DR62" s="76"/>
      <c r="DS62" s="76"/>
      <c r="DT62" s="76"/>
      <c r="DU62" s="76"/>
    </row>
    <row r="63" s="77" customFormat="1" customHeight="1" spans="1:125">
      <c r="A63" s="85" t="s">
        <v>228</v>
      </c>
      <c r="B63" s="85" t="s">
        <v>83</v>
      </c>
      <c r="C63" s="86">
        <v>103</v>
      </c>
      <c r="D63" s="85" t="s">
        <v>317</v>
      </c>
      <c r="E63" s="85" t="s">
        <v>317</v>
      </c>
      <c r="F63" s="91">
        <f t="shared" si="9"/>
        <v>3.2</v>
      </c>
      <c r="G63" s="91">
        <f t="shared" si="10"/>
        <v>2.8</v>
      </c>
      <c r="H63" s="91">
        <f t="shared" si="11"/>
        <v>2.4</v>
      </c>
      <c r="I63" s="93">
        <v>2</v>
      </c>
      <c r="J63" s="91">
        <f t="shared" si="12"/>
        <v>1.6</v>
      </c>
      <c r="K63" s="91" t="s">
        <v>135</v>
      </c>
      <c r="L63" s="101" t="s">
        <v>168</v>
      </c>
      <c r="M63" s="99"/>
      <c r="N63" s="99"/>
      <c r="O63" s="85"/>
      <c r="P63" s="106"/>
      <c r="Q63" s="87" t="s">
        <v>318</v>
      </c>
      <c r="R63" s="85" t="s">
        <v>314</v>
      </c>
      <c r="S63" s="85" t="s">
        <v>92</v>
      </c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6"/>
      <c r="DJ63" s="76"/>
      <c r="DK63" s="76"/>
      <c r="DL63" s="76"/>
      <c r="DM63" s="76"/>
      <c r="DN63" s="76"/>
      <c r="DO63" s="76"/>
      <c r="DP63" s="76"/>
      <c r="DQ63" s="76"/>
      <c r="DR63" s="76"/>
      <c r="DS63" s="76"/>
      <c r="DT63" s="76"/>
      <c r="DU63" s="76"/>
    </row>
    <row r="64" s="77" customFormat="1" customHeight="1" spans="1:125">
      <c r="A64" s="85" t="s">
        <v>228</v>
      </c>
      <c r="B64" s="85" t="s">
        <v>83</v>
      </c>
      <c r="C64" s="86">
        <v>104</v>
      </c>
      <c r="D64" s="85" t="s">
        <v>319</v>
      </c>
      <c r="E64" s="85" t="s">
        <v>319</v>
      </c>
      <c r="F64" s="91">
        <f t="shared" si="9"/>
        <v>0.32</v>
      </c>
      <c r="G64" s="91">
        <f t="shared" si="10"/>
        <v>0.28</v>
      </c>
      <c r="H64" s="91">
        <f t="shared" si="11"/>
        <v>0.24</v>
      </c>
      <c r="I64" s="93">
        <v>0.2</v>
      </c>
      <c r="J64" s="91">
        <f t="shared" si="12"/>
        <v>0.16</v>
      </c>
      <c r="K64" s="91" t="s">
        <v>233</v>
      </c>
      <c r="L64" s="95" t="s">
        <v>168</v>
      </c>
      <c r="M64" s="99"/>
      <c r="N64" s="99"/>
      <c r="O64" s="85"/>
      <c r="P64" s="106"/>
      <c r="Q64" s="87" t="s">
        <v>320</v>
      </c>
      <c r="R64" s="85" t="s">
        <v>314</v>
      </c>
      <c r="S64" s="85" t="s">
        <v>92</v>
      </c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6"/>
      <c r="DJ64" s="76"/>
      <c r="DK64" s="76"/>
      <c r="DL64" s="76"/>
      <c r="DM64" s="76"/>
      <c r="DN64" s="76"/>
      <c r="DO64" s="76"/>
      <c r="DP64" s="76"/>
      <c r="DQ64" s="76"/>
      <c r="DR64" s="76"/>
      <c r="DS64" s="76"/>
      <c r="DT64" s="76"/>
      <c r="DU64" s="76"/>
    </row>
    <row r="65" s="77" customFormat="1" customHeight="1" spans="1:125">
      <c r="A65" s="85" t="s">
        <v>228</v>
      </c>
      <c r="B65" s="85" t="s">
        <v>83</v>
      </c>
      <c r="C65" s="86">
        <v>105</v>
      </c>
      <c r="D65" s="85" t="s">
        <v>321</v>
      </c>
      <c r="E65" s="85" t="s">
        <v>321</v>
      </c>
      <c r="F65" s="91">
        <f t="shared" si="9"/>
        <v>3.2</v>
      </c>
      <c r="G65" s="91">
        <f t="shared" si="10"/>
        <v>2.8</v>
      </c>
      <c r="H65" s="91">
        <f t="shared" si="11"/>
        <v>2.4</v>
      </c>
      <c r="I65" s="93">
        <v>2</v>
      </c>
      <c r="J65" s="91">
        <f t="shared" si="12"/>
        <v>1.6</v>
      </c>
      <c r="K65" s="91" t="s">
        <v>135</v>
      </c>
      <c r="L65" s="98">
        <f>(1.012+1.174+1.11)/3</f>
        <v>1.09866666666667</v>
      </c>
      <c r="M65" s="99"/>
      <c r="N65" s="99"/>
      <c r="O65" s="85"/>
      <c r="P65" s="106"/>
      <c r="Q65" s="87" t="s">
        <v>322</v>
      </c>
      <c r="R65" s="85" t="s">
        <v>314</v>
      </c>
      <c r="S65" s="85" t="s">
        <v>92</v>
      </c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  <c r="DH65" s="76"/>
      <c r="DI65" s="76"/>
      <c r="DJ65" s="76"/>
      <c r="DK65" s="76"/>
      <c r="DL65" s="76"/>
      <c r="DM65" s="76"/>
      <c r="DN65" s="76"/>
      <c r="DO65" s="76"/>
      <c r="DP65" s="76"/>
      <c r="DQ65" s="76"/>
      <c r="DR65" s="76"/>
      <c r="DS65" s="76"/>
      <c r="DT65" s="76"/>
      <c r="DU65" s="76"/>
    </row>
    <row r="66" s="77" customFormat="1" customHeight="1" spans="1:125">
      <c r="A66" s="85" t="s">
        <v>228</v>
      </c>
      <c r="B66" s="85" t="s">
        <v>83</v>
      </c>
      <c r="C66" s="86">
        <v>106</v>
      </c>
      <c r="D66" s="85" t="s">
        <v>323</v>
      </c>
      <c r="E66" s="85" t="s">
        <v>323</v>
      </c>
      <c r="F66" s="91">
        <f t="shared" si="9"/>
        <v>0.32</v>
      </c>
      <c r="G66" s="91">
        <f t="shared" si="10"/>
        <v>0.28</v>
      </c>
      <c r="H66" s="91">
        <f t="shared" si="11"/>
        <v>0.24</v>
      </c>
      <c r="I66" s="93">
        <v>0.2</v>
      </c>
      <c r="J66" s="91">
        <f t="shared" si="12"/>
        <v>0.16</v>
      </c>
      <c r="K66" s="91" t="s">
        <v>233</v>
      </c>
      <c r="L66" s="98">
        <f>(486+431+519)/3/1000</f>
        <v>0.478666666666667</v>
      </c>
      <c r="M66" s="99"/>
      <c r="N66" s="99"/>
      <c r="O66" s="85"/>
      <c r="P66" s="106"/>
      <c r="Q66" s="87" t="s">
        <v>324</v>
      </c>
      <c r="R66" s="85" t="s">
        <v>314</v>
      </c>
      <c r="S66" s="85" t="s">
        <v>92</v>
      </c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6"/>
      <c r="DJ66" s="76"/>
      <c r="DK66" s="76"/>
      <c r="DL66" s="76"/>
      <c r="DM66" s="76"/>
      <c r="DN66" s="76"/>
      <c r="DO66" s="76"/>
      <c r="DP66" s="76"/>
      <c r="DQ66" s="76"/>
      <c r="DR66" s="76"/>
      <c r="DS66" s="76"/>
      <c r="DT66" s="76"/>
      <c r="DU66" s="76"/>
    </row>
    <row r="67" s="77" customFormat="1" customHeight="1" spans="1:125">
      <c r="A67" s="85" t="s">
        <v>82</v>
      </c>
      <c r="B67" s="85" t="s">
        <v>83</v>
      </c>
      <c r="C67" s="86">
        <v>107</v>
      </c>
      <c r="D67" s="85" t="s">
        <v>325</v>
      </c>
      <c r="E67" s="85" t="s">
        <v>325</v>
      </c>
      <c r="F67" s="91">
        <f t="shared" si="9"/>
        <v>6.4</v>
      </c>
      <c r="G67" s="91">
        <f t="shared" si="10"/>
        <v>5.6</v>
      </c>
      <c r="H67" s="91">
        <f t="shared" si="11"/>
        <v>4.8</v>
      </c>
      <c r="I67" s="93">
        <v>4</v>
      </c>
      <c r="J67" s="91">
        <f t="shared" si="12"/>
        <v>3.2</v>
      </c>
      <c r="K67" s="91" t="s">
        <v>135</v>
      </c>
      <c r="L67" s="116">
        <f>(5.3+4.4+4.366)/3</f>
        <v>4.68866666666667</v>
      </c>
      <c r="M67" s="99"/>
      <c r="N67" s="91" t="s">
        <v>87</v>
      </c>
      <c r="O67" s="85"/>
      <c r="P67" s="106"/>
      <c r="Q67" s="87" t="s">
        <v>326</v>
      </c>
      <c r="R67" s="85" t="s">
        <v>314</v>
      </c>
      <c r="S67" s="85" t="s">
        <v>92</v>
      </c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/>
      <c r="DF67" s="76"/>
      <c r="DG67" s="76"/>
      <c r="DH67" s="76"/>
      <c r="DI67" s="76"/>
      <c r="DJ67" s="76"/>
      <c r="DK67" s="76"/>
      <c r="DL67" s="76"/>
      <c r="DM67" s="76"/>
      <c r="DN67" s="76"/>
      <c r="DO67" s="76"/>
      <c r="DP67" s="76"/>
      <c r="DQ67" s="76"/>
      <c r="DR67" s="76"/>
      <c r="DS67" s="76"/>
      <c r="DT67" s="76"/>
      <c r="DU67" s="76"/>
    </row>
    <row r="68" s="77" customFormat="1" customHeight="1" spans="1:125">
      <c r="A68" s="85" t="s">
        <v>228</v>
      </c>
      <c r="B68" s="85" t="s">
        <v>83</v>
      </c>
      <c r="C68" s="86">
        <v>108</v>
      </c>
      <c r="D68" s="85" t="s">
        <v>327</v>
      </c>
      <c r="E68" s="85" t="s">
        <v>327</v>
      </c>
      <c r="F68" s="91">
        <f t="shared" si="9"/>
        <v>0.32</v>
      </c>
      <c r="G68" s="91">
        <f t="shared" si="10"/>
        <v>0.28</v>
      </c>
      <c r="H68" s="91">
        <f t="shared" si="11"/>
        <v>0.24</v>
      </c>
      <c r="I68" s="93">
        <v>0.2</v>
      </c>
      <c r="J68" s="91">
        <f t="shared" si="12"/>
        <v>0.16</v>
      </c>
      <c r="K68" s="91" t="s">
        <v>233</v>
      </c>
      <c r="L68" s="116">
        <f>(0.2+0.133+0.167)/3</f>
        <v>0.166666666666667</v>
      </c>
      <c r="M68" s="99"/>
      <c r="N68" s="99"/>
      <c r="O68" s="85"/>
      <c r="P68" s="106"/>
      <c r="Q68" s="87" t="s">
        <v>328</v>
      </c>
      <c r="R68" s="85" t="s">
        <v>314</v>
      </c>
      <c r="S68" s="85" t="s">
        <v>92</v>
      </c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</row>
    <row r="69" s="77" customFormat="1" customHeight="1" spans="1:125">
      <c r="A69" s="85" t="s">
        <v>228</v>
      </c>
      <c r="B69" s="85" t="s">
        <v>83</v>
      </c>
      <c r="C69" s="86">
        <v>109</v>
      </c>
      <c r="D69" s="85" t="s">
        <v>329</v>
      </c>
      <c r="E69" s="85" t="s">
        <v>329</v>
      </c>
      <c r="F69" s="91">
        <f t="shared" si="9"/>
        <v>3.2</v>
      </c>
      <c r="G69" s="91">
        <f t="shared" si="10"/>
        <v>2.8</v>
      </c>
      <c r="H69" s="91">
        <f t="shared" si="11"/>
        <v>2.4</v>
      </c>
      <c r="I69" s="93">
        <v>2</v>
      </c>
      <c r="J69" s="91">
        <f t="shared" si="12"/>
        <v>1.6</v>
      </c>
      <c r="K69" s="91" t="s">
        <v>135</v>
      </c>
      <c r="L69" s="99">
        <v>5.45533</v>
      </c>
      <c r="M69" s="99"/>
      <c r="N69" s="99"/>
      <c r="O69" s="85"/>
      <c r="P69" s="106"/>
      <c r="Q69" s="87" t="s">
        <v>330</v>
      </c>
      <c r="R69" s="85" t="s">
        <v>314</v>
      </c>
      <c r="S69" s="85" t="s">
        <v>92</v>
      </c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</row>
    <row r="70" s="77" customFormat="1" customHeight="1" spans="1:125">
      <c r="A70" s="85" t="s">
        <v>228</v>
      </c>
      <c r="B70" s="85" t="s">
        <v>83</v>
      </c>
      <c r="C70" s="86">
        <v>110</v>
      </c>
      <c r="D70" s="85" t="s">
        <v>331</v>
      </c>
      <c r="E70" s="85" t="s">
        <v>331</v>
      </c>
      <c r="F70" s="91">
        <f t="shared" si="9"/>
        <v>0.32</v>
      </c>
      <c r="G70" s="91">
        <f t="shared" si="10"/>
        <v>0.28</v>
      </c>
      <c r="H70" s="91">
        <f t="shared" si="11"/>
        <v>0.24</v>
      </c>
      <c r="I70" s="93">
        <v>0.2</v>
      </c>
      <c r="J70" s="91">
        <f t="shared" si="12"/>
        <v>0.16</v>
      </c>
      <c r="K70" s="91" t="s">
        <v>233</v>
      </c>
      <c r="L70" s="99">
        <f>466/1000</f>
        <v>0.466</v>
      </c>
      <c r="M70" s="99"/>
      <c r="N70" s="99"/>
      <c r="O70" s="85"/>
      <c r="P70" s="106"/>
      <c r="Q70" s="87" t="s">
        <v>332</v>
      </c>
      <c r="R70" s="85" t="s">
        <v>314</v>
      </c>
      <c r="S70" s="85" t="s">
        <v>92</v>
      </c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  <c r="DH70" s="76"/>
      <c r="DI70" s="76"/>
      <c r="DJ70" s="76"/>
      <c r="DK70" s="76"/>
      <c r="DL70" s="76"/>
      <c r="DM70" s="76"/>
      <c r="DN70" s="76"/>
      <c r="DO70" s="76"/>
      <c r="DP70" s="76"/>
      <c r="DQ70" s="76"/>
      <c r="DR70" s="76"/>
      <c r="DS70" s="76"/>
      <c r="DT70" s="76"/>
      <c r="DU70" s="76"/>
    </row>
    <row r="71" s="77" customFormat="1" customHeight="1" spans="1:125">
      <c r="A71" s="85" t="s">
        <v>82</v>
      </c>
      <c r="B71" s="85" t="s">
        <v>83</v>
      </c>
      <c r="C71" s="86">
        <v>111</v>
      </c>
      <c r="D71" s="85" t="s">
        <v>333</v>
      </c>
      <c r="E71" s="85" t="s">
        <v>333</v>
      </c>
      <c r="F71" s="91">
        <f t="shared" si="9"/>
        <v>3.2</v>
      </c>
      <c r="G71" s="91">
        <f t="shared" si="10"/>
        <v>2.8</v>
      </c>
      <c r="H71" s="91">
        <f t="shared" si="11"/>
        <v>2.4</v>
      </c>
      <c r="I71" s="93">
        <v>2</v>
      </c>
      <c r="J71" s="91">
        <f t="shared" si="12"/>
        <v>1.6</v>
      </c>
      <c r="K71" s="91" t="s">
        <v>135</v>
      </c>
      <c r="L71" s="98">
        <f>(2.37+2.91+2.58)/3</f>
        <v>2.62</v>
      </c>
      <c r="M71" s="99"/>
      <c r="N71" s="99"/>
      <c r="O71" s="85"/>
      <c r="P71" s="106"/>
      <c r="Q71" s="87" t="s">
        <v>334</v>
      </c>
      <c r="R71" s="85" t="s">
        <v>314</v>
      </c>
      <c r="S71" s="85" t="s">
        <v>92</v>
      </c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/>
      <c r="CH71" s="76"/>
      <c r="CI71" s="76"/>
      <c r="CJ71" s="76"/>
      <c r="CK71" s="76"/>
      <c r="CL71" s="76"/>
      <c r="CM71" s="76"/>
      <c r="CN71" s="76"/>
      <c r="CO71" s="76"/>
      <c r="CP71" s="76"/>
      <c r="CQ71" s="76"/>
      <c r="CR71" s="76"/>
      <c r="CS71" s="76"/>
      <c r="CT71" s="76"/>
      <c r="CU71" s="76"/>
      <c r="CV71" s="76"/>
      <c r="CW71" s="76"/>
      <c r="CX71" s="76"/>
      <c r="CY71" s="76"/>
      <c r="CZ71" s="76"/>
      <c r="DA71" s="76"/>
      <c r="DB71" s="76"/>
      <c r="DC71" s="76"/>
      <c r="DD71" s="76"/>
      <c r="DE71" s="76"/>
      <c r="DF71" s="76"/>
      <c r="DG71" s="76"/>
      <c r="DH71" s="76"/>
      <c r="DI71" s="76"/>
      <c r="DJ71" s="76"/>
      <c r="DK71" s="76"/>
      <c r="DL71" s="76"/>
      <c r="DM71" s="76"/>
      <c r="DN71" s="76"/>
      <c r="DO71" s="76"/>
      <c r="DP71" s="76"/>
      <c r="DQ71" s="76"/>
      <c r="DR71" s="76"/>
      <c r="DS71" s="76"/>
      <c r="DT71" s="76"/>
      <c r="DU71" s="76"/>
    </row>
    <row r="72" s="77" customFormat="1" customHeight="1" spans="1:125">
      <c r="A72" s="85" t="s">
        <v>228</v>
      </c>
      <c r="B72" s="85" t="s">
        <v>83</v>
      </c>
      <c r="C72" s="86">
        <v>112</v>
      </c>
      <c r="D72" s="85" t="s">
        <v>335</v>
      </c>
      <c r="E72" s="85" t="s">
        <v>335</v>
      </c>
      <c r="F72" s="91">
        <f t="shared" si="9"/>
        <v>0.32</v>
      </c>
      <c r="G72" s="91">
        <f t="shared" si="10"/>
        <v>0.28</v>
      </c>
      <c r="H72" s="91">
        <f t="shared" si="11"/>
        <v>0.24</v>
      </c>
      <c r="I72" s="93">
        <v>0.2</v>
      </c>
      <c r="J72" s="91">
        <f t="shared" si="12"/>
        <v>0.16</v>
      </c>
      <c r="K72" s="91" t="s">
        <v>233</v>
      </c>
      <c r="L72" s="98">
        <f>(0.199+0.159+0.181)/3</f>
        <v>0.179666666666667</v>
      </c>
      <c r="M72" s="99"/>
      <c r="N72" s="99"/>
      <c r="O72" s="85"/>
      <c r="P72" s="106"/>
      <c r="Q72" s="87" t="s">
        <v>336</v>
      </c>
      <c r="R72" s="85" t="s">
        <v>314</v>
      </c>
      <c r="S72" s="85" t="s">
        <v>92</v>
      </c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/>
      <c r="CH72" s="76"/>
      <c r="CI72" s="76"/>
      <c r="CJ72" s="76"/>
      <c r="CK72" s="76"/>
      <c r="CL72" s="76"/>
      <c r="CM72" s="76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  <c r="DH72" s="76"/>
      <c r="DI72" s="76"/>
      <c r="DJ72" s="76"/>
      <c r="DK72" s="76"/>
      <c r="DL72" s="76"/>
      <c r="DM72" s="76"/>
      <c r="DN72" s="76"/>
      <c r="DO72" s="76"/>
      <c r="DP72" s="76"/>
      <c r="DQ72" s="76"/>
      <c r="DR72" s="76"/>
      <c r="DS72" s="76"/>
      <c r="DT72" s="76"/>
      <c r="DU72" s="76"/>
    </row>
    <row r="73" s="77" customFormat="1" customHeight="1" spans="1:125">
      <c r="A73" s="85" t="s">
        <v>228</v>
      </c>
      <c r="B73" s="85" t="s">
        <v>83</v>
      </c>
      <c r="C73" s="86">
        <v>113</v>
      </c>
      <c r="D73" s="85" t="s">
        <v>337</v>
      </c>
      <c r="E73" s="85" t="s">
        <v>337</v>
      </c>
      <c r="F73" s="91">
        <f t="shared" si="9"/>
        <v>3.2</v>
      </c>
      <c r="G73" s="91">
        <f t="shared" si="10"/>
        <v>2.8</v>
      </c>
      <c r="H73" s="91">
        <f t="shared" si="11"/>
        <v>2.4</v>
      </c>
      <c r="I73" s="93">
        <v>2</v>
      </c>
      <c r="J73" s="91">
        <f t="shared" si="12"/>
        <v>1.6</v>
      </c>
      <c r="K73" s="91" t="s">
        <v>135</v>
      </c>
      <c r="L73" s="95" t="s">
        <v>168</v>
      </c>
      <c r="M73" s="99"/>
      <c r="N73" s="99"/>
      <c r="O73" s="85"/>
      <c r="P73" s="106"/>
      <c r="Q73" s="87" t="s">
        <v>338</v>
      </c>
      <c r="R73" s="85" t="s">
        <v>314</v>
      </c>
      <c r="S73" s="85" t="s">
        <v>92</v>
      </c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  <c r="DG73" s="76"/>
      <c r="DH73" s="76"/>
      <c r="DI73" s="76"/>
      <c r="DJ73" s="76"/>
      <c r="DK73" s="76"/>
      <c r="DL73" s="76"/>
      <c r="DM73" s="76"/>
      <c r="DN73" s="76"/>
      <c r="DO73" s="76"/>
      <c r="DP73" s="76"/>
      <c r="DQ73" s="76"/>
      <c r="DR73" s="76"/>
      <c r="DS73" s="76"/>
      <c r="DT73" s="76"/>
      <c r="DU73" s="76"/>
    </row>
    <row r="74" s="77" customFormat="1" customHeight="1" spans="1:125">
      <c r="A74" s="85" t="s">
        <v>228</v>
      </c>
      <c r="B74" s="85" t="s">
        <v>83</v>
      </c>
      <c r="C74" s="86">
        <v>114</v>
      </c>
      <c r="D74" s="85" t="s">
        <v>339</v>
      </c>
      <c r="E74" s="85" t="s">
        <v>339</v>
      </c>
      <c r="F74" s="91">
        <f t="shared" si="9"/>
        <v>0.32</v>
      </c>
      <c r="G74" s="91">
        <f t="shared" si="10"/>
        <v>0.28</v>
      </c>
      <c r="H74" s="91">
        <f t="shared" si="11"/>
        <v>0.24</v>
      </c>
      <c r="I74" s="93">
        <v>0.2</v>
      </c>
      <c r="J74" s="91">
        <f t="shared" si="12"/>
        <v>0.16</v>
      </c>
      <c r="K74" s="91" t="s">
        <v>233</v>
      </c>
      <c r="L74" s="95" t="s">
        <v>168</v>
      </c>
      <c r="M74" s="99"/>
      <c r="N74" s="99"/>
      <c r="O74" s="85"/>
      <c r="P74" s="106"/>
      <c r="Q74" s="87" t="s">
        <v>340</v>
      </c>
      <c r="R74" s="85" t="s">
        <v>314</v>
      </c>
      <c r="S74" s="85" t="s">
        <v>92</v>
      </c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  <c r="DG74" s="76"/>
      <c r="DH74" s="76"/>
      <c r="DI74" s="76"/>
      <c r="DJ74" s="76"/>
      <c r="DK74" s="76"/>
      <c r="DL74" s="76"/>
      <c r="DM74" s="76"/>
      <c r="DN74" s="76"/>
      <c r="DO74" s="76"/>
      <c r="DP74" s="76"/>
      <c r="DQ74" s="76"/>
      <c r="DR74" s="76"/>
      <c r="DS74" s="76"/>
      <c r="DT74" s="76"/>
      <c r="DU74" s="76"/>
    </row>
    <row r="75" s="77" customFormat="1" customHeight="1" spans="1:125">
      <c r="A75" s="85" t="s">
        <v>82</v>
      </c>
      <c r="B75" s="85" t="s">
        <v>83</v>
      </c>
      <c r="C75" s="86">
        <v>115</v>
      </c>
      <c r="D75" s="85" t="s">
        <v>341</v>
      </c>
      <c r="E75" s="85" t="s">
        <v>341</v>
      </c>
      <c r="F75" s="91">
        <f t="shared" si="9"/>
        <v>2.4</v>
      </c>
      <c r="G75" s="91">
        <f t="shared" si="10"/>
        <v>2.1</v>
      </c>
      <c r="H75" s="91">
        <f t="shared" si="11"/>
        <v>1.8</v>
      </c>
      <c r="I75" s="93">
        <v>1.5</v>
      </c>
      <c r="J75" s="91">
        <f t="shared" si="12"/>
        <v>1.2</v>
      </c>
      <c r="K75" s="91" t="s">
        <v>135</v>
      </c>
      <c r="L75" s="94">
        <f>(1.184+1.04+1.101)/3</f>
        <v>1.10833333333333</v>
      </c>
      <c r="M75" s="99"/>
      <c r="N75" s="99"/>
      <c r="O75" s="85"/>
      <c r="P75" s="106"/>
      <c r="Q75" s="87" t="s">
        <v>342</v>
      </c>
      <c r="R75" s="85" t="s">
        <v>314</v>
      </c>
      <c r="S75" s="85" t="s">
        <v>92</v>
      </c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  <c r="DG75" s="76"/>
      <c r="DH75" s="76"/>
      <c r="DI75" s="76"/>
      <c r="DJ75" s="76"/>
      <c r="DK75" s="76"/>
      <c r="DL75" s="76"/>
      <c r="DM75" s="76"/>
      <c r="DN75" s="76"/>
      <c r="DO75" s="76"/>
      <c r="DP75" s="76"/>
      <c r="DQ75" s="76"/>
      <c r="DR75" s="76"/>
      <c r="DS75" s="76"/>
      <c r="DT75" s="76"/>
      <c r="DU75" s="76"/>
    </row>
    <row r="76" s="77" customFormat="1" customHeight="1" spans="1:125">
      <c r="A76" s="85" t="s">
        <v>228</v>
      </c>
      <c r="B76" s="85" t="s">
        <v>83</v>
      </c>
      <c r="C76" s="86">
        <v>116</v>
      </c>
      <c r="D76" s="85" t="s">
        <v>343</v>
      </c>
      <c r="E76" s="85" t="s">
        <v>343</v>
      </c>
      <c r="F76" s="91">
        <f t="shared" si="9"/>
        <v>0.32</v>
      </c>
      <c r="G76" s="91">
        <f t="shared" si="10"/>
        <v>0.28</v>
      </c>
      <c r="H76" s="91">
        <f t="shared" si="11"/>
        <v>0.24</v>
      </c>
      <c r="I76" s="93">
        <v>0.2</v>
      </c>
      <c r="J76" s="91">
        <f t="shared" si="12"/>
        <v>0.16</v>
      </c>
      <c r="K76" s="91" t="s">
        <v>233</v>
      </c>
      <c r="L76" s="94">
        <f>(0.727+0.616+0.71)/3</f>
        <v>0.684333333333333</v>
      </c>
      <c r="M76" s="99"/>
      <c r="N76" s="99"/>
      <c r="O76" s="85"/>
      <c r="P76" s="106"/>
      <c r="Q76" s="87" t="s">
        <v>344</v>
      </c>
      <c r="R76" s="85" t="s">
        <v>314</v>
      </c>
      <c r="S76" s="85" t="s">
        <v>92</v>
      </c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  <c r="DS76" s="76"/>
      <c r="DT76" s="76"/>
      <c r="DU76" s="76"/>
    </row>
    <row r="77" s="76" customFormat="1" customHeight="1" spans="1:19">
      <c r="A77" s="85" t="s">
        <v>228</v>
      </c>
      <c r="B77" s="85" t="s">
        <v>83</v>
      </c>
      <c r="C77" s="86">
        <v>117</v>
      </c>
      <c r="D77" s="85" t="s">
        <v>345</v>
      </c>
      <c r="E77" s="85" t="s">
        <v>345</v>
      </c>
      <c r="F77" s="91">
        <f t="shared" si="9"/>
        <v>3.2</v>
      </c>
      <c r="G77" s="91">
        <f t="shared" si="10"/>
        <v>2.8</v>
      </c>
      <c r="H77" s="91">
        <f t="shared" si="11"/>
        <v>2.4</v>
      </c>
      <c r="I77" s="93">
        <v>2</v>
      </c>
      <c r="J77" s="91">
        <f t="shared" si="12"/>
        <v>1.6</v>
      </c>
      <c r="K77" s="91" t="s">
        <v>135</v>
      </c>
      <c r="L77" s="91">
        <f>(22.71+20.841+19.227)/3</f>
        <v>20.926</v>
      </c>
      <c r="M77" s="99"/>
      <c r="N77" s="99"/>
      <c r="O77" s="85"/>
      <c r="P77" s="106" t="s">
        <v>346</v>
      </c>
      <c r="Q77" s="87" t="s">
        <v>347</v>
      </c>
      <c r="R77" s="85" t="s">
        <v>348</v>
      </c>
      <c r="S77" s="85" t="s">
        <v>92</v>
      </c>
    </row>
    <row r="78" s="77" customFormat="1" customHeight="1" spans="1:125">
      <c r="A78" s="85" t="s">
        <v>82</v>
      </c>
      <c r="B78" s="85" t="s">
        <v>83</v>
      </c>
      <c r="C78" s="86">
        <v>118</v>
      </c>
      <c r="D78" s="85" t="s">
        <v>349</v>
      </c>
      <c r="E78" s="85" t="s">
        <v>349</v>
      </c>
      <c r="F78" s="91">
        <f t="shared" si="9"/>
        <v>3.2</v>
      </c>
      <c r="G78" s="91">
        <f t="shared" si="10"/>
        <v>2.8</v>
      </c>
      <c r="H78" s="91">
        <f t="shared" si="11"/>
        <v>2.4</v>
      </c>
      <c r="I78" s="93">
        <v>2</v>
      </c>
      <c r="J78" s="91">
        <f t="shared" si="12"/>
        <v>1.6</v>
      </c>
      <c r="K78" s="91" t="s">
        <v>135</v>
      </c>
      <c r="L78" s="91">
        <f>(4.21+5.77+4.59)/3</f>
        <v>4.85666666666667</v>
      </c>
      <c r="M78" s="99"/>
      <c r="N78" s="99"/>
      <c r="O78" s="85"/>
      <c r="P78" s="106"/>
      <c r="Q78" s="87" t="s">
        <v>350</v>
      </c>
      <c r="R78" s="85" t="s">
        <v>314</v>
      </c>
      <c r="S78" s="85" t="s">
        <v>92</v>
      </c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  <c r="DG78" s="76"/>
      <c r="DH78" s="76"/>
      <c r="DI78" s="76"/>
      <c r="DJ78" s="76"/>
      <c r="DK78" s="76"/>
      <c r="DL78" s="76"/>
      <c r="DM78" s="76"/>
      <c r="DN78" s="76"/>
      <c r="DO78" s="76"/>
      <c r="DP78" s="76"/>
      <c r="DQ78" s="76"/>
      <c r="DR78" s="76"/>
      <c r="DS78" s="76"/>
      <c r="DT78" s="76"/>
      <c r="DU78" s="76"/>
    </row>
    <row r="79" s="77" customFormat="1" customHeight="1" spans="1:125">
      <c r="A79" s="85" t="s">
        <v>228</v>
      </c>
      <c r="B79" s="85" t="s">
        <v>83</v>
      </c>
      <c r="C79" s="86">
        <v>119</v>
      </c>
      <c r="D79" s="85" t="s">
        <v>351</v>
      </c>
      <c r="E79" s="85" t="s">
        <v>351</v>
      </c>
      <c r="F79" s="91">
        <f t="shared" si="9"/>
        <v>0.32</v>
      </c>
      <c r="G79" s="91">
        <f t="shared" si="10"/>
        <v>0.28</v>
      </c>
      <c r="H79" s="91">
        <f t="shared" si="11"/>
        <v>0.24</v>
      </c>
      <c r="I79" s="93">
        <v>0.2</v>
      </c>
      <c r="J79" s="91">
        <f t="shared" si="12"/>
        <v>0.16</v>
      </c>
      <c r="K79" s="91" t="s">
        <v>233</v>
      </c>
      <c r="L79" s="91">
        <f>(0.774+0.631+0.844)/3</f>
        <v>0.749666666666667</v>
      </c>
      <c r="M79" s="99"/>
      <c r="N79" s="99"/>
      <c r="O79" s="85"/>
      <c r="P79" s="106"/>
      <c r="Q79" s="87" t="s">
        <v>352</v>
      </c>
      <c r="R79" s="85" t="s">
        <v>314</v>
      </c>
      <c r="S79" s="85" t="s">
        <v>92</v>
      </c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  <c r="DH79" s="76"/>
      <c r="DI79" s="76"/>
      <c r="DJ79" s="76"/>
      <c r="DK79" s="76"/>
      <c r="DL79" s="76"/>
      <c r="DM79" s="76"/>
      <c r="DN79" s="76"/>
      <c r="DO79" s="76"/>
      <c r="DP79" s="76"/>
      <c r="DQ79" s="76"/>
      <c r="DR79" s="76"/>
      <c r="DS79" s="76"/>
      <c r="DT79" s="76"/>
      <c r="DU79" s="76"/>
    </row>
    <row r="80" s="77" customFormat="1" customHeight="1" spans="1:125">
      <c r="A80" s="85" t="s">
        <v>82</v>
      </c>
      <c r="B80" s="85" t="s">
        <v>83</v>
      </c>
      <c r="C80" s="86">
        <v>120</v>
      </c>
      <c r="D80" s="85" t="s">
        <v>353</v>
      </c>
      <c r="E80" s="85" t="s">
        <v>353</v>
      </c>
      <c r="F80" s="91">
        <f t="shared" si="9"/>
        <v>3.2</v>
      </c>
      <c r="G80" s="91">
        <f t="shared" si="10"/>
        <v>2.8</v>
      </c>
      <c r="H80" s="91">
        <f t="shared" si="11"/>
        <v>2.4</v>
      </c>
      <c r="I80" s="93">
        <v>2</v>
      </c>
      <c r="J80" s="91">
        <f t="shared" si="12"/>
        <v>1.6</v>
      </c>
      <c r="K80" s="91" t="s">
        <v>135</v>
      </c>
      <c r="L80" s="95" t="s">
        <v>168</v>
      </c>
      <c r="M80" s="99"/>
      <c r="N80" s="99"/>
      <c r="O80" s="85"/>
      <c r="P80" s="106"/>
      <c r="Q80" s="87" t="s">
        <v>354</v>
      </c>
      <c r="R80" s="85" t="s">
        <v>314</v>
      </c>
      <c r="S80" s="85" t="s">
        <v>92</v>
      </c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  <c r="DH80" s="76"/>
      <c r="DI80" s="76"/>
      <c r="DJ80" s="76"/>
      <c r="DK80" s="76"/>
      <c r="DL80" s="76"/>
      <c r="DM80" s="76"/>
      <c r="DN80" s="76"/>
      <c r="DO80" s="76"/>
      <c r="DP80" s="76"/>
      <c r="DQ80" s="76"/>
      <c r="DR80" s="76"/>
      <c r="DS80" s="76"/>
      <c r="DT80" s="76"/>
      <c r="DU80" s="76"/>
    </row>
    <row r="81" s="77" customFormat="1" customHeight="1" spans="1:125">
      <c r="A81" s="85" t="s">
        <v>228</v>
      </c>
      <c r="B81" s="85" t="s">
        <v>83</v>
      </c>
      <c r="C81" s="86">
        <v>121</v>
      </c>
      <c r="D81" s="85" t="s">
        <v>355</v>
      </c>
      <c r="E81" s="85" t="s">
        <v>355</v>
      </c>
      <c r="F81" s="91">
        <f t="shared" si="9"/>
        <v>0.32</v>
      </c>
      <c r="G81" s="91">
        <f t="shared" si="10"/>
        <v>0.28</v>
      </c>
      <c r="H81" s="91">
        <f t="shared" si="11"/>
        <v>0.24</v>
      </c>
      <c r="I81" s="93">
        <v>0.2</v>
      </c>
      <c r="J81" s="91">
        <f t="shared" si="12"/>
        <v>0.16</v>
      </c>
      <c r="K81" s="91" t="s">
        <v>233</v>
      </c>
      <c r="L81" s="95" t="s">
        <v>168</v>
      </c>
      <c r="M81" s="99"/>
      <c r="N81" s="99"/>
      <c r="O81" s="85"/>
      <c r="P81" s="106"/>
      <c r="Q81" s="87" t="s">
        <v>356</v>
      </c>
      <c r="R81" s="85" t="s">
        <v>314</v>
      </c>
      <c r="S81" s="85" t="s">
        <v>92</v>
      </c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</row>
    <row r="82" s="77" customFormat="1" customHeight="1" spans="1:125">
      <c r="A82" s="85" t="s">
        <v>228</v>
      </c>
      <c r="B82" s="85" t="s">
        <v>83</v>
      </c>
      <c r="C82" s="86">
        <v>122</v>
      </c>
      <c r="D82" s="85" t="s">
        <v>357</v>
      </c>
      <c r="E82" s="85" t="s">
        <v>357</v>
      </c>
      <c r="F82" s="91">
        <f t="shared" si="9"/>
        <v>3.2</v>
      </c>
      <c r="G82" s="91">
        <f t="shared" si="10"/>
        <v>2.8</v>
      </c>
      <c r="H82" s="91">
        <f t="shared" si="11"/>
        <v>2.4</v>
      </c>
      <c r="I82" s="93">
        <v>2</v>
      </c>
      <c r="J82" s="91">
        <f t="shared" si="12"/>
        <v>1.6</v>
      </c>
      <c r="K82" s="91" t="s">
        <v>135</v>
      </c>
      <c r="L82" s="95" t="s">
        <v>168</v>
      </c>
      <c r="M82" s="99"/>
      <c r="N82" s="99"/>
      <c r="O82" s="85"/>
      <c r="P82" s="106"/>
      <c r="Q82" s="87" t="s">
        <v>358</v>
      </c>
      <c r="R82" s="85" t="s">
        <v>314</v>
      </c>
      <c r="S82" s="85" t="s">
        <v>92</v>
      </c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</row>
    <row r="83" s="77" customFormat="1" customHeight="1" spans="1:125">
      <c r="A83" s="85" t="s">
        <v>228</v>
      </c>
      <c r="B83" s="85" t="s">
        <v>83</v>
      </c>
      <c r="C83" s="86">
        <v>123</v>
      </c>
      <c r="D83" s="85" t="s">
        <v>359</v>
      </c>
      <c r="E83" s="85" t="s">
        <v>359</v>
      </c>
      <c r="F83" s="91">
        <f t="shared" si="9"/>
        <v>0.32</v>
      </c>
      <c r="G83" s="91">
        <f t="shared" si="10"/>
        <v>0.28</v>
      </c>
      <c r="H83" s="91">
        <f t="shared" si="11"/>
        <v>0.24</v>
      </c>
      <c r="I83" s="93">
        <v>0.2</v>
      </c>
      <c r="J83" s="91">
        <f t="shared" si="12"/>
        <v>0.16</v>
      </c>
      <c r="K83" s="91" t="s">
        <v>233</v>
      </c>
      <c r="L83" s="95" t="s">
        <v>168</v>
      </c>
      <c r="M83" s="99"/>
      <c r="N83" s="99"/>
      <c r="O83" s="85"/>
      <c r="P83" s="106"/>
      <c r="Q83" s="87" t="s">
        <v>360</v>
      </c>
      <c r="R83" s="85" t="s">
        <v>314</v>
      </c>
      <c r="S83" s="85" t="s">
        <v>92</v>
      </c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</row>
    <row r="84" s="77" customFormat="1" customHeight="1" spans="1:125">
      <c r="A84" s="85" t="s">
        <v>82</v>
      </c>
      <c r="B84" s="85" t="s">
        <v>83</v>
      </c>
      <c r="C84" s="86">
        <v>124</v>
      </c>
      <c r="D84" s="85" t="s">
        <v>361</v>
      </c>
      <c r="E84" s="85" t="s">
        <v>361</v>
      </c>
      <c r="F84" s="91">
        <f t="shared" si="9"/>
        <v>3.2</v>
      </c>
      <c r="G84" s="91">
        <f t="shared" si="10"/>
        <v>2.8</v>
      </c>
      <c r="H84" s="91">
        <f t="shared" si="11"/>
        <v>2.4</v>
      </c>
      <c r="I84" s="93">
        <v>2</v>
      </c>
      <c r="J84" s="91">
        <f t="shared" si="12"/>
        <v>1.6</v>
      </c>
      <c r="K84" s="91" t="s">
        <v>135</v>
      </c>
      <c r="L84" s="97">
        <f>(1.364+1.536+1.391)/3</f>
        <v>1.43033333333333</v>
      </c>
      <c r="M84" s="99"/>
      <c r="N84" s="99"/>
      <c r="O84" s="85"/>
      <c r="P84" s="106"/>
      <c r="Q84" s="87" t="s">
        <v>362</v>
      </c>
      <c r="R84" s="85" t="s">
        <v>363</v>
      </c>
      <c r="S84" s="85" t="s">
        <v>92</v>
      </c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</row>
    <row r="85" s="77" customFormat="1" customHeight="1" spans="1:125">
      <c r="A85" s="85" t="s">
        <v>228</v>
      </c>
      <c r="B85" s="85" t="s">
        <v>83</v>
      </c>
      <c r="C85" s="86">
        <v>125</v>
      </c>
      <c r="D85" s="85" t="s">
        <v>364</v>
      </c>
      <c r="E85" s="85" t="s">
        <v>364</v>
      </c>
      <c r="F85" s="91">
        <f t="shared" si="9"/>
        <v>0.32</v>
      </c>
      <c r="G85" s="91">
        <f t="shared" si="10"/>
        <v>0.28</v>
      </c>
      <c r="H85" s="91">
        <f t="shared" si="11"/>
        <v>0.24</v>
      </c>
      <c r="I85" s="93">
        <v>0.2</v>
      </c>
      <c r="J85" s="91">
        <f t="shared" si="12"/>
        <v>0.16</v>
      </c>
      <c r="K85" s="91" t="s">
        <v>233</v>
      </c>
      <c r="L85" s="97">
        <f>(813+922+844)/3/1000</f>
        <v>0.859666666666667</v>
      </c>
      <c r="M85" s="99"/>
      <c r="N85" s="99"/>
      <c r="O85" s="85"/>
      <c r="P85" s="106"/>
      <c r="Q85" s="87" t="s">
        <v>365</v>
      </c>
      <c r="R85" s="85" t="s">
        <v>363</v>
      </c>
      <c r="S85" s="85" t="s">
        <v>92</v>
      </c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</row>
    <row r="86" s="77" customFormat="1" customHeight="1" spans="1:125">
      <c r="A86" s="85" t="s">
        <v>228</v>
      </c>
      <c r="B86" s="85" t="s">
        <v>83</v>
      </c>
      <c r="C86" s="86">
        <v>126</v>
      </c>
      <c r="D86" s="85" t="s">
        <v>366</v>
      </c>
      <c r="E86" s="85" t="s">
        <v>366</v>
      </c>
      <c r="F86" s="91">
        <f t="shared" si="9"/>
        <v>3.2</v>
      </c>
      <c r="G86" s="91">
        <f t="shared" si="10"/>
        <v>2.8</v>
      </c>
      <c r="H86" s="91">
        <f t="shared" si="11"/>
        <v>2.4</v>
      </c>
      <c r="I86" s="93">
        <v>2</v>
      </c>
      <c r="J86" s="91">
        <f t="shared" si="12"/>
        <v>1.6</v>
      </c>
      <c r="K86" s="91" t="s">
        <v>135</v>
      </c>
      <c r="L86" s="94">
        <f>(1.034+0.934+1.033)/3</f>
        <v>1.00033333333333</v>
      </c>
      <c r="M86" s="99"/>
      <c r="N86" s="99"/>
      <c r="O86" s="85"/>
      <c r="P86" s="106"/>
      <c r="Q86" s="87" t="s">
        <v>367</v>
      </c>
      <c r="R86" s="85" t="s">
        <v>314</v>
      </c>
      <c r="S86" s="85" t="s">
        <v>92</v>
      </c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</row>
    <row r="87" s="77" customFormat="1" customHeight="1" spans="1:125">
      <c r="A87" s="85" t="s">
        <v>228</v>
      </c>
      <c r="B87" s="85" t="s">
        <v>83</v>
      </c>
      <c r="C87" s="86">
        <v>127</v>
      </c>
      <c r="D87" s="85" t="s">
        <v>368</v>
      </c>
      <c r="E87" s="85" t="s">
        <v>368</v>
      </c>
      <c r="F87" s="91">
        <f t="shared" si="9"/>
        <v>0.32</v>
      </c>
      <c r="G87" s="91">
        <f t="shared" si="10"/>
        <v>0.28</v>
      </c>
      <c r="H87" s="91">
        <f t="shared" si="11"/>
        <v>0.24</v>
      </c>
      <c r="I87" s="93">
        <v>0.2</v>
      </c>
      <c r="J87" s="91">
        <f t="shared" si="12"/>
        <v>0.16</v>
      </c>
      <c r="K87" s="91" t="s">
        <v>233</v>
      </c>
      <c r="L87" s="98">
        <f>(0.367+0.367+0.467)/3</f>
        <v>0.400333333333333</v>
      </c>
      <c r="M87" s="99"/>
      <c r="N87" s="99"/>
      <c r="O87" s="85"/>
      <c r="P87" s="106"/>
      <c r="Q87" s="87" t="s">
        <v>369</v>
      </c>
      <c r="R87" s="85" t="s">
        <v>314</v>
      </c>
      <c r="S87" s="85" t="s">
        <v>92</v>
      </c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</row>
    <row r="88" s="77" customFormat="1" customHeight="1" spans="1:125">
      <c r="A88" s="85" t="s">
        <v>228</v>
      </c>
      <c r="B88" s="85" t="s">
        <v>83</v>
      </c>
      <c r="C88" s="86">
        <v>128</v>
      </c>
      <c r="D88" s="85" t="s">
        <v>370</v>
      </c>
      <c r="E88" s="85" t="s">
        <v>370</v>
      </c>
      <c r="F88" s="91">
        <f t="shared" si="9"/>
        <v>3.2</v>
      </c>
      <c r="G88" s="91">
        <f t="shared" si="10"/>
        <v>2.8</v>
      </c>
      <c r="H88" s="91">
        <f t="shared" si="11"/>
        <v>2.4</v>
      </c>
      <c r="I88" s="93">
        <v>2</v>
      </c>
      <c r="J88" s="91">
        <f t="shared" si="12"/>
        <v>1.6</v>
      </c>
      <c r="K88" s="91" t="s">
        <v>135</v>
      </c>
      <c r="L88" s="98">
        <f>(4.873+5.248+4.93)/3</f>
        <v>5.017</v>
      </c>
      <c r="M88" s="99"/>
      <c r="N88" s="91" t="s">
        <v>87</v>
      </c>
      <c r="O88" s="85"/>
      <c r="P88" s="106"/>
      <c r="Q88" s="87" t="s">
        <v>371</v>
      </c>
      <c r="R88" s="85" t="s">
        <v>372</v>
      </c>
      <c r="S88" s="85" t="s">
        <v>92</v>
      </c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</row>
    <row r="89" s="77" customFormat="1" customHeight="1" spans="1:125">
      <c r="A89" s="85" t="s">
        <v>228</v>
      </c>
      <c r="B89" s="85" t="s">
        <v>83</v>
      </c>
      <c r="C89" s="86">
        <v>129</v>
      </c>
      <c r="D89" s="85" t="s">
        <v>373</v>
      </c>
      <c r="E89" s="85" t="s">
        <v>373</v>
      </c>
      <c r="F89" s="91">
        <f t="shared" si="9"/>
        <v>0.32</v>
      </c>
      <c r="G89" s="91">
        <f t="shared" si="10"/>
        <v>0.28</v>
      </c>
      <c r="H89" s="91">
        <f t="shared" si="11"/>
        <v>0.24</v>
      </c>
      <c r="I89" s="93">
        <v>0.2</v>
      </c>
      <c r="J89" s="91">
        <f t="shared" si="12"/>
        <v>0.16</v>
      </c>
      <c r="K89" s="91" t="s">
        <v>233</v>
      </c>
      <c r="L89" s="98">
        <f>(0.228+0.181+0.215)/3</f>
        <v>0.208</v>
      </c>
      <c r="M89" s="99"/>
      <c r="N89" s="99"/>
      <c r="O89" s="85"/>
      <c r="P89" s="106"/>
      <c r="Q89" s="87" t="s">
        <v>374</v>
      </c>
      <c r="R89" s="85" t="s">
        <v>372</v>
      </c>
      <c r="S89" s="85" t="s">
        <v>92</v>
      </c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</row>
    <row r="90" s="77" customFormat="1" customHeight="1" spans="1:125">
      <c r="A90" s="85" t="s">
        <v>228</v>
      </c>
      <c r="B90" s="85" t="s">
        <v>83</v>
      </c>
      <c r="C90" s="86">
        <v>130</v>
      </c>
      <c r="D90" s="85" t="s">
        <v>375</v>
      </c>
      <c r="E90" s="85" t="s">
        <v>375</v>
      </c>
      <c r="F90" s="91">
        <f t="shared" si="9"/>
        <v>3.2</v>
      </c>
      <c r="G90" s="91">
        <f t="shared" si="10"/>
        <v>2.8</v>
      </c>
      <c r="H90" s="91">
        <f t="shared" si="11"/>
        <v>2.4</v>
      </c>
      <c r="I90" s="93">
        <v>2</v>
      </c>
      <c r="J90" s="91">
        <f t="shared" si="12"/>
        <v>1.6</v>
      </c>
      <c r="K90" s="91" t="s">
        <v>135</v>
      </c>
      <c r="L90" s="98">
        <f>(3.727+3.556+3.769)/3</f>
        <v>3.684</v>
      </c>
      <c r="M90" s="99"/>
      <c r="N90" s="99"/>
      <c r="O90" s="85"/>
      <c r="P90" s="106"/>
      <c r="Q90" s="87" t="s">
        <v>376</v>
      </c>
      <c r="R90" s="85" t="s">
        <v>314</v>
      </c>
      <c r="S90" s="85" t="s">
        <v>92</v>
      </c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  <c r="DS90" s="76"/>
      <c r="DT90" s="76"/>
      <c r="DU90" s="76"/>
    </row>
    <row r="91" s="77" customFormat="1" customHeight="1" spans="1:125">
      <c r="A91" s="85" t="s">
        <v>228</v>
      </c>
      <c r="B91" s="85" t="s">
        <v>83</v>
      </c>
      <c r="C91" s="86">
        <v>131</v>
      </c>
      <c r="D91" s="85" t="s">
        <v>377</v>
      </c>
      <c r="E91" s="85" t="s">
        <v>377</v>
      </c>
      <c r="F91" s="91">
        <f t="shared" si="9"/>
        <v>0.32</v>
      </c>
      <c r="G91" s="91">
        <f t="shared" si="10"/>
        <v>0.28</v>
      </c>
      <c r="H91" s="91">
        <f t="shared" si="11"/>
        <v>0.24</v>
      </c>
      <c r="I91" s="93">
        <v>0.2</v>
      </c>
      <c r="J91" s="91">
        <f t="shared" si="12"/>
        <v>0.16</v>
      </c>
      <c r="K91" s="91" t="s">
        <v>233</v>
      </c>
      <c r="L91" s="100">
        <f>(0.727+0.722+0.716)/3</f>
        <v>0.721666666666667</v>
      </c>
      <c r="M91" s="99"/>
      <c r="N91" s="99"/>
      <c r="O91" s="85"/>
      <c r="P91" s="106"/>
      <c r="Q91" s="87" t="s">
        <v>378</v>
      </c>
      <c r="R91" s="85" t="s">
        <v>314</v>
      </c>
      <c r="S91" s="85" t="s">
        <v>92</v>
      </c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  <c r="DH91" s="76"/>
      <c r="DI91" s="76"/>
      <c r="DJ91" s="76"/>
      <c r="DK91" s="76"/>
      <c r="DL91" s="76"/>
      <c r="DM91" s="76"/>
      <c r="DN91" s="76"/>
      <c r="DO91" s="76"/>
      <c r="DP91" s="76"/>
      <c r="DQ91" s="76"/>
      <c r="DR91" s="76"/>
      <c r="DS91" s="76"/>
      <c r="DT91" s="76"/>
      <c r="DU91" s="76"/>
    </row>
    <row r="92" s="77" customFormat="1" customHeight="1" spans="1:125">
      <c r="A92" s="85" t="s">
        <v>228</v>
      </c>
      <c r="B92" s="85" t="s">
        <v>83</v>
      </c>
      <c r="C92" s="86">
        <v>132</v>
      </c>
      <c r="D92" s="85" t="s">
        <v>379</v>
      </c>
      <c r="E92" s="85" t="s">
        <v>379</v>
      </c>
      <c r="F92" s="91">
        <f t="shared" si="9"/>
        <v>3.2</v>
      </c>
      <c r="G92" s="91">
        <f t="shared" si="10"/>
        <v>2.8</v>
      </c>
      <c r="H92" s="91">
        <f t="shared" si="11"/>
        <v>2.4</v>
      </c>
      <c r="I92" s="93">
        <v>2</v>
      </c>
      <c r="J92" s="91">
        <f t="shared" si="12"/>
        <v>1.6</v>
      </c>
      <c r="K92" s="91" t="s">
        <v>135</v>
      </c>
      <c r="L92" s="98">
        <f>(5.499+5.904+5.705)/3</f>
        <v>5.70266666666667</v>
      </c>
      <c r="M92" s="99"/>
      <c r="N92" s="91" t="s">
        <v>87</v>
      </c>
      <c r="O92" s="85"/>
      <c r="P92" s="106"/>
      <c r="Q92" s="87" t="s">
        <v>380</v>
      </c>
      <c r="R92" s="85" t="s">
        <v>314</v>
      </c>
      <c r="S92" s="85" t="s">
        <v>92</v>
      </c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</row>
    <row r="93" s="77" customFormat="1" customHeight="1" spans="1:125">
      <c r="A93" s="85" t="s">
        <v>228</v>
      </c>
      <c r="B93" s="85" t="s">
        <v>83</v>
      </c>
      <c r="C93" s="86">
        <v>133</v>
      </c>
      <c r="D93" s="85" t="s">
        <v>381</v>
      </c>
      <c r="E93" s="85" t="s">
        <v>381</v>
      </c>
      <c r="F93" s="91">
        <f t="shared" si="9"/>
        <v>0.32</v>
      </c>
      <c r="G93" s="91">
        <f t="shared" si="10"/>
        <v>0.28</v>
      </c>
      <c r="H93" s="91">
        <f t="shared" si="11"/>
        <v>0.24</v>
      </c>
      <c r="I93" s="93">
        <v>0.2</v>
      </c>
      <c r="J93" s="91">
        <f t="shared" si="12"/>
        <v>0.16</v>
      </c>
      <c r="K93" s="91" t="s">
        <v>233</v>
      </c>
      <c r="L93" s="98">
        <f>(0.437+0.628+0.522)/3</f>
        <v>0.529</v>
      </c>
      <c r="M93" s="99"/>
      <c r="N93" s="99"/>
      <c r="O93" s="85"/>
      <c r="P93" s="106"/>
      <c r="Q93" s="87" t="s">
        <v>382</v>
      </c>
      <c r="R93" s="85" t="s">
        <v>314</v>
      </c>
      <c r="S93" s="85" t="s">
        <v>92</v>
      </c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</row>
    <row r="94" s="77" customFormat="1" customHeight="1" spans="1:125">
      <c r="A94" s="85" t="s">
        <v>228</v>
      </c>
      <c r="B94" s="85" t="s">
        <v>83</v>
      </c>
      <c r="C94" s="86">
        <v>134</v>
      </c>
      <c r="D94" s="85" t="s">
        <v>383</v>
      </c>
      <c r="E94" s="85" t="s">
        <v>383</v>
      </c>
      <c r="F94" s="91">
        <f t="shared" si="9"/>
        <v>3.2</v>
      </c>
      <c r="G94" s="91">
        <f t="shared" si="10"/>
        <v>2.8</v>
      </c>
      <c r="H94" s="91">
        <f t="shared" si="11"/>
        <v>2.4</v>
      </c>
      <c r="I94" s="93">
        <v>2</v>
      </c>
      <c r="J94" s="91">
        <f t="shared" si="12"/>
        <v>1.6</v>
      </c>
      <c r="K94" s="91" t="s">
        <v>135</v>
      </c>
      <c r="L94" s="98">
        <f>(3.167+3.253+3.253)/3</f>
        <v>3.22433333333333</v>
      </c>
      <c r="M94" s="99"/>
      <c r="N94" s="91" t="s">
        <v>87</v>
      </c>
      <c r="O94" s="85"/>
      <c r="P94" s="106"/>
      <c r="Q94" s="87" t="s">
        <v>384</v>
      </c>
      <c r="R94" s="85" t="s">
        <v>314</v>
      </c>
      <c r="S94" s="85" t="s">
        <v>92</v>
      </c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</row>
    <row r="95" s="77" customFormat="1" customHeight="1" spans="1:125">
      <c r="A95" s="85" t="s">
        <v>228</v>
      </c>
      <c r="B95" s="85" t="s">
        <v>83</v>
      </c>
      <c r="C95" s="86">
        <v>135</v>
      </c>
      <c r="D95" s="85" t="s">
        <v>385</v>
      </c>
      <c r="E95" s="85" t="s">
        <v>385</v>
      </c>
      <c r="F95" s="91">
        <f t="shared" si="9"/>
        <v>0.32</v>
      </c>
      <c r="G95" s="91">
        <f t="shared" si="10"/>
        <v>0.28</v>
      </c>
      <c r="H95" s="91">
        <f t="shared" si="11"/>
        <v>0.24</v>
      </c>
      <c r="I95" s="93">
        <v>0.2</v>
      </c>
      <c r="J95" s="91">
        <f t="shared" si="12"/>
        <v>0.16</v>
      </c>
      <c r="K95" s="91" t="s">
        <v>233</v>
      </c>
      <c r="L95" s="98">
        <f>(0.281+0.214+0.256)/3</f>
        <v>0.250333333333333</v>
      </c>
      <c r="M95" s="99"/>
      <c r="N95" s="99"/>
      <c r="O95" s="85"/>
      <c r="P95" s="106"/>
      <c r="Q95" s="87" t="s">
        <v>386</v>
      </c>
      <c r="R95" s="85" t="s">
        <v>314</v>
      </c>
      <c r="S95" s="85" t="s">
        <v>92</v>
      </c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  <c r="DS95" s="76"/>
      <c r="DT95" s="76"/>
      <c r="DU95" s="76"/>
    </row>
    <row r="96" s="76" customFormat="1" customHeight="1" spans="1:19">
      <c r="A96" s="85" t="s">
        <v>228</v>
      </c>
      <c r="B96" s="85" t="s">
        <v>246</v>
      </c>
      <c r="C96" s="86">
        <v>136</v>
      </c>
      <c r="D96" s="87" t="s">
        <v>387</v>
      </c>
      <c r="E96" s="87" t="s">
        <v>388</v>
      </c>
      <c r="F96" s="91"/>
      <c r="G96" s="91"/>
      <c r="H96" s="91"/>
      <c r="I96" s="91"/>
      <c r="J96" s="91"/>
      <c r="K96" s="99"/>
      <c r="L96" s="99">
        <v>1</v>
      </c>
      <c r="M96" s="99"/>
      <c r="N96" s="99"/>
      <c r="O96" s="85"/>
      <c r="P96" s="106"/>
      <c r="Q96" s="87"/>
      <c r="R96" s="85"/>
      <c r="S96" s="85" t="s">
        <v>92</v>
      </c>
    </row>
    <row r="97" s="76" customFormat="1" customHeight="1" spans="1:19">
      <c r="A97" s="85" t="s">
        <v>228</v>
      </c>
      <c r="B97" s="85" t="s">
        <v>246</v>
      </c>
      <c r="C97" s="86">
        <v>137</v>
      </c>
      <c r="D97" s="87" t="s">
        <v>389</v>
      </c>
      <c r="E97" s="87" t="s">
        <v>390</v>
      </c>
      <c r="F97" s="91"/>
      <c r="G97" s="91"/>
      <c r="H97" s="91"/>
      <c r="I97" s="91"/>
      <c r="J97" s="91"/>
      <c r="K97" s="99"/>
      <c r="L97" s="99">
        <v>0</v>
      </c>
      <c r="M97" s="99"/>
      <c r="N97" s="99"/>
      <c r="O97" s="85"/>
      <c r="P97" s="106"/>
      <c r="Q97" s="85"/>
      <c r="R97" s="85"/>
      <c r="S97" s="85" t="s">
        <v>92</v>
      </c>
    </row>
    <row r="98" s="76" customFormat="1" customHeight="1" spans="1:19">
      <c r="A98" s="85" t="s">
        <v>228</v>
      </c>
      <c r="B98" s="85" t="s">
        <v>246</v>
      </c>
      <c r="C98" s="86">
        <v>138</v>
      </c>
      <c r="D98" s="87" t="s">
        <v>391</v>
      </c>
      <c r="E98" s="87" t="s">
        <v>392</v>
      </c>
      <c r="F98" s="91"/>
      <c r="G98" s="91"/>
      <c r="H98" s="91"/>
      <c r="I98" s="91"/>
      <c r="J98" s="91"/>
      <c r="K98" s="99"/>
      <c r="L98" s="99">
        <v>3</v>
      </c>
      <c r="M98" s="99"/>
      <c r="N98" s="99"/>
      <c r="O98" s="85"/>
      <c r="P98" s="106"/>
      <c r="Q98" s="87"/>
      <c r="R98" s="85"/>
      <c r="S98" s="85" t="s">
        <v>92</v>
      </c>
    </row>
    <row r="99" s="76" customFormat="1" customHeight="1" spans="1:19">
      <c r="A99" s="85" t="s">
        <v>228</v>
      </c>
      <c r="B99" s="85" t="s">
        <v>246</v>
      </c>
      <c r="C99" s="86">
        <v>139</v>
      </c>
      <c r="D99" s="87" t="s">
        <v>393</v>
      </c>
      <c r="E99" s="87" t="s">
        <v>394</v>
      </c>
      <c r="F99" s="91"/>
      <c r="G99" s="91"/>
      <c r="H99" s="91"/>
      <c r="I99" s="91"/>
      <c r="J99" s="91"/>
      <c r="K99" s="99"/>
      <c r="L99" s="99">
        <v>0</v>
      </c>
      <c r="M99" s="99"/>
      <c r="N99" s="99"/>
      <c r="O99" s="85"/>
      <c r="P99" s="106"/>
      <c r="Q99" s="87"/>
      <c r="R99" s="85"/>
      <c r="S99" s="85" t="s">
        <v>92</v>
      </c>
    </row>
    <row r="100" s="76" customFormat="1" customHeight="1" spans="1:19">
      <c r="A100" s="85" t="s">
        <v>228</v>
      </c>
      <c r="B100" s="85" t="s">
        <v>246</v>
      </c>
      <c r="C100" s="86">
        <v>140</v>
      </c>
      <c r="D100" s="87" t="s">
        <v>395</v>
      </c>
      <c r="E100" s="87" t="s">
        <v>396</v>
      </c>
      <c r="F100" s="91"/>
      <c r="G100" s="91"/>
      <c r="H100" s="91"/>
      <c r="I100" s="91"/>
      <c r="J100" s="91"/>
      <c r="K100" s="99"/>
      <c r="L100" s="99">
        <v>3</v>
      </c>
      <c r="M100" s="99"/>
      <c r="N100" s="99"/>
      <c r="O100" s="85"/>
      <c r="P100" s="106"/>
      <c r="Q100" s="87"/>
      <c r="R100" s="85"/>
      <c r="S100" s="85" t="s">
        <v>92</v>
      </c>
    </row>
    <row r="102" customHeight="1" spans="13:14">
      <c r="M102" s="79"/>
      <c r="N102" s="81"/>
    </row>
    <row r="103" customHeight="1" spans="2:14">
      <c r="B103" s="110" t="s">
        <v>35</v>
      </c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7"/>
    </row>
    <row r="104" customHeight="1" spans="2:14">
      <c r="B104" s="85" t="s">
        <v>397</v>
      </c>
      <c r="C104" s="112" t="s">
        <v>37</v>
      </c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8"/>
    </row>
    <row r="105" customHeight="1" spans="2:14">
      <c r="B105" s="85" t="s">
        <v>398</v>
      </c>
      <c r="C105" s="112" t="s">
        <v>39</v>
      </c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8"/>
    </row>
    <row r="106" customHeight="1" spans="2:14">
      <c r="B106" s="85" t="s">
        <v>399</v>
      </c>
      <c r="C106" s="112" t="s">
        <v>41</v>
      </c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8"/>
    </row>
    <row r="107" customHeight="1" spans="2:14">
      <c r="B107" s="85" t="s">
        <v>400</v>
      </c>
      <c r="C107" s="112" t="s">
        <v>401</v>
      </c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8"/>
    </row>
    <row r="108" customHeight="1" spans="2:14">
      <c r="B108" s="85" t="s">
        <v>402</v>
      </c>
      <c r="C108" s="112" t="s">
        <v>45</v>
      </c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8"/>
    </row>
    <row r="109" customHeight="1" spans="2:14">
      <c r="B109" s="85" t="s">
        <v>403</v>
      </c>
      <c r="C109" s="112" t="s">
        <v>47</v>
      </c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8"/>
    </row>
    <row r="110" customHeight="1" spans="2:14">
      <c r="B110" s="85" t="s">
        <v>404</v>
      </c>
      <c r="C110" s="112" t="s">
        <v>49</v>
      </c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8"/>
    </row>
    <row r="111" customHeight="1" spans="2:14">
      <c r="B111" s="85" t="s">
        <v>405</v>
      </c>
      <c r="C111" s="112" t="s">
        <v>51</v>
      </c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8"/>
    </row>
    <row r="112" customHeight="1" spans="2:14">
      <c r="B112" s="85" t="s">
        <v>406</v>
      </c>
      <c r="C112" s="112" t="s">
        <v>53</v>
      </c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8"/>
    </row>
    <row r="113" customHeight="1" spans="2:14">
      <c r="B113" s="110" t="s">
        <v>22</v>
      </c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7"/>
    </row>
    <row r="114" customHeight="1" spans="2:14">
      <c r="B114" s="85" t="s">
        <v>397</v>
      </c>
      <c r="C114" s="114" t="s">
        <v>54</v>
      </c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9"/>
    </row>
    <row r="115" customHeight="1" spans="2:14">
      <c r="B115" s="85" t="s">
        <v>398</v>
      </c>
      <c r="C115" s="114" t="s">
        <v>55</v>
      </c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9"/>
    </row>
    <row r="116" customHeight="1" spans="2:14">
      <c r="B116" s="85" t="s">
        <v>399</v>
      </c>
      <c r="C116" s="114" t="s">
        <v>56</v>
      </c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9"/>
    </row>
    <row r="117" customHeight="1" spans="2:14">
      <c r="B117" s="85" t="s">
        <v>407</v>
      </c>
      <c r="C117" s="114" t="s">
        <v>58</v>
      </c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9"/>
    </row>
    <row r="118" customHeight="1" spans="2:14">
      <c r="B118" s="85" t="s">
        <v>400</v>
      </c>
      <c r="C118" s="114" t="s">
        <v>59</v>
      </c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9"/>
    </row>
    <row r="119" customHeight="1" spans="2:14">
      <c r="B119" s="85" t="s">
        <v>403</v>
      </c>
      <c r="C119" s="114" t="s">
        <v>60</v>
      </c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9"/>
    </row>
    <row r="120" customHeight="1" spans="2:14">
      <c r="B120" s="85" t="s">
        <v>404</v>
      </c>
      <c r="C120" s="114" t="s">
        <v>49</v>
      </c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9"/>
    </row>
    <row r="121" customHeight="1" spans="2:14">
      <c r="B121" s="85" t="s">
        <v>405</v>
      </c>
      <c r="C121" s="114" t="s">
        <v>51</v>
      </c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9"/>
    </row>
    <row r="122" customHeight="1" spans="2:14">
      <c r="B122" s="85" t="s">
        <v>406</v>
      </c>
      <c r="C122" s="114" t="s">
        <v>53</v>
      </c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9"/>
    </row>
    <row r="123" customHeight="1" spans="2:14">
      <c r="B123" s="110" t="s">
        <v>61</v>
      </c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7"/>
    </row>
    <row r="124" customHeight="1" spans="2:14">
      <c r="B124" s="85" t="s">
        <v>397</v>
      </c>
      <c r="C124" s="112" t="s">
        <v>37</v>
      </c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8"/>
    </row>
    <row r="125" customHeight="1" spans="2:14">
      <c r="B125" s="85" t="s">
        <v>398</v>
      </c>
      <c r="C125" s="112" t="s">
        <v>62</v>
      </c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8"/>
    </row>
    <row r="126" customHeight="1" spans="2:14">
      <c r="B126" s="85" t="s">
        <v>399</v>
      </c>
      <c r="C126" s="112" t="s">
        <v>41</v>
      </c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8"/>
    </row>
    <row r="127" customHeight="1" spans="2:14">
      <c r="B127" s="85" t="s">
        <v>400</v>
      </c>
      <c r="C127" s="112" t="s">
        <v>63</v>
      </c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8"/>
    </row>
    <row r="128" customHeight="1" spans="2:14">
      <c r="B128" s="85" t="s">
        <v>403</v>
      </c>
      <c r="C128" s="112" t="s">
        <v>47</v>
      </c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8"/>
    </row>
    <row r="129" customHeight="1" spans="2:14">
      <c r="B129" s="85" t="s">
        <v>404</v>
      </c>
      <c r="C129" s="112" t="s">
        <v>49</v>
      </c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8"/>
    </row>
    <row r="130" customHeight="1" spans="2:14">
      <c r="B130" s="85" t="s">
        <v>405</v>
      </c>
      <c r="C130" s="112" t="s">
        <v>51</v>
      </c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8"/>
    </row>
    <row r="131" customHeight="1" spans="2:14">
      <c r="B131" s="85" t="s">
        <v>406</v>
      </c>
      <c r="C131" s="112" t="s">
        <v>53</v>
      </c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8"/>
    </row>
    <row r="132" customHeight="1" spans="13:14">
      <c r="M132" s="79"/>
      <c r="N132" s="81"/>
    </row>
  </sheetData>
  <mergeCells count="29">
    <mergeCell ref="B103:N103"/>
    <mergeCell ref="C104:N104"/>
    <mergeCell ref="C105:N105"/>
    <mergeCell ref="C106:N106"/>
    <mergeCell ref="C107:N107"/>
    <mergeCell ref="C108:N108"/>
    <mergeCell ref="C109:N109"/>
    <mergeCell ref="C110:N110"/>
    <mergeCell ref="C111:N111"/>
    <mergeCell ref="C112:N112"/>
    <mergeCell ref="B113:N113"/>
    <mergeCell ref="C114:N114"/>
    <mergeCell ref="C115:N115"/>
    <mergeCell ref="C116:N116"/>
    <mergeCell ref="C117:N117"/>
    <mergeCell ref="C118:N118"/>
    <mergeCell ref="C119:N119"/>
    <mergeCell ref="C120:N120"/>
    <mergeCell ref="C121:N121"/>
    <mergeCell ref="C122:N122"/>
    <mergeCell ref="B123:N123"/>
    <mergeCell ref="C124:N124"/>
    <mergeCell ref="C125:N125"/>
    <mergeCell ref="C126:N126"/>
    <mergeCell ref="C127:N127"/>
    <mergeCell ref="C128:N128"/>
    <mergeCell ref="C129:N129"/>
    <mergeCell ref="C130:N130"/>
    <mergeCell ref="C131:N131"/>
  </mergeCells>
  <conditionalFormatting sqref="J19">
    <cfRule type="expression" dxfId="0" priority="11">
      <formula>#REF!&gt;#REF!</formula>
    </cfRule>
  </conditionalFormatting>
  <conditionalFormatting sqref="S23">
    <cfRule type="containsText" dxfId="1" priority="4" operator="between" text="Desay">
      <formula>NOT(ISERROR(SEARCH("Desay",S23)))</formula>
    </cfRule>
  </conditionalFormatting>
  <conditionalFormatting sqref="J31">
    <cfRule type="expression" dxfId="0" priority="10">
      <formula>$J29&gt;$V29</formula>
    </cfRule>
  </conditionalFormatting>
  <conditionalFormatting sqref="J39">
    <cfRule type="expression" dxfId="0" priority="2">
      <formula>#REF!&gt;#REF!</formula>
    </cfRule>
    <cfRule type="expression" dxfId="0" priority="1">
      <formula>#REF!&gt;#REF!</formula>
    </cfRule>
  </conditionalFormatting>
  <conditionalFormatting sqref="J40">
    <cfRule type="expression" dxfId="0" priority="13">
      <formula>#REF!&gt;#REF!</formula>
    </cfRule>
  </conditionalFormatting>
  <conditionalFormatting sqref="J69">
    <cfRule type="expression" dxfId="0" priority="7">
      <formula>#REF!&gt;#REF!</formula>
    </cfRule>
  </conditionalFormatting>
  <conditionalFormatting sqref="S35:S36">
    <cfRule type="containsText" dxfId="1" priority="3" operator="between" text="Desay">
      <formula>NOT(ISERROR(SEARCH("Desay",S35)))</formula>
    </cfRule>
  </conditionalFormatting>
  <conditionalFormatting sqref="J6 J23 J28 J16 J2">
    <cfRule type="expression" dxfId="0" priority="14">
      <formula>#REF!&gt;#REF!</formula>
    </cfRule>
  </conditionalFormatting>
  <conditionalFormatting sqref="J50:J95 J40 J9:J38 J2:J7">
    <cfRule type="expression" dxfId="0" priority="8">
      <formula>#REF!&gt;#REF!</formula>
    </cfRule>
  </conditionalFormatting>
  <conditionalFormatting sqref="J7 J3:J5 J17:J18 J9:J15 J32 J20:J22 J29:J30 J24:J27 J61:J68 J70:J95 J55:J59 J50:J53 J36:J38 J34">
    <cfRule type="expression" dxfId="0" priority="9">
      <formula>$J2&gt;$V2</formula>
    </cfRule>
  </conditionalFormatting>
  <conditionalFormatting sqref="S9:S18 S24 S27 S37:S38 S40">
    <cfRule type="containsText" dxfId="1" priority="5" operator="between" text="Desay">
      <formula>NOT(ISERROR(SEARCH("Desay",S9)))</formula>
    </cfRule>
  </conditionalFormatting>
  <conditionalFormatting sqref="S29:S34 S19:S22 S50:S1048576">
    <cfRule type="containsText" dxfId="1" priority="6" operator="between" text="Desay">
      <formula>NOT(ISERROR(SEARCH("Desay",S19)))</formula>
    </cfRule>
  </conditionalFormatting>
  <conditionalFormatting sqref="J60 J54 J35 J33">
    <cfRule type="expression" dxfId="0" priority="12">
      <formula>#REF!&gt;#REF!</formula>
    </cfRule>
  </conditionalFormatting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68"/>
  <sheetViews>
    <sheetView zoomScale="95" zoomScaleNormal="95" workbookViewId="0">
      <selection activeCell="F2" sqref="F2:F53"/>
    </sheetView>
  </sheetViews>
  <sheetFormatPr defaultColWidth="8.125" defaultRowHeight="12.4"/>
  <cols>
    <col min="1" max="1" width="16.625" style="35" customWidth="1"/>
    <col min="2" max="2" width="19.25" style="35" customWidth="1"/>
    <col min="3" max="3" width="76.375" style="35" customWidth="1"/>
    <col min="4" max="4" width="21.625" style="35" hidden="1" customWidth="1"/>
    <col min="5" max="5" width="15.375" style="36" customWidth="1"/>
    <col min="6" max="6" width="23.75" style="37" customWidth="1"/>
    <col min="7" max="7" width="16.25" style="34" hidden="1" customWidth="1"/>
    <col min="8" max="8" width="16.75" style="34" hidden="1" customWidth="1"/>
    <col min="9" max="9" width="28.25" style="34" hidden="1" customWidth="1"/>
    <col min="10" max="10" width="32.75" style="34" hidden="1" customWidth="1"/>
    <col min="11" max="11" width="13.75" style="34" customWidth="1"/>
    <col min="12" max="16384" width="8.125" style="35"/>
  </cols>
  <sheetData>
    <row r="1" ht="16" spans="1:11">
      <c r="A1" s="38" t="s">
        <v>408</v>
      </c>
      <c r="B1" s="38" t="s">
        <v>409</v>
      </c>
      <c r="C1" s="38" t="s">
        <v>410</v>
      </c>
      <c r="D1" s="38" t="s">
        <v>411</v>
      </c>
      <c r="E1" s="62" t="s">
        <v>412</v>
      </c>
      <c r="F1" s="63" t="s">
        <v>75</v>
      </c>
      <c r="G1" s="62" t="s">
        <v>413</v>
      </c>
      <c r="H1" s="62" t="s">
        <v>414</v>
      </c>
      <c r="I1" s="62" t="s">
        <v>415</v>
      </c>
      <c r="J1" s="62" t="s">
        <v>416</v>
      </c>
      <c r="K1" s="62" t="s">
        <v>4</v>
      </c>
    </row>
    <row r="2" ht="25" spans="1:11">
      <c r="A2" s="39" t="s">
        <v>417</v>
      </c>
      <c r="B2" s="40" t="s">
        <v>418</v>
      </c>
      <c r="C2" s="41" t="s">
        <v>419</v>
      </c>
      <c r="D2" s="41"/>
      <c r="E2" s="59" t="s">
        <v>420</v>
      </c>
      <c r="F2" s="64">
        <f>(140+140+160)/3</f>
        <v>146.666666666667</v>
      </c>
      <c r="G2" s="65"/>
      <c r="H2" s="65"/>
      <c r="I2" s="74"/>
      <c r="J2" s="65"/>
      <c r="K2" s="65" t="s">
        <v>92</v>
      </c>
    </row>
    <row r="3" ht="13" spans="1:11">
      <c r="A3" s="39"/>
      <c r="B3" s="42"/>
      <c r="C3" s="41" t="s">
        <v>421</v>
      </c>
      <c r="D3" s="41"/>
      <c r="E3" s="59"/>
      <c r="F3" s="64">
        <f>(1.003+1.022+0.846)/3</f>
        <v>0.957</v>
      </c>
      <c r="G3" s="65"/>
      <c r="H3" s="65"/>
      <c r="I3" s="74"/>
      <c r="J3" s="65"/>
      <c r="K3" s="65" t="s">
        <v>92</v>
      </c>
    </row>
    <row r="4" ht="13" spans="1:11">
      <c r="A4" s="39"/>
      <c r="B4" s="42"/>
      <c r="C4" s="41" t="s">
        <v>422</v>
      </c>
      <c r="D4" s="41"/>
      <c r="E4" s="59"/>
      <c r="F4" s="64">
        <f>(0.166+0.597+0.514)/3</f>
        <v>0.425666666666667</v>
      </c>
      <c r="G4" s="65"/>
      <c r="H4" s="65"/>
      <c r="I4" s="74"/>
      <c r="J4" s="65"/>
      <c r="K4" s="65" t="s">
        <v>92</v>
      </c>
    </row>
    <row r="5" ht="13" spans="1:11">
      <c r="A5" s="39"/>
      <c r="B5" s="42"/>
      <c r="C5" s="41" t="s">
        <v>423</v>
      </c>
      <c r="D5" s="41"/>
      <c r="E5" s="59"/>
      <c r="F5" s="64">
        <f>(372+558+724)/3</f>
        <v>551.333333333333</v>
      </c>
      <c r="G5" s="65"/>
      <c r="H5" s="65"/>
      <c r="I5" s="74"/>
      <c r="J5" s="65"/>
      <c r="K5" s="65" t="s">
        <v>92</v>
      </c>
    </row>
    <row r="6" ht="13" spans="1:11">
      <c r="A6" s="39"/>
      <c r="B6" s="42"/>
      <c r="C6" s="41" t="s">
        <v>424</v>
      </c>
      <c r="D6" s="41"/>
      <c r="E6" s="59"/>
      <c r="F6" s="64">
        <f>(6.25+4.82+5.63)/3</f>
        <v>5.56666666666667</v>
      </c>
      <c r="G6" s="65"/>
      <c r="H6" s="65"/>
      <c r="I6" s="74"/>
      <c r="J6" s="65"/>
      <c r="K6" s="65" t="s">
        <v>92</v>
      </c>
    </row>
    <row r="7" ht="13" spans="1:11">
      <c r="A7" s="39"/>
      <c r="B7" s="42"/>
      <c r="C7" s="41" t="s">
        <v>425</v>
      </c>
      <c r="D7" s="41"/>
      <c r="E7" s="59"/>
      <c r="F7" s="64">
        <f>(0.873+0.762+0.771)/3</f>
        <v>0.802</v>
      </c>
      <c r="G7" s="65"/>
      <c r="H7" s="65"/>
      <c r="I7" s="74"/>
      <c r="J7" s="65"/>
      <c r="K7" s="65" t="s">
        <v>92</v>
      </c>
    </row>
    <row r="8" ht="13" spans="1:11">
      <c r="A8" s="39"/>
      <c r="B8" s="42"/>
      <c r="C8" s="41" t="s">
        <v>426</v>
      </c>
      <c r="D8" s="41"/>
      <c r="E8" s="59"/>
      <c r="F8" s="64">
        <f>(0.729+0.682+0.581)/3</f>
        <v>0.664</v>
      </c>
      <c r="G8" s="65"/>
      <c r="H8" s="65"/>
      <c r="I8" s="74"/>
      <c r="J8" s="65"/>
      <c r="K8" s="65" t="s">
        <v>92</v>
      </c>
    </row>
    <row r="9" ht="14" spans="1:11">
      <c r="A9" s="39"/>
      <c r="B9" s="42"/>
      <c r="C9" s="43" t="s">
        <v>427</v>
      </c>
      <c r="D9" s="43"/>
      <c r="E9" s="59"/>
      <c r="F9" s="64">
        <f>(2.535+2.25+2.408)/3</f>
        <v>2.39766666666667</v>
      </c>
      <c r="G9" s="65"/>
      <c r="H9" s="65"/>
      <c r="I9" s="74"/>
      <c r="J9" s="65"/>
      <c r="K9" s="65" t="s">
        <v>92</v>
      </c>
    </row>
    <row r="10" ht="14" spans="1:11">
      <c r="A10" s="39"/>
      <c r="B10" s="42"/>
      <c r="C10" s="43" t="s">
        <v>428</v>
      </c>
      <c r="D10" s="43"/>
      <c r="E10" s="59"/>
      <c r="F10" s="64">
        <f>(2.56+2.21+3.382)/3</f>
        <v>2.71733333333333</v>
      </c>
      <c r="G10" s="65"/>
      <c r="H10" s="65"/>
      <c r="I10" s="74"/>
      <c r="J10" s="65"/>
      <c r="K10" s="65" t="s">
        <v>92</v>
      </c>
    </row>
    <row r="11" ht="14" spans="1:11">
      <c r="A11" s="39"/>
      <c r="B11" s="42"/>
      <c r="C11" s="43" t="s">
        <v>429</v>
      </c>
      <c r="D11" s="43"/>
      <c r="E11" s="59"/>
      <c r="F11" s="64">
        <f>(2.48+2.37+3.124)/3</f>
        <v>2.658</v>
      </c>
      <c r="G11" s="65"/>
      <c r="H11" s="65"/>
      <c r="I11" s="74"/>
      <c r="J11" s="65"/>
      <c r="K11" s="65" t="s">
        <v>92</v>
      </c>
    </row>
    <row r="12" ht="14" spans="1:11">
      <c r="A12" s="39"/>
      <c r="B12" s="42"/>
      <c r="C12" s="43" t="s">
        <v>430</v>
      </c>
      <c r="D12" s="43"/>
      <c r="E12" s="59"/>
      <c r="F12" s="64">
        <f>(2.779+3.083+3.128)/3</f>
        <v>2.99666666666667</v>
      </c>
      <c r="G12" s="65"/>
      <c r="H12" s="65"/>
      <c r="I12" s="74"/>
      <c r="J12" s="65"/>
      <c r="K12" s="65" t="s">
        <v>92</v>
      </c>
    </row>
    <row r="13" ht="13" spans="1:11">
      <c r="A13" s="39"/>
      <c r="B13" s="42"/>
      <c r="C13" s="41" t="s">
        <v>431</v>
      </c>
      <c r="D13" s="41"/>
      <c r="E13" s="59"/>
      <c r="F13" s="64">
        <f>(3.243+3.451+3.771)/3</f>
        <v>3.48833333333333</v>
      </c>
      <c r="G13" s="65"/>
      <c r="H13" s="65"/>
      <c r="I13" s="74"/>
      <c r="J13" s="65"/>
      <c r="K13" s="65" t="s">
        <v>92</v>
      </c>
    </row>
    <row r="14" ht="13" spans="1:11">
      <c r="A14" s="39"/>
      <c r="B14" s="42"/>
      <c r="C14" s="41" t="s">
        <v>432</v>
      </c>
      <c r="D14" s="41"/>
      <c r="E14" s="59"/>
      <c r="F14" s="64">
        <f>(3.521+3.528+3.512)/3</f>
        <v>3.52033333333333</v>
      </c>
      <c r="G14" s="65"/>
      <c r="H14" s="65"/>
      <c r="I14" s="74"/>
      <c r="J14" s="65"/>
      <c r="K14" s="65" t="s">
        <v>92</v>
      </c>
    </row>
    <row r="15" ht="13" spans="1:11">
      <c r="A15" s="39"/>
      <c r="B15" s="42"/>
      <c r="C15" s="41" t="s">
        <v>433</v>
      </c>
      <c r="D15" s="41"/>
      <c r="E15" s="59"/>
      <c r="F15" s="64">
        <f>(4.187+3.724+3.48)/3</f>
        <v>3.797</v>
      </c>
      <c r="G15" s="65"/>
      <c r="H15" s="65"/>
      <c r="I15" s="74"/>
      <c r="J15" s="65"/>
      <c r="K15" s="65" t="s">
        <v>92</v>
      </c>
    </row>
    <row r="16" ht="13" spans="1:11">
      <c r="A16" s="39"/>
      <c r="B16" s="42"/>
      <c r="C16" s="41" t="s">
        <v>434</v>
      </c>
      <c r="D16" s="41"/>
      <c r="E16" s="59"/>
      <c r="F16" s="64">
        <f>(4.261+4.438+4.137)/3</f>
        <v>4.27866666666667</v>
      </c>
      <c r="G16" s="65"/>
      <c r="H16" s="65"/>
      <c r="I16" s="74"/>
      <c r="J16" s="65"/>
      <c r="K16" s="65" t="s">
        <v>92</v>
      </c>
    </row>
    <row r="17" ht="13" spans="1:11">
      <c r="A17" s="39"/>
      <c r="B17" s="42"/>
      <c r="C17" s="41" t="s">
        <v>435</v>
      </c>
      <c r="D17" s="41"/>
      <c r="E17" s="59"/>
      <c r="F17" s="64">
        <f>(5.224+5.681+4.834)/3</f>
        <v>5.24633333333333</v>
      </c>
      <c r="G17" s="65"/>
      <c r="H17" s="65"/>
      <c r="I17" s="74"/>
      <c r="J17" s="65"/>
      <c r="K17" s="65" t="s">
        <v>92</v>
      </c>
    </row>
    <row r="18" ht="13" spans="1:11">
      <c r="A18" s="39"/>
      <c r="B18" s="42"/>
      <c r="C18" s="41" t="s">
        <v>436</v>
      </c>
      <c r="D18" s="41"/>
      <c r="E18" s="59"/>
      <c r="F18" s="64">
        <f>(5.517+3.885+3.254)/3</f>
        <v>4.21866666666667</v>
      </c>
      <c r="G18" s="65"/>
      <c r="H18" s="65"/>
      <c r="I18" s="74"/>
      <c r="J18" s="65"/>
      <c r="K18" s="65" t="s">
        <v>92</v>
      </c>
    </row>
    <row r="19" ht="13" spans="1:11">
      <c r="A19" s="39"/>
      <c r="B19" s="42"/>
      <c r="C19" s="41" t="s">
        <v>437</v>
      </c>
      <c r="D19" s="41"/>
      <c r="E19" s="59"/>
      <c r="F19" s="64">
        <f>(3.581+3.475+3.454)/3</f>
        <v>3.50333333333333</v>
      </c>
      <c r="G19" s="65"/>
      <c r="H19" s="65"/>
      <c r="I19" s="74"/>
      <c r="J19" s="65"/>
      <c r="K19" s="65" t="s">
        <v>92</v>
      </c>
    </row>
    <row r="20" ht="13" spans="1:11">
      <c r="A20" s="39"/>
      <c r="B20" s="42"/>
      <c r="C20" s="41" t="s">
        <v>438</v>
      </c>
      <c r="D20" s="41"/>
      <c r="E20" s="59"/>
      <c r="F20" s="64">
        <f>(3.341+3.429+3.442)/3</f>
        <v>3.404</v>
      </c>
      <c r="G20" s="65"/>
      <c r="H20" s="65"/>
      <c r="I20" s="74"/>
      <c r="J20" s="65"/>
      <c r="K20" s="65" t="s">
        <v>92</v>
      </c>
    </row>
    <row r="21" ht="13" spans="1:11">
      <c r="A21" s="39"/>
      <c r="B21" s="42"/>
      <c r="C21" s="41" t="s">
        <v>439</v>
      </c>
      <c r="D21" s="41"/>
      <c r="E21" s="59"/>
      <c r="F21" s="64">
        <f>(4.077+3.744+3.51)/3</f>
        <v>3.777</v>
      </c>
      <c r="G21" s="65"/>
      <c r="H21" s="65"/>
      <c r="I21" s="74"/>
      <c r="J21" s="65"/>
      <c r="K21" s="65" t="s">
        <v>92</v>
      </c>
    </row>
    <row r="22" ht="13" spans="1:11">
      <c r="A22" s="39"/>
      <c r="B22" s="42"/>
      <c r="C22" s="41" t="s">
        <v>440</v>
      </c>
      <c r="D22" s="41"/>
      <c r="E22" s="59"/>
      <c r="F22" s="64">
        <f>(4.381+4.579+4.044)/3</f>
        <v>4.33466666666667</v>
      </c>
      <c r="G22" s="65"/>
      <c r="H22" s="65"/>
      <c r="I22" s="74"/>
      <c r="J22" s="65"/>
      <c r="K22" s="65" t="s">
        <v>92</v>
      </c>
    </row>
    <row r="23" ht="13" spans="1:11">
      <c r="A23" s="39"/>
      <c r="B23" s="42"/>
      <c r="C23" s="41" t="s">
        <v>441</v>
      </c>
      <c r="D23" s="41"/>
      <c r="E23" s="59"/>
      <c r="F23" s="64">
        <f>(5.179+5.722+4.745)/3</f>
        <v>5.21533333333333</v>
      </c>
      <c r="G23" s="65"/>
      <c r="H23" s="65"/>
      <c r="I23" s="74"/>
      <c r="J23" s="65"/>
      <c r="K23" s="65" t="s">
        <v>92</v>
      </c>
    </row>
    <row r="24" ht="13" spans="1:11">
      <c r="A24" s="39"/>
      <c r="B24" s="42"/>
      <c r="C24" s="41" t="s">
        <v>442</v>
      </c>
      <c r="D24" s="41"/>
      <c r="E24" s="59"/>
      <c r="F24" s="64">
        <f>(1.598+1.268+0.818)/3</f>
        <v>1.228</v>
      </c>
      <c r="G24" s="65"/>
      <c r="H24" s="65"/>
      <c r="I24" s="74"/>
      <c r="J24" s="65"/>
      <c r="K24" s="65" t="s">
        <v>92</v>
      </c>
    </row>
    <row r="25" ht="13" spans="1:11">
      <c r="A25" s="39"/>
      <c r="B25" s="42"/>
      <c r="C25" s="41" t="s">
        <v>443</v>
      </c>
      <c r="D25" s="41"/>
      <c r="E25" s="59"/>
      <c r="F25" s="64">
        <f>(1.568+1.967+1.396)/3</f>
        <v>1.64366666666667</v>
      </c>
      <c r="G25" s="65"/>
      <c r="H25" s="65"/>
      <c r="I25" s="74"/>
      <c r="J25" s="65"/>
      <c r="K25" s="65" t="s">
        <v>92</v>
      </c>
    </row>
    <row r="26" ht="13" spans="1:11">
      <c r="A26" s="39"/>
      <c r="B26" s="42"/>
      <c r="C26" s="41" t="s">
        <v>444</v>
      </c>
      <c r="D26" s="41"/>
      <c r="E26" s="59"/>
      <c r="F26" s="64">
        <f>(1.153+2.522+2.58)/3</f>
        <v>2.085</v>
      </c>
      <c r="G26" s="65"/>
      <c r="H26" s="65"/>
      <c r="I26" s="74"/>
      <c r="J26" s="65"/>
      <c r="K26" s="65" t="s">
        <v>92</v>
      </c>
    </row>
    <row r="27" ht="13" spans="1:11">
      <c r="A27" s="39"/>
      <c r="B27" s="42"/>
      <c r="C27" s="41" t="s">
        <v>445</v>
      </c>
      <c r="D27" s="41"/>
      <c r="E27" s="59"/>
      <c r="F27" s="64">
        <f>(2.725+1.985+2.64)/3</f>
        <v>2.45</v>
      </c>
      <c r="G27" s="65"/>
      <c r="H27" s="65"/>
      <c r="I27" s="74"/>
      <c r="J27" s="65"/>
      <c r="K27" s="65" t="s">
        <v>92</v>
      </c>
    </row>
    <row r="28" ht="13" spans="1:11">
      <c r="A28" s="39"/>
      <c r="B28" s="42"/>
      <c r="C28" s="41" t="s">
        <v>446</v>
      </c>
      <c r="D28" s="41"/>
      <c r="E28" s="59"/>
      <c r="F28" s="64">
        <f>(2.488+2.081+2.581)/3</f>
        <v>2.38333333333333</v>
      </c>
      <c r="G28" s="65"/>
      <c r="H28" s="65"/>
      <c r="I28" s="74"/>
      <c r="J28" s="65"/>
      <c r="K28" s="65" t="s">
        <v>92</v>
      </c>
    </row>
    <row r="29" ht="25" spans="1:11">
      <c r="A29" s="39"/>
      <c r="B29" s="42"/>
      <c r="C29" s="41" t="s">
        <v>447</v>
      </c>
      <c r="D29" s="41"/>
      <c r="E29" s="59"/>
      <c r="F29" s="64">
        <v>0</v>
      </c>
      <c r="G29" s="65"/>
      <c r="H29" s="65"/>
      <c r="I29" s="74"/>
      <c r="J29" s="65"/>
      <c r="K29" s="65" t="s">
        <v>92</v>
      </c>
    </row>
    <row r="30" ht="13" spans="1:11">
      <c r="A30" s="39"/>
      <c r="B30" s="42"/>
      <c r="C30" s="41" t="s">
        <v>448</v>
      </c>
      <c r="D30" s="41"/>
      <c r="E30" s="59"/>
      <c r="F30" s="64">
        <v>0</v>
      </c>
      <c r="G30" s="65"/>
      <c r="H30" s="65"/>
      <c r="I30" s="74"/>
      <c r="J30" s="65"/>
      <c r="K30" s="65" t="s">
        <v>92</v>
      </c>
    </row>
    <row r="31" ht="13" spans="1:11">
      <c r="A31" s="39"/>
      <c r="B31" s="42"/>
      <c r="C31" s="41" t="s">
        <v>449</v>
      </c>
      <c r="D31" s="41"/>
      <c r="E31" s="59"/>
      <c r="F31" s="64">
        <v>0</v>
      </c>
      <c r="G31" s="65"/>
      <c r="H31" s="65"/>
      <c r="I31" s="74"/>
      <c r="J31" s="65"/>
      <c r="K31" s="65" t="s">
        <v>92</v>
      </c>
    </row>
    <row r="32" ht="25" spans="1:11">
      <c r="A32" s="39"/>
      <c r="B32" s="42"/>
      <c r="C32" s="41" t="s">
        <v>450</v>
      </c>
      <c r="D32" s="41" t="s">
        <v>451</v>
      </c>
      <c r="E32" s="59" t="s">
        <v>452</v>
      </c>
      <c r="F32" s="64" t="s">
        <v>453</v>
      </c>
      <c r="G32" s="65"/>
      <c r="H32" s="65"/>
      <c r="I32" s="74"/>
      <c r="J32" s="65"/>
      <c r="K32" s="65" t="s">
        <v>92</v>
      </c>
    </row>
    <row r="33" ht="25" spans="1:11">
      <c r="A33" s="39"/>
      <c r="B33" s="42"/>
      <c r="C33" s="41" t="s">
        <v>454</v>
      </c>
      <c r="D33" s="41" t="s">
        <v>451</v>
      </c>
      <c r="E33" s="59" t="s">
        <v>452</v>
      </c>
      <c r="F33" s="64" t="s">
        <v>453</v>
      </c>
      <c r="G33" s="65"/>
      <c r="H33" s="65"/>
      <c r="I33" s="74"/>
      <c r="J33" s="65"/>
      <c r="K33" s="65" t="s">
        <v>92</v>
      </c>
    </row>
    <row r="34" ht="13" spans="1:11">
      <c r="A34" s="39"/>
      <c r="B34" s="44"/>
      <c r="C34" s="41" t="s">
        <v>455</v>
      </c>
      <c r="D34" s="41"/>
      <c r="E34" s="59" t="s">
        <v>452</v>
      </c>
      <c r="F34" s="64" t="s">
        <v>453</v>
      </c>
      <c r="G34" s="65"/>
      <c r="H34" s="65"/>
      <c r="I34" s="74"/>
      <c r="J34" s="65"/>
      <c r="K34" s="65" t="s">
        <v>92</v>
      </c>
    </row>
    <row r="35" ht="13" spans="1:11">
      <c r="A35" s="45" t="s">
        <v>456</v>
      </c>
      <c r="B35" s="45" t="s">
        <v>457</v>
      </c>
      <c r="C35" s="41" t="s">
        <v>458</v>
      </c>
      <c r="D35" s="41"/>
      <c r="E35" s="59" t="s">
        <v>459</v>
      </c>
      <c r="F35" s="66">
        <f>(834+846+871)/3</f>
        <v>850.333333333333</v>
      </c>
      <c r="G35" s="65"/>
      <c r="H35" s="65"/>
      <c r="I35" s="74"/>
      <c r="J35" s="65"/>
      <c r="K35" s="65" t="s">
        <v>92</v>
      </c>
    </row>
    <row r="36" ht="13" spans="1:11">
      <c r="A36" s="39"/>
      <c r="B36" s="39"/>
      <c r="C36" s="41" t="s">
        <v>460</v>
      </c>
      <c r="D36" s="46"/>
      <c r="E36" s="53" t="s">
        <v>461</v>
      </c>
      <c r="F36" s="67">
        <f>(1.11+1.2+1.413)/3</f>
        <v>1.241</v>
      </c>
      <c r="G36" s="68"/>
      <c r="H36" s="68"/>
      <c r="I36" s="74"/>
      <c r="J36" s="68"/>
      <c r="K36" s="65" t="s">
        <v>92</v>
      </c>
    </row>
    <row r="37" ht="13" spans="1:11">
      <c r="A37" s="47"/>
      <c r="B37" s="39"/>
      <c r="C37" s="41" t="s">
        <v>462</v>
      </c>
      <c r="D37" s="41"/>
      <c r="E37" s="59" t="s">
        <v>463</v>
      </c>
      <c r="F37" s="66">
        <f>(510+501+692)/3</f>
        <v>567.666666666667</v>
      </c>
      <c r="G37" s="65"/>
      <c r="H37" s="65"/>
      <c r="I37" s="74"/>
      <c r="J37" s="65"/>
      <c r="K37" s="65" t="s">
        <v>92</v>
      </c>
    </row>
    <row r="38" ht="13" spans="1:11">
      <c r="A38" s="39"/>
      <c r="B38" s="39"/>
      <c r="C38" s="48" t="s">
        <v>464</v>
      </c>
      <c r="D38" s="49"/>
      <c r="E38" s="56"/>
      <c r="F38" s="69">
        <f>(1.67+1.1221+1.506)/3</f>
        <v>1.4327</v>
      </c>
      <c r="G38" s="70"/>
      <c r="H38" s="70"/>
      <c r="I38" s="74"/>
      <c r="J38" s="70"/>
      <c r="K38" s="65" t="s">
        <v>92</v>
      </c>
    </row>
    <row r="39" ht="13" spans="1:11">
      <c r="A39" s="39"/>
      <c r="B39" s="39"/>
      <c r="C39" s="48" t="s">
        <v>465</v>
      </c>
      <c r="D39" s="49"/>
      <c r="E39" s="56"/>
      <c r="F39" s="69">
        <f>(877+912+798)/3</f>
        <v>862.333333333333</v>
      </c>
      <c r="G39" s="70"/>
      <c r="H39" s="70"/>
      <c r="I39" s="74"/>
      <c r="J39" s="70"/>
      <c r="K39" s="65" t="s">
        <v>92</v>
      </c>
    </row>
    <row r="40" ht="13" spans="1:11">
      <c r="A40" s="39"/>
      <c r="B40" s="39"/>
      <c r="C40" s="41" t="s">
        <v>466</v>
      </c>
      <c r="D40" s="50"/>
      <c r="E40" s="56" t="s">
        <v>459</v>
      </c>
      <c r="F40" s="69">
        <f>(611+719+894)/3</f>
        <v>741.333333333333</v>
      </c>
      <c r="G40" s="70"/>
      <c r="H40" s="70"/>
      <c r="I40" s="74"/>
      <c r="J40" s="70"/>
      <c r="K40" s="65" t="s">
        <v>92</v>
      </c>
    </row>
    <row r="41" ht="13" spans="1:11">
      <c r="A41" s="39"/>
      <c r="B41" s="39"/>
      <c r="C41" s="51" t="s">
        <v>467</v>
      </c>
      <c r="D41" s="51"/>
      <c r="E41" s="59" t="s">
        <v>459</v>
      </c>
      <c r="F41" s="66">
        <f>(612+631+618)/3</f>
        <v>620.333333333333</v>
      </c>
      <c r="G41" s="65"/>
      <c r="H41" s="65"/>
      <c r="I41" s="74"/>
      <c r="J41" s="65"/>
      <c r="K41" s="65" t="s">
        <v>92</v>
      </c>
    </row>
    <row r="42" ht="13" spans="1:11">
      <c r="A42" s="39"/>
      <c r="B42" s="39"/>
      <c r="C42" s="51" t="s">
        <v>468</v>
      </c>
      <c r="D42" s="51"/>
      <c r="E42" s="59" t="s">
        <v>459</v>
      </c>
      <c r="F42" s="69">
        <f>(611+719+894)/3</f>
        <v>741.333333333333</v>
      </c>
      <c r="G42" s="65"/>
      <c r="H42" s="65"/>
      <c r="I42" s="74"/>
      <c r="J42" s="65"/>
      <c r="K42" s="65" t="s">
        <v>92</v>
      </c>
    </row>
    <row r="43" ht="13" spans="1:11">
      <c r="A43" s="39"/>
      <c r="B43" s="39"/>
      <c r="C43" s="51" t="s">
        <v>469</v>
      </c>
      <c r="D43" s="51"/>
      <c r="E43" s="59" t="s">
        <v>459</v>
      </c>
      <c r="F43" s="66">
        <f>(917+772+718)/3</f>
        <v>802.333333333333</v>
      </c>
      <c r="G43" s="65"/>
      <c r="H43" s="65"/>
      <c r="I43" s="74"/>
      <c r="J43" s="65"/>
      <c r="K43" s="65" t="s">
        <v>92</v>
      </c>
    </row>
    <row r="44" ht="13" spans="1:11">
      <c r="A44" s="39"/>
      <c r="B44" s="39"/>
      <c r="C44" s="48" t="s">
        <v>470</v>
      </c>
      <c r="D44" s="48"/>
      <c r="E44" s="59"/>
      <c r="F44" s="66">
        <f>(1.821+1.443+1.216)/3</f>
        <v>1.49333333333333</v>
      </c>
      <c r="G44" s="65"/>
      <c r="H44" s="65"/>
      <c r="I44" s="74"/>
      <c r="J44" s="65"/>
      <c r="K44" s="65" t="s">
        <v>92</v>
      </c>
    </row>
    <row r="45" ht="13" spans="1:11">
      <c r="A45" s="39"/>
      <c r="B45" s="39"/>
      <c r="C45" s="48" t="s">
        <v>471</v>
      </c>
      <c r="D45" s="48"/>
      <c r="E45" s="59"/>
      <c r="F45" s="66">
        <f>(1.261+1.313+1.02)/3</f>
        <v>1.198</v>
      </c>
      <c r="G45" s="65"/>
      <c r="H45" s="65"/>
      <c r="I45" s="74"/>
      <c r="J45" s="65"/>
      <c r="K45" s="65" t="s">
        <v>92</v>
      </c>
    </row>
    <row r="46" ht="13" spans="1:11">
      <c r="A46" s="39"/>
      <c r="B46" s="39"/>
      <c r="C46" s="48" t="s">
        <v>472</v>
      </c>
      <c r="D46" s="48"/>
      <c r="E46" s="59"/>
      <c r="F46" s="66">
        <f>(1.91+1.62+1.321)/3</f>
        <v>1.617</v>
      </c>
      <c r="G46" s="65"/>
      <c r="H46" s="65"/>
      <c r="I46" s="74"/>
      <c r="J46" s="65"/>
      <c r="K46" s="65" t="s">
        <v>92</v>
      </c>
    </row>
    <row r="47" ht="13" spans="1:11">
      <c r="A47" s="39"/>
      <c r="B47" s="39"/>
      <c r="C47" s="52" t="s">
        <v>473</v>
      </c>
      <c r="D47" s="52"/>
      <c r="E47" s="59"/>
      <c r="F47" s="66">
        <f>(2.01+1.993+1.91)/3</f>
        <v>1.971</v>
      </c>
      <c r="G47" s="65"/>
      <c r="H47" s="65"/>
      <c r="I47" s="74"/>
      <c r="J47" s="65"/>
      <c r="K47" s="65" t="s">
        <v>92</v>
      </c>
    </row>
    <row r="48" ht="13" spans="1:11">
      <c r="A48" s="39"/>
      <c r="B48" s="39"/>
      <c r="C48" s="52" t="s">
        <v>474</v>
      </c>
      <c r="D48" s="52"/>
      <c r="E48" s="59"/>
      <c r="F48" s="66">
        <f>(2.217+2.3+2.111)/3</f>
        <v>2.20933333333333</v>
      </c>
      <c r="G48" s="65"/>
      <c r="H48" s="65"/>
      <c r="I48" s="74"/>
      <c r="J48" s="65"/>
      <c r="K48" s="65" t="s">
        <v>92</v>
      </c>
    </row>
    <row r="49" ht="13" spans="1:11">
      <c r="A49" s="39"/>
      <c r="B49" s="39"/>
      <c r="C49" s="41" t="s">
        <v>475</v>
      </c>
      <c r="D49" s="41"/>
      <c r="E49" s="59"/>
      <c r="F49" s="66">
        <f>(914+887+891)/3</f>
        <v>897.333333333333</v>
      </c>
      <c r="G49" s="65"/>
      <c r="H49" s="65"/>
      <c r="I49" s="74"/>
      <c r="J49" s="65"/>
      <c r="K49" s="65" t="s">
        <v>92</v>
      </c>
    </row>
    <row r="50" ht="13" spans="1:11">
      <c r="A50" s="45" t="s">
        <v>476</v>
      </c>
      <c r="B50" s="53" t="s">
        <v>477</v>
      </c>
      <c r="C50" s="51" t="s">
        <v>478</v>
      </c>
      <c r="D50" s="54"/>
      <c r="E50" s="56" t="s">
        <v>479</v>
      </c>
      <c r="F50" s="71">
        <f>(0.8+1.333+2.033)/3</f>
        <v>1.38866666666667</v>
      </c>
      <c r="G50" s="70"/>
      <c r="H50" s="70"/>
      <c r="I50" s="74"/>
      <c r="J50" s="70"/>
      <c r="K50" s="70" t="s">
        <v>92</v>
      </c>
    </row>
    <row r="51" ht="13" spans="1:11">
      <c r="A51" s="55"/>
      <c r="B51" s="56"/>
      <c r="C51" s="51" t="s">
        <v>480</v>
      </c>
      <c r="D51" s="51"/>
      <c r="E51" s="59" t="s">
        <v>481</v>
      </c>
      <c r="F51" s="64">
        <f>(2.233+2.333+2.167)/3</f>
        <v>2.24433333333333</v>
      </c>
      <c r="G51" s="65"/>
      <c r="H51" s="65"/>
      <c r="I51" s="74"/>
      <c r="J51" s="65"/>
      <c r="K51" s="65" t="s">
        <v>92</v>
      </c>
    </row>
    <row r="52" ht="13" spans="1:11">
      <c r="A52" s="53" t="s">
        <v>482</v>
      </c>
      <c r="B52" s="45" t="s">
        <v>477</v>
      </c>
      <c r="C52" s="57" t="s">
        <v>483</v>
      </c>
      <c r="D52" s="57"/>
      <c r="E52" s="59" t="s">
        <v>94</v>
      </c>
      <c r="F52" s="66">
        <v>0.545</v>
      </c>
      <c r="G52" s="65"/>
      <c r="H52" s="65"/>
      <c r="I52" s="74"/>
      <c r="J52" s="65"/>
      <c r="K52" s="65" t="s">
        <v>92</v>
      </c>
    </row>
    <row r="53" ht="13" spans="1:11">
      <c r="A53" s="58"/>
      <c r="B53" s="39"/>
      <c r="C53" s="57" t="s">
        <v>484</v>
      </c>
      <c r="D53" s="57"/>
      <c r="E53" s="59" t="s">
        <v>94</v>
      </c>
      <c r="F53" s="66">
        <v>1.07</v>
      </c>
      <c r="G53" s="65"/>
      <c r="H53" s="65"/>
      <c r="I53" s="74"/>
      <c r="J53" s="65"/>
      <c r="K53" s="65" t="s">
        <v>92</v>
      </c>
    </row>
    <row r="54" ht="13" spans="1:11">
      <c r="A54" s="59" t="s">
        <v>485</v>
      </c>
      <c r="B54" s="59" t="s">
        <v>477</v>
      </c>
      <c r="C54" s="57" t="s">
        <v>486</v>
      </c>
      <c r="D54" s="57"/>
      <c r="E54" s="59" t="s">
        <v>94</v>
      </c>
      <c r="F54" s="66">
        <v>3.418</v>
      </c>
      <c r="G54" s="65"/>
      <c r="H54" s="65"/>
      <c r="I54" s="74"/>
      <c r="J54" s="65"/>
      <c r="K54" s="65" t="s">
        <v>92</v>
      </c>
    </row>
    <row r="55" ht="13" spans="1:11">
      <c r="A55" s="60" t="s">
        <v>487</v>
      </c>
      <c r="B55" s="53" t="s">
        <v>477</v>
      </c>
      <c r="C55" s="57" t="s">
        <v>488</v>
      </c>
      <c r="D55" s="57"/>
      <c r="E55" s="59" t="s">
        <v>94</v>
      </c>
      <c r="F55" s="66">
        <v>1.173</v>
      </c>
      <c r="G55" s="65"/>
      <c r="H55" s="65"/>
      <c r="I55" s="74"/>
      <c r="J55" s="65"/>
      <c r="K55" s="65" t="s">
        <v>92</v>
      </c>
    </row>
    <row r="56" ht="13" spans="1:11">
      <c r="A56" s="59" t="s">
        <v>489</v>
      </c>
      <c r="B56" s="59" t="s">
        <v>477</v>
      </c>
      <c r="C56" s="57" t="s">
        <v>490</v>
      </c>
      <c r="D56" s="57"/>
      <c r="E56" s="59" t="s">
        <v>94</v>
      </c>
      <c r="F56" s="66">
        <v>1.501</v>
      </c>
      <c r="G56" s="65"/>
      <c r="H56" s="65"/>
      <c r="I56" s="74"/>
      <c r="J56" s="65"/>
      <c r="K56" s="65" t="s">
        <v>92</v>
      </c>
    </row>
    <row r="57" ht="13" spans="1:11">
      <c r="A57" s="45" t="s">
        <v>491</v>
      </c>
      <c r="B57" s="53" t="s">
        <v>477</v>
      </c>
      <c r="C57" s="57" t="s">
        <v>492</v>
      </c>
      <c r="D57" s="57"/>
      <c r="E57" s="59" t="s">
        <v>94</v>
      </c>
      <c r="F57" s="66">
        <f>(1.966+1.533+2.1)/3</f>
        <v>1.86633333333333</v>
      </c>
      <c r="G57" s="65"/>
      <c r="H57" s="65"/>
      <c r="I57" s="74"/>
      <c r="J57" s="65"/>
      <c r="K57" s="65" t="s">
        <v>92</v>
      </c>
    </row>
    <row r="58" ht="13" spans="1:11">
      <c r="A58" s="45" t="s">
        <v>493</v>
      </c>
      <c r="B58" s="53" t="s">
        <v>477</v>
      </c>
      <c r="C58" s="57" t="s">
        <v>494</v>
      </c>
      <c r="D58" s="57"/>
      <c r="E58" s="59" t="s">
        <v>148</v>
      </c>
      <c r="F58" s="72">
        <f>(1.534+2.034+1.2)/3</f>
        <v>1.58933333333333</v>
      </c>
      <c r="G58" s="65"/>
      <c r="H58" s="65"/>
      <c r="I58" s="74"/>
      <c r="J58" s="65"/>
      <c r="K58" s="65" t="s">
        <v>92</v>
      </c>
    </row>
    <row r="59" ht="13" spans="1:11">
      <c r="A59" s="39"/>
      <c r="B59" s="58"/>
      <c r="C59" s="57" t="s">
        <v>495</v>
      </c>
      <c r="D59" s="57"/>
      <c r="E59" s="59" t="s">
        <v>148</v>
      </c>
      <c r="F59" s="73">
        <f>(5.734+5.8+6.333)/3</f>
        <v>5.95566666666667</v>
      </c>
      <c r="G59" s="65"/>
      <c r="H59" s="65"/>
      <c r="I59" s="74"/>
      <c r="J59" s="65"/>
      <c r="K59" s="65" t="s">
        <v>92</v>
      </c>
    </row>
    <row r="60" ht="13" spans="1:11">
      <c r="A60" s="55"/>
      <c r="B60" s="56"/>
      <c r="C60" s="57" t="s">
        <v>496</v>
      </c>
      <c r="D60" s="61"/>
      <c r="E60" s="53" t="s">
        <v>148</v>
      </c>
      <c r="F60" s="73">
        <f>(3.967+3.834+1.867)/3</f>
        <v>3.22266666666667</v>
      </c>
      <c r="G60" s="68"/>
      <c r="H60" s="68"/>
      <c r="I60" s="74"/>
      <c r="J60" s="68"/>
      <c r="K60" s="68" t="s">
        <v>92</v>
      </c>
    </row>
    <row r="61" s="34" customFormat="1"/>
    <row r="62" s="34" customFormat="1"/>
    <row r="63" s="34" customFormat="1"/>
    <row r="68" s="34" customFormat="1" spans="1:6">
      <c r="A68" s="35"/>
      <c r="B68" s="35"/>
      <c r="C68" s="35"/>
      <c r="D68" s="35"/>
      <c r="E68" s="36"/>
      <c r="F68" s="75"/>
    </row>
  </sheetData>
  <autoFilter ref="A1:K60">
    <extLst/>
  </autoFilter>
  <mergeCells count="10">
    <mergeCell ref="A2:A34"/>
    <mergeCell ref="A35:A49"/>
    <mergeCell ref="A50:A51"/>
    <mergeCell ref="A52:A53"/>
    <mergeCell ref="A58:A60"/>
    <mergeCell ref="B2:B34"/>
    <mergeCell ref="B35:B49"/>
    <mergeCell ref="B50:B51"/>
    <mergeCell ref="B52:B53"/>
    <mergeCell ref="B58:B60"/>
  </mergeCells>
  <pageMargins left="0.7" right="0.7" top="0.75" bottom="0.75" header="0.3" footer="0.3"/>
  <pageSetup paperSize="1" orientation="portrait" horizontalDpi="90" verticalDpi="9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9"/>
  <sheetViews>
    <sheetView zoomScale="120" zoomScaleNormal="120" workbookViewId="0">
      <pane xSplit="1" ySplit="1" topLeftCell="B2" activePane="bottomRight" state="frozen"/>
      <selection/>
      <selection pane="topRight"/>
      <selection pane="bottomLeft"/>
      <selection pane="bottomRight" activeCell="L33" sqref="L33"/>
    </sheetView>
  </sheetViews>
  <sheetFormatPr defaultColWidth="8.375" defaultRowHeight="12.4"/>
  <cols>
    <col min="1" max="1" width="15.625" style="16" customWidth="1"/>
    <col min="2" max="2" width="35.625" style="16" customWidth="1"/>
    <col min="3" max="3" width="10.625" style="16" hidden="1" customWidth="1"/>
    <col min="4" max="4" width="42.25" style="16" hidden="1" customWidth="1"/>
    <col min="5" max="5" width="8.375" style="16"/>
    <col min="6" max="6" width="15.625" style="16" customWidth="1"/>
    <col min="7" max="9" width="13.25" style="16" customWidth="1"/>
    <col min="10" max="10" width="11.25" style="16" customWidth="1"/>
    <col min="11" max="11" width="11.375" style="16" customWidth="1"/>
    <col min="12" max="12" width="13.25" style="17" customWidth="1"/>
    <col min="13" max="14" width="16" style="16" customWidth="1"/>
    <col min="15" max="16" width="17.25" style="16" customWidth="1"/>
    <col min="17" max="17" width="11.25" style="16" customWidth="1"/>
    <col min="18" max="18" width="11.375" style="16" customWidth="1"/>
    <col min="19" max="19" width="24.875" style="16" customWidth="1"/>
    <col min="20" max="20" width="22.5" style="16" customWidth="1"/>
    <col min="21" max="21" width="25.625" style="16" customWidth="1"/>
    <col min="22" max="22" width="12.125" style="16" customWidth="1"/>
    <col min="23" max="16384" width="8.375" style="16"/>
  </cols>
  <sheetData>
    <row r="1" spans="1:22">
      <c r="A1" s="18" t="s">
        <v>497</v>
      </c>
      <c r="B1" s="18" t="s">
        <v>3</v>
      </c>
      <c r="C1" s="18" t="s">
        <v>498</v>
      </c>
      <c r="D1" s="18" t="s">
        <v>499</v>
      </c>
      <c r="E1" s="18" t="s">
        <v>4</v>
      </c>
      <c r="F1" s="18" t="s">
        <v>500</v>
      </c>
      <c r="G1" s="18" t="s">
        <v>501</v>
      </c>
      <c r="H1" s="18" t="s">
        <v>502</v>
      </c>
      <c r="I1" s="18" t="s">
        <v>503</v>
      </c>
      <c r="J1" s="18" t="s">
        <v>504</v>
      </c>
      <c r="K1" s="18" t="s">
        <v>505</v>
      </c>
      <c r="L1" s="28" t="s">
        <v>506</v>
      </c>
      <c r="M1" s="18" t="s">
        <v>500</v>
      </c>
      <c r="N1" s="18" t="s">
        <v>501</v>
      </c>
      <c r="O1" s="18" t="s">
        <v>502</v>
      </c>
      <c r="P1" s="18" t="s">
        <v>503</v>
      </c>
      <c r="Q1" s="18" t="s">
        <v>504</v>
      </c>
      <c r="R1" s="18" t="s">
        <v>505</v>
      </c>
      <c r="S1" s="18" t="s">
        <v>11</v>
      </c>
      <c r="T1" s="18" t="s">
        <v>12</v>
      </c>
      <c r="U1" s="18" t="s">
        <v>507</v>
      </c>
      <c r="V1" s="18" t="s">
        <v>508</v>
      </c>
    </row>
    <row r="2" spans="1:22">
      <c r="A2" s="19" t="s">
        <v>456</v>
      </c>
      <c r="B2" s="19" t="s">
        <v>509</v>
      </c>
      <c r="C2" s="20" t="s">
        <v>510</v>
      </c>
      <c r="D2" s="19" t="s">
        <v>511</v>
      </c>
      <c r="E2" s="20" t="s">
        <v>92</v>
      </c>
      <c r="F2" s="22">
        <v>39.3</v>
      </c>
      <c r="G2" s="22">
        <v>91.6</v>
      </c>
      <c r="H2" s="22">
        <v>326.73</v>
      </c>
      <c r="I2" s="22">
        <v>348.39</v>
      </c>
      <c r="J2" s="22">
        <v>15</v>
      </c>
      <c r="K2" s="22">
        <v>41</v>
      </c>
      <c r="L2" s="22" t="s">
        <v>512</v>
      </c>
      <c r="M2" s="30"/>
      <c r="N2" s="20"/>
      <c r="O2" s="20"/>
      <c r="P2" s="20"/>
      <c r="Q2" s="30"/>
      <c r="R2" s="30"/>
      <c r="S2" s="20"/>
      <c r="T2" s="20"/>
      <c r="U2" s="20"/>
      <c r="V2" s="20"/>
    </row>
    <row r="3" spans="1:22">
      <c r="A3" s="20"/>
      <c r="B3" s="19" t="s">
        <v>513</v>
      </c>
      <c r="C3" s="20" t="s">
        <v>510</v>
      </c>
      <c r="D3" s="19" t="s">
        <v>511</v>
      </c>
      <c r="E3" s="20" t="s">
        <v>92</v>
      </c>
      <c r="F3" s="22">
        <v>36.24</v>
      </c>
      <c r="G3" s="22">
        <v>76</v>
      </c>
      <c r="H3" s="22">
        <v>331.3</v>
      </c>
      <c r="I3" s="22">
        <v>359.62</v>
      </c>
      <c r="J3" s="22">
        <v>19</v>
      </c>
      <c r="K3" s="22">
        <v>43</v>
      </c>
      <c r="L3" s="22" t="s">
        <v>512</v>
      </c>
      <c r="M3" s="30"/>
      <c r="N3" s="20"/>
      <c r="O3" s="20"/>
      <c r="P3" s="20"/>
      <c r="Q3" s="30"/>
      <c r="R3" s="30"/>
      <c r="S3" s="20"/>
      <c r="T3" s="20"/>
      <c r="U3" s="20"/>
      <c r="V3" s="20"/>
    </row>
    <row r="4" spans="1:22">
      <c r="A4" s="20"/>
      <c r="B4" s="19" t="s">
        <v>514</v>
      </c>
      <c r="C4" s="20" t="s">
        <v>510</v>
      </c>
      <c r="D4" s="19" t="s">
        <v>511</v>
      </c>
      <c r="E4" s="20" t="s">
        <v>92</v>
      </c>
      <c r="F4" s="22">
        <v>28.09</v>
      </c>
      <c r="G4" s="22">
        <v>96.3</v>
      </c>
      <c r="H4" s="22">
        <v>320.87</v>
      </c>
      <c r="I4" s="22">
        <v>342.77</v>
      </c>
      <c r="J4" s="22">
        <v>16</v>
      </c>
      <c r="K4" s="22">
        <v>39</v>
      </c>
      <c r="L4" s="22" t="s">
        <v>512</v>
      </c>
      <c r="M4" s="30"/>
      <c r="N4" s="20"/>
      <c r="O4" s="20"/>
      <c r="P4" s="20"/>
      <c r="Q4" s="30"/>
      <c r="R4" s="30"/>
      <c r="S4" s="20"/>
      <c r="T4" s="20"/>
      <c r="U4" s="20"/>
      <c r="V4" s="20"/>
    </row>
    <row r="5" spans="1:22">
      <c r="A5" s="20"/>
      <c r="B5" s="19" t="s">
        <v>515</v>
      </c>
      <c r="C5" s="20" t="s">
        <v>510</v>
      </c>
      <c r="D5" s="19" t="s">
        <v>511</v>
      </c>
      <c r="E5" s="20" t="s">
        <v>92</v>
      </c>
      <c r="F5" s="22">
        <v>16.48</v>
      </c>
      <c r="G5" s="22">
        <v>25.3</v>
      </c>
      <c r="H5" s="22">
        <v>314.94</v>
      </c>
      <c r="I5" s="22">
        <v>337.15</v>
      </c>
      <c r="J5" s="22">
        <v>19</v>
      </c>
      <c r="K5" s="22">
        <v>33</v>
      </c>
      <c r="L5" s="22" t="s">
        <v>512</v>
      </c>
      <c r="M5" s="30"/>
      <c r="N5" s="20"/>
      <c r="O5" s="20"/>
      <c r="P5" s="20"/>
      <c r="Q5" s="30"/>
      <c r="R5" s="30"/>
      <c r="S5" s="20"/>
      <c r="T5" s="20"/>
      <c r="U5" s="20"/>
      <c r="V5" s="20"/>
    </row>
    <row r="6" spans="1:22">
      <c r="A6" s="20"/>
      <c r="B6" s="19" t="s">
        <v>516</v>
      </c>
      <c r="C6" s="20" t="s">
        <v>517</v>
      </c>
      <c r="D6" s="19" t="s">
        <v>511</v>
      </c>
      <c r="E6" s="20" t="s">
        <v>92</v>
      </c>
      <c r="F6" s="22">
        <v>10.91</v>
      </c>
      <c r="G6" s="22">
        <v>13</v>
      </c>
      <c r="H6" s="22">
        <v>308.74</v>
      </c>
      <c r="I6" s="22">
        <v>325.91</v>
      </c>
      <c r="J6" s="22">
        <v>6</v>
      </c>
      <c r="K6" s="22">
        <v>10</v>
      </c>
      <c r="L6" s="22" t="s">
        <v>512</v>
      </c>
      <c r="M6" s="30"/>
      <c r="N6" s="20"/>
      <c r="O6" s="20"/>
      <c r="P6" s="20"/>
      <c r="Q6" s="30"/>
      <c r="R6" s="30"/>
      <c r="S6" s="20"/>
      <c r="T6" s="20"/>
      <c r="U6" s="20"/>
      <c r="V6" s="20"/>
    </row>
    <row r="7" ht="14.1" customHeight="1" spans="1:22">
      <c r="A7" s="20" t="s">
        <v>518</v>
      </c>
      <c r="B7" s="20" t="s">
        <v>519</v>
      </c>
      <c r="C7" s="20" t="s">
        <v>510</v>
      </c>
      <c r="D7" s="20" t="s">
        <v>520</v>
      </c>
      <c r="E7" s="20" t="s">
        <v>92</v>
      </c>
      <c r="F7" s="23">
        <v>0</v>
      </c>
      <c r="G7" s="23">
        <v>0</v>
      </c>
      <c r="H7" s="23">
        <v>129</v>
      </c>
      <c r="I7" s="23">
        <v>129</v>
      </c>
      <c r="J7" s="23">
        <v>4.46666666666666</v>
      </c>
      <c r="K7" s="23">
        <v>30</v>
      </c>
      <c r="L7" s="23" t="s">
        <v>521</v>
      </c>
      <c r="M7" s="30"/>
      <c r="N7" s="20"/>
      <c r="O7" s="20"/>
      <c r="P7" s="20"/>
      <c r="Q7" s="30"/>
      <c r="R7" s="30"/>
      <c r="S7" s="20"/>
      <c r="T7" s="20"/>
      <c r="U7" s="20"/>
      <c r="V7" s="20"/>
    </row>
    <row r="8" spans="1:22">
      <c r="A8" s="20"/>
      <c r="B8" s="20" t="s">
        <v>522</v>
      </c>
      <c r="C8" s="20" t="s">
        <v>510</v>
      </c>
      <c r="D8" s="20" t="s">
        <v>520</v>
      </c>
      <c r="E8" s="20" t="s">
        <v>92</v>
      </c>
      <c r="F8" s="23">
        <v>0</v>
      </c>
      <c r="G8" s="23">
        <v>0</v>
      </c>
      <c r="H8" s="23">
        <v>128.7</v>
      </c>
      <c r="I8" s="23">
        <v>129</v>
      </c>
      <c r="J8" s="23">
        <v>3.96666666666666</v>
      </c>
      <c r="K8" s="23">
        <v>5</v>
      </c>
      <c r="L8" s="23" t="s">
        <v>521</v>
      </c>
      <c r="M8" s="30"/>
      <c r="N8" s="20"/>
      <c r="O8" s="20"/>
      <c r="P8" s="20"/>
      <c r="Q8" s="30"/>
      <c r="R8" s="30"/>
      <c r="S8" s="20"/>
      <c r="T8" s="20"/>
      <c r="U8" s="20"/>
      <c r="V8" s="20"/>
    </row>
    <row r="9" spans="1:22">
      <c r="A9" s="20"/>
      <c r="B9" s="20" t="s">
        <v>523</v>
      </c>
      <c r="C9" s="20" t="s">
        <v>510</v>
      </c>
      <c r="D9" s="20" t="s">
        <v>520</v>
      </c>
      <c r="E9" s="20" t="s">
        <v>92</v>
      </c>
      <c r="F9" s="23">
        <v>11.7</v>
      </c>
      <c r="G9" s="23">
        <v>59.3</v>
      </c>
      <c r="H9" s="23">
        <v>142.1</v>
      </c>
      <c r="I9" s="23">
        <v>158</v>
      </c>
      <c r="J9" s="23">
        <v>16.7833333333333</v>
      </c>
      <c r="K9" s="23">
        <v>30</v>
      </c>
      <c r="L9" s="23" t="s">
        <v>521</v>
      </c>
      <c r="M9" s="30"/>
      <c r="N9" s="20"/>
      <c r="O9" s="20"/>
      <c r="P9" s="20"/>
      <c r="Q9" s="30"/>
      <c r="R9" s="30"/>
      <c r="S9" s="20"/>
      <c r="T9" s="20"/>
      <c r="U9" s="20"/>
      <c r="V9" s="20"/>
    </row>
    <row r="10" spans="1:22">
      <c r="A10" s="20"/>
      <c r="B10" s="20" t="s">
        <v>516</v>
      </c>
      <c r="C10" s="20" t="s">
        <v>517</v>
      </c>
      <c r="D10" s="20" t="s">
        <v>520</v>
      </c>
      <c r="E10" s="20" t="s">
        <v>92</v>
      </c>
      <c r="F10" s="23">
        <v>0</v>
      </c>
      <c r="G10" s="23">
        <v>0</v>
      </c>
      <c r="H10" s="23">
        <v>124</v>
      </c>
      <c r="I10" s="23">
        <v>124</v>
      </c>
      <c r="J10" s="23">
        <v>25.6833333333333</v>
      </c>
      <c r="K10" s="23">
        <v>34</v>
      </c>
      <c r="L10" s="23" t="s">
        <v>521</v>
      </c>
      <c r="M10" s="30"/>
      <c r="N10" s="20"/>
      <c r="O10" s="20"/>
      <c r="P10" s="20"/>
      <c r="Q10" s="30"/>
      <c r="R10" s="30"/>
      <c r="S10" s="20"/>
      <c r="T10" s="20"/>
      <c r="U10" s="20"/>
      <c r="V10" s="20"/>
    </row>
    <row r="11" spans="1:22">
      <c r="A11" s="20" t="s">
        <v>524</v>
      </c>
      <c r="B11" s="20" t="s">
        <v>523</v>
      </c>
      <c r="C11" s="20" t="s">
        <v>510</v>
      </c>
      <c r="D11" s="20"/>
      <c r="E11" s="20" t="s">
        <v>92</v>
      </c>
      <c r="F11" s="22" t="s">
        <v>525</v>
      </c>
      <c r="G11" s="22" t="s">
        <v>525</v>
      </c>
      <c r="H11" s="22" t="s">
        <v>525</v>
      </c>
      <c r="I11" s="22" t="s">
        <v>525</v>
      </c>
      <c r="J11" s="22" t="s">
        <v>525</v>
      </c>
      <c r="K11" s="22" t="s">
        <v>525</v>
      </c>
      <c r="L11" s="22" t="s">
        <v>525</v>
      </c>
      <c r="M11" s="30"/>
      <c r="N11" s="20"/>
      <c r="O11" s="20"/>
      <c r="P11" s="20"/>
      <c r="Q11" s="30"/>
      <c r="R11" s="30"/>
      <c r="S11" s="20"/>
      <c r="T11" s="20"/>
      <c r="U11" s="20"/>
      <c r="V11" s="20"/>
    </row>
    <row r="12" spans="1:22">
      <c r="A12" s="20"/>
      <c r="B12" s="20" t="s">
        <v>516</v>
      </c>
      <c r="C12" s="20" t="s">
        <v>517</v>
      </c>
      <c r="D12" s="20"/>
      <c r="E12" s="20" t="s">
        <v>92</v>
      </c>
      <c r="F12" s="22" t="s">
        <v>525</v>
      </c>
      <c r="G12" s="22" t="s">
        <v>525</v>
      </c>
      <c r="H12" s="22" t="s">
        <v>525</v>
      </c>
      <c r="I12" s="22" t="s">
        <v>525</v>
      </c>
      <c r="J12" s="22" t="s">
        <v>525</v>
      </c>
      <c r="K12" s="22" t="s">
        <v>525</v>
      </c>
      <c r="L12" s="22" t="s">
        <v>525</v>
      </c>
      <c r="M12" s="30"/>
      <c r="N12" s="20"/>
      <c r="O12" s="20"/>
      <c r="P12" s="20"/>
      <c r="Q12" s="30"/>
      <c r="R12" s="30"/>
      <c r="S12" s="20"/>
      <c r="T12" s="20"/>
      <c r="U12" s="20"/>
      <c r="V12" s="20"/>
    </row>
    <row r="13" spans="1:22">
      <c r="A13" s="20" t="s">
        <v>526</v>
      </c>
      <c r="B13" s="20" t="s">
        <v>523</v>
      </c>
      <c r="C13" s="20" t="s">
        <v>510</v>
      </c>
      <c r="D13" s="20" t="s">
        <v>527</v>
      </c>
      <c r="E13" s="20" t="s">
        <v>92</v>
      </c>
      <c r="F13" s="24">
        <v>0.0664</v>
      </c>
      <c r="G13" s="22">
        <v>47</v>
      </c>
      <c r="H13" s="22">
        <v>156.79</v>
      </c>
      <c r="I13" s="22">
        <v>179.81</v>
      </c>
      <c r="J13" s="22">
        <v>11</v>
      </c>
      <c r="K13" s="22">
        <v>29</v>
      </c>
      <c r="L13" s="22" t="s">
        <v>521</v>
      </c>
      <c r="M13" s="30"/>
      <c r="N13" s="20"/>
      <c r="O13" s="20"/>
      <c r="P13" s="20"/>
      <c r="Q13" s="30"/>
      <c r="R13" s="30"/>
      <c r="S13" s="20"/>
      <c r="T13" s="20"/>
      <c r="U13" s="20"/>
      <c r="V13" s="20"/>
    </row>
    <row r="14" spans="1:22">
      <c r="A14" s="20"/>
      <c r="B14" s="20" t="s">
        <v>516</v>
      </c>
      <c r="C14" s="20" t="s">
        <v>517</v>
      </c>
      <c r="D14" s="20" t="s">
        <v>527</v>
      </c>
      <c r="E14" s="20" t="s">
        <v>92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5</v>
      </c>
      <c r="L14" s="22" t="s">
        <v>521</v>
      </c>
      <c r="M14" s="30"/>
      <c r="N14" s="20"/>
      <c r="O14" s="20"/>
      <c r="P14" s="20"/>
      <c r="Q14" s="30"/>
      <c r="R14" s="30"/>
      <c r="S14" s="20"/>
      <c r="T14" s="20"/>
      <c r="U14" s="20"/>
      <c r="V14" s="20"/>
    </row>
    <row r="15" ht="13.2" spans="1:22">
      <c r="A15" s="20" t="s">
        <v>528</v>
      </c>
      <c r="B15" s="20" t="s">
        <v>529</v>
      </c>
      <c r="C15" s="20" t="s">
        <v>510</v>
      </c>
      <c r="D15" s="20" t="s">
        <v>530</v>
      </c>
      <c r="E15" s="20" t="s">
        <v>92</v>
      </c>
      <c r="F15" s="25">
        <v>12.7</v>
      </c>
      <c r="G15" s="25">
        <v>38.3</v>
      </c>
      <c r="H15" s="25">
        <v>211</v>
      </c>
      <c r="I15" s="25">
        <v>225</v>
      </c>
      <c r="J15" s="25">
        <v>5</v>
      </c>
      <c r="K15" s="25">
        <v>8</v>
      </c>
      <c r="L15" s="22" t="s">
        <v>512</v>
      </c>
      <c r="M15" s="30"/>
      <c r="N15" s="20"/>
      <c r="O15" s="20"/>
      <c r="P15" s="20"/>
      <c r="Q15" s="30"/>
      <c r="R15" s="30"/>
      <c r="S15" s="20"/>
      <c r="T15" s="20"/>
      <c r="U15" s="20"/>
      <c r="V15" s="20"/>
    </row>
    <row r="16" ht="13.2" spans="1:22">
      <c r="A16" s="20"/>
      <c r="B16" s="20" t="s">
        <v>531</v>
      </c>
      <c r="C16" s="20" t="s">
        <v>510</v>
      </c>
      <c r="D16" s="20" t="s">
        <v>530</v>
      </c>
      <c r="E16" s="20" t="s">
        <v>92</v>
      </c>
      <c r="F16" s="25">
        <v>14.3</v>
      </c>
      <c r="G16" s="23">
        <v>21.8</v>
      </c>
      <c r="H16" s="25">
        <v>217</v>
      </c>
      <c r="I16" s="25">
        <v>225</v>
      </c>
      <c r="J16" s="25">
        <v>5.65</v>
      </c>
      <c r="K16" s="25">
        <v>6</v>
      </c>
      <c r="L16" s="22" t="s">
        <v>512</v>
      </c>
      <c r="M16" s="30"/>
      <c r="N16" s="20"/>
      <c r="O16" s="20"/>
      <c r="P16" s="20"/>
      <c r="Q16" s="30"/>
      <c r="R16" s="30"/>
      <c r="S16" s="20"/>
      <c r="T16" s="20"/>
      <c r="U16" s="20"/>
      <c r="V16" s="20"/>
    </row>
    <row r="17" ht="13.2" spans="1:22">
      <c r="A17" s="20"/>
      <c r="B17" s="20" t="s">
        <v>532</v>
      </c>
      <c r="C17" s="20" t="s">
        <v>510</v>
      </c>
      <c r="D17" s="20" t="s">
        <v>530</v>
      </c>
      <c r="E17" s="20" t="s">
        <v>92</v>
      </c>
      <c r="F17" s="25">
        <v>63.8</v>
      </c>
      <c r="G17" s="25">
        <v>128</v>
      </c>
      <c r="H17" s="23">
        <v>219.5</v>
      </c>
      <c r="I17" s="23">
        <v>228</v>
      </c>
      <c r="J17" s="25" t="s">
        <v>533</v>
      </c>
      <c r="K17" s="25">
        <v>55</v>
      </c>
      <c r="L17" s="22" t="s">
        <v>512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ht="13.2" spans="1:22">
      <c r="A18" s="20"/>
      <c r="B18" s="20" t="s">
        <v>534</v>
      </c>
      <c r="C18" s="20" t="s">
        <v>510</v>
      </c>
      <c r="D18" s="20" t="s">
        <v>530</v>
      </c>
      <c r="E18" s="20" t="s">
        <v>92</v>
      </c>
      <c r="F18" s="25">
        <v>45.8</v>
      </c>
      <c r="G18" s="25">
        <v>159</v>
      </c>
      <c r="H18" s="25">
        <v>262.4</v>
      </c>
      <c r="I18" s="25">
        <v>312</v>
      </c>
      <c r="J18" s="23">
        <v>11</v>
      </c>
      <c r="K18" s="23">
        <v>1</v>
      </c>
      <c r="L18" s="22" t="s">
        <v>512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ht="13.2" spans="1:22">
      <c r="A19" s="20"/>
      <c r="B19" s="20" t="s">
        <v>535</v>
      </c>
      <c r="C19" s="20" t="s">
        <v>510</v>
      </c>
      <c r="D19" s="20" t="s">
        <v>530</v>
      </c>
      <c r="E19" s="20" t="s">
        <v>92</v>
      </c>
      <c r="F19" s="25">
        <v>212.3</v>
      </c>
      <c r="G19" s="25">
        <v>216</v>
      </c>
      <c r="H19" s="25">
        <v>38.4</v>
      </c>
      <c r="I19" s="25">
        <v>50</v>
      </c>
      <c r="J19" s="25">
        <v>28</v>
      </c>
      <c r="K19" s="25">
        <v>43</v>
      </c>
      <c r="L19" s="22" t="s">
        <v>512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ht="13.2" spans="1:22">
      <c r="A20" s="20"/>
      <c r="B20" s="20" t="s">
        <v>516</v>
      </c>
      <c r="C20" s="20" t="s">
        <v>517</v>
      </c>
      <c r="D20" s="20" t="s">
        <v>530</v>
      </c>
      <c r="E20" s="20" t="s">
        <v>92</v>
      </c>
      <c r="F20" s="25">
        <v>0.6</v>
      </c>
      <c r="G20" s="25">
        <v>3.1</v>
      </c>
      <c r="H20" s="25">
        <v>35</v>
      </c>
      <c r="I20" s="25">
        <v>90</v>
      </c>
      <c r="J20" s="25">
        <v>0.3</v>
      </c>
      <c r="K20" s="25">
        <v>1</v>
      </c>
      <c r="L20" s="22" t="s">
        <v>512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>
      <c r="A21" s="20" t="s">
        <v>536</v>
      </c>
      <c r="B21" s="20" t="s">
        <v>537</v>
      </c>
      <c r="C21" s="20" t="s">
        <v>510</v>
      </c>
      <c r="D21" s="20" t="s">
        <v>538</v>
      </c>
      <c r="E21" s="20" t="s">
        <v>92</v>
      </c>
      <c r="F21" s="23">
        <v>25.31</v>
      </c>
      <c r="G21" s="23">
        <v>30</v>
      </c>
      <c r="H21" s="23">
        <v>569.4</v>
      </c>
      <c r="I21" s="23">
        <v>574</v>
      </c>
      <c r="J21" s="23">
        <v>25</v>
      </c>
      <c r="K21" s="23">
        <v>27</v>
      </c>
      <c r="L21" s="23" t="s">
        <v>521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>
      <c r="A22" s="20"/>
      <c r="B22" s="20" t="s">
        <v>537</v>
      </c>
      <c r="C22" s="20" t="s">
        <v>510</v>
      </c>
      <c r="D22" s="20" t="s">
        <v>538</v>
      </c>
      <c r="E22" s="20" t="s">
        <v>92</v>
      </c>
      <c r="F22" s="23">
        <v>25.84</v>
      </c>
      <c r="G22" s="23">
        <v>64.3</v>
      </c>
      <c r="H22" s="23">
        <v>614.32</v>
      </c>
      <c r="I22" s="23">
        <v>629</v>
      </c>
      <c r="J22" s="23">
        <v>29</v>
      </c>
      <c r="K22" s="23">
        <v>44</v>
      </c>
      <c r="L22" s="23" t="s">
        <v>521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>
      <c r="A23" s="20"/>
      <c r="B23" s="20" t="s">
        <v>516</v>
      </c>
      <c r="C23" s="20" t="s">
        <v>517</v>
      </c>
      <c r="D23" s="20" t="s">
        <v>538</v>
      </c>
      <c r="E23" s="20" t="s">
        <v>92</v>
      </c>
      <c r="F23" s="23">
        <v>0.06</v>
      </c>
      <c r="G23" s="23">
        <v>3</v>
      </c>
      <c r="H23" s="23">
        <v>594.33</v>
      </c>
      <c r="I23" s="23">
        <v>598</v>
      </c>
      <c r="J23" s="23">
        <v>14</v>
      </c>
      <c r="K23" s="23">
        <v>26</v>
      </c>
      <c r="L23" s="23" t="s">
        <v>521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>
      <c r="A24" s="20" t="s">
        <v>539</v>
      </c>
      <c r="B24" s="20" t="s">
        <v>534</v>
      </c>
      <c r="C24" s="20" t="s">
        <v>510</v>
      </c>
      <c r="D24" s="20" t="s">
        <v>540</v>
      </c>
      <c r="E24" s="20" t="s">
        <v>92</v>
      </c>
      <c r="F24" s="22">
        <v>11.24</v>
      </c>
      <c r="G24" s="22">
        <v>27.6</v>
      </c>
      <c r="H24" s="22">
        <v>136.14</v>
      </c>
      <c r="I24" s="22">
        <v>151.72</v>
      </c>
      <c r="J24" s="22">
        <v>35</v>
      </c>
      <c r="K24" s="22">
        <v>36</v>
      </c>
      <c r="L24" s="22" t="s">
        <v>521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>
      <c r="A25" s="20"/>
      <c r="B25" s="20" t="s">
        <v>541</v>
      </c>
      <c r="C25" s="20" t="s">
        <v>510</v>
      </c>
      <c r="D25" s="20" t="s">
        <v>540</v>
      </c>
      <c r="E25" s="20" t="s">
        <v>92</v>
      </c>
      <c r="F25" s="22">
        <v>0.02</v>
      </c>
      <c r="G25" s="22">
        <v>2</v>
      </c>
      <c r="H25" s="22">
        <v>0</v>
      </c>
      <c r="I25" s="22">
        <v>0</v>
      </c>
      <c r="J25" s="22">
        <v>5</v>
      </c>
      <c r="K25" s="22">
        <v>6</v>
      </c>
      <c r="L25" s="22" t="s">
        <v>521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>
      <c r="A26" s="20"/>
      <c r="B26" s="20" t="s">
        <v>516</v>
      </c>
      <c r="C26" s="20" t="s">
        <v>517</v>
      </c>
      <c r="D26" s="20" t="s">
        <v>540</v>
      </c>
      <c r="E26" s="20" t="s">
        <v>92</v>
      </c>
      <c r="F26" s="22">
        <v>0</v>
      </c>
      <c r="G26" s="22">
        <v>0</v>
      </c>
      <c r="H26" s="22">
        <v>0</v>
      </c>
      <c r="I26" s="22">
        <v>0</v>
      </c>
      <c r="J26" s="22">
        <v>24</v>
      </c>
      <c r="K26" s="22">
        <v>27</v>
      </c>
      <c r="L26" s="22" t="s">
        <v>521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>
      <c r="A27" s="20" t="s">
        <v>491</v>
      </c>
      <c r="B27" s="20" t="s">
        <v>523</v>
      </c>
      <c r="C27" s="20" t="s">
        <v>510</v>
      </c>
      <c r="D27" s="20"/>
      <c r="E27" s="20" t="s">
        <v>92</v>
      </c>
      <c r="F27" s="23">
        <v>13</v>
      </c>
      <c r="G27" s="23">
        <v>15</v>
      </c>
      <c r="H27" s="23">
        <v>116</v>
      </c>
      <c r="I27" s="23">
        <v>140</v>
      </c>
      <c r="J27" s="23">
        <v>14.3</v>
      </c>
      <c r="K27" s="23">
        <v>19</v>
      </c>
      <c r="L27" s="22" t="s">
        <v>521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ht="13.2" spans="1:22">
      <c r="A28" s="20"/>
      <c r="B28" s="20" t="s">
        <v>516</v>
      </c>
      <c r="C28" s="20" t="s">
        <v>517</v>
      </c>
      <c r="D28" s="20"/>
      <c r="E28" s="20" t="s">
        <v>92</v>
      </c>
      <c r="F28" s="25">
        <v>8.4</v>
      </c>
      <c r="G28" s="25">
        <v>15.6</v>
      </c>
      <c r="H28" s="25">
        <v>85.9</v>
      </c>
      <c r="I28" s="25">
        <v>87</v>
      </c>
      <c r="J28" s="23">
        <v>11.93333333334</v>
      </c>
      <c r="K28" s="23">
        <v>17</v>
      </c>
      <c r="L28" s="22" t="s">
        <v>521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>
      <c r="A29" s="20" t="s">
        <v>542</v>
      </c>
      <c r="B29" s="20" t="s">
        <v>529</v>
      </c>
      <c r="C29" s="20" t="s">
        <v>510</v>
      </c>
      <c r="D29" s="20" t="s">
        <v>543</v>
      </c>
      <c r="E29" s="20" t="s">
        <v>92</v>
      </c>
      <c r="F29" s="22">
        <v>29.64</v>
      </c>
      <c r="G29" s="22">
        <v>117</v>
      </c>
      <c r="H29" s="22">
        <v>159.87</v>
      </c>
      <c r="I29" s="22">
        <v>182.96</v>
      </c>
      <c r="J29" s="22">
        <v>10.333</v>
      </c>
      <c r="K29" s="22">
        <v>11</v>
      </c>
      <c r="L29" s="22" t="s">
        <v>512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>
      <c r="A30" s="20"/>
      <c r="B30" s="20" t="s">
        <v>544</v>
      </c>
      <c r="C30" s="20" t="s">
        <v>510</v>
      </c>
      <c r="D30" s="20" t="s">
        <v>543</v>
      </c>
      <c r="E30" s="20" t="s">
        <v>92</v>
      </c>
      <c r="F30" s="22">
        <v>26.34</v>
      </c>
      <c r="G30" s="22">
        <v>53.1</v>
      </c>
      <c r="H30" s="22">
        <v>170</v>
      </c>
      <c r="I30" s="22">
        <v>175.33</v>
      </c>
      <c r="J30" s="22">
        <v>7</v>
      </c>
      <c r="K30" s="22">
        <v>9</v>
      </c>
      <c r="L30" s="22" t="s">
        <v>512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>
      <c r="A31" s="20"/>
      <c r="B31" s="20" t="s">
        <v>545</v>
      </c>
      <c r="C31" s="20" t="s">
        <v>517</v>
      </c>
      <c r="D31" s="20" t="s">
        <v>543</v>
      </c>
      <c r="E31" s="20" t="s">
        <v>92</v>
      </c>
      <c r="F31" s="22">
        <v>6.7</v>
      </c>
      <c r="G31" s="22">
        <v>19.3</v>
      </c>
      <c r="H31" s="22">
        <v>175.55</v>
      </c>
      <c r="I31" s="22">
        <v>182.96</v>
      </c>
      <c r="J31" s="22">
        <v>4</v>
      </c>
      <c r="K31" s="22">
        <v>5</v>
      </c>
      <c r="L31" s="22" t="s">
        <v>512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>
      <c r="A32" s="20"/>
      <c r="B32" s="20" t="s">
        <v>546</v>
      </c>
      <c r="C32" s="20" t="s">
        <v>510</v>
      </c>
      <c r="D32" s="20" t="s">
        <v>543</v>
      </c>
      <c r="E32" s="20" t="s">
        <v>92</v>
      </c>
      <c r="F32" s="22">
        <v>35.23</v>
      </c>
      <c r="G32" s="22">
        <v>89.6</v>
      </c>
      <c r="H32" s="22">
        <v>163.39</v>
      </c>
      <c r="I32" s="22">
        <v>175.33</v>
      </c>
      <c r="J32" s="22">
        <v>9.667</v>
      </c>
      <c r="K32" s="22">
        <v>11</v>
      </c>
      <c r="L32" s="22" t="s">
        <v>512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>
      <c r="A33" s="20"/>
      <c r="B33" s="20" t="s">
        <v>547</v>
      </c>
      <c r="C33" s="20" t="s">
        <v>510</v>
      </c>
      <c r="D33" s="20" t="s">
        <v>543</v>
      </c>
      <c r="E33" s="20" t="s">
        <v>92</v>
      </c>
      <c r="F33" s="22">
        <v>0.03</v>
      </c>
      <c r="G33" s="22">
        <v>1.3</v>
      </c>
      <c r="H33" s="22">
        <v>96.56</v>
      </c>
      <c r="I33" s="22">
        <v>144.84</v>
      </c>
      <c r="J33" s="22">
        <v>8</v>
      </c>
      <c r="K33" s="22">
        <v>8</v>
      </c>
      <c r="L33" s="22" t="s">
        <v>512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>
      <c r="A34" s="20"/>
      <c r="B34" s="20" t="s">
        <v>548</v>
      </c>
      <c r="C34" s="20" t="s">
        <v>510</v>
      </c>
      <c r="D34" s="20" t="s">
        <v>543</v>
      </c>
      <c r="E34" s="20" t="s">
        <v>92</v>
      </c>
      <c r="F34" s="22">
        <v>0.21</v>
      </c>
      <c r="G34" s="22">
        <v>7.3</v>
      </c>
      <c r="H34" s="22">
        <v>154.16</v>
      </c>
      <c r="I34" s="22">
        <v>175.33</v>
      </c>
      <c r="J34" s="22">
        <v>8</v>
      </c>
      <c r="K34" s="22">
        <v>8</v>
      </c>
      <c r="L34" s="22" t="s">
        <v>512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>
      <c r="A35" s="20"/>
      <c r="B35" s="20" t="s">
        <v>516</v>
      </c>
      <c r="C35" s="20" t="s">
        <v>517</v>
      </c>
      <c r="D35" s="20" t="s">
        <v>543</v>
      </c>
      <c r="E35" s="20" t="s">
        <v>92</v>
      </c>
      <c r="F35" s="22">
        <v>0.01</v>
      </c>
      <c r="G35" s="22">
        <v>1</v>
      </c>
      <c r="H35" s="22">
        <v>0</v>
      </c>
      <c r="I35" s="22">
        <v>0</v>
      </c>
      <c r="J35" s="22">
        <v>3</v>
      </c>
      <c r="K35" s="22">
        <v>3</v>
      </c>
      <c r="L35" s="22" t="s">
        <v>512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ht="14.1" hidden="1" customHeight="1" spans="1:22">
      <c r="A36" s="20" t="s">
        <v>549</v>
      </c>
      <c r="B36" s="20" t="s">
        <v>550</v>
      </c>
      <c r="C36" s="20" t="s">
        <v>510</v>
      </c>
      <c r="D36" s="20" t="s">
        <v>551</v>
      </c>
      <c r="E36" s="20" t="s">
        <v>92</v>
      </c>
      <c r="F36" s="23"/>
      <c r="G36" s="23"/>
      <c r="H36" s="23"/>
      <c r="I36" s="23"/>
      <c r="J36" s="23"/>
      <c r="K36" s="23"/>
      <c r="L36" s="23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>
      <c r="A37" s="21" t="s">
        <v>549</v>
      </c>
      <c r="B37" s="20" t="s">
        <v>552</v>
      </c>
      <c r="C37" s="20" t="s">
        <v>510</v>
      </c>
      <c r="D37" s="20" t="s">
        <v>551</v>
      </c>
      <c r="E37" s="20" t="s">
        <v>92</v>
      </c>
      <c r="F37" s="22" t="s">
        <v>525</v>
      </c>
      <c r="G37" s="22" t="s">
        <v>525</v>
      </c>
      <c r="H37" s="22" t="s">
        <v>525</v>
      </c>
      <c r="I37" s="22" t="s">
        <v>525</v>
      </c>
      <c r="J37" s="22" t="s">
        <v>525</v>
      </c>
      <c r="K37" s="22" t="s">
        <v>525</v>
      </c>
      <c r="L37" s="22" t="s">
        <v>525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>
      <c r="A38" s="21"/>
      <c r="B38" s="20" t="s">
        <v>553</v>
      </c>
      <c r="C38" s="20" t="s">
        <v>510</v>
      </c>
      <c r="D38" s="20" t="s">
        <v>551</v>
      </c>
      <c r="E38" s="20" t="s">
        <v>92</v>
      </c>
      <c r="F38" s="22" t="s">
        <v>525</v>
      </c>
      <c r="G38" s="22" t="s">
        <v>525</v>
      </c>
      <c r="H38" s="22" t="s">
        <v>525</v>
      </c>
      <c r="I38" s="22" t="s">
        <v>525</v>
      </c>
      <c r="J38" s="22" t="s">
        <v>525</v>
      </c>
      <c r="K38" s="22" t="s">
        <v>525</v>
      </c>
      <c r="L38" s="22" t="s">
        <v>525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>
      <c r="A39" s="21"/>
      <c r="B39" s="20" t="s">
        <v>554</v>
      </c>
      <c r="C39" s="20" t="s">
        <v>510</v>
      </c>
      <c r="D39" s="20" t="s">
        <v>551</v>
      </c>
      <c r="E39" s="20" t="s">
        <v>92</v>
      </c>
      <c r="F39" s="22" t="s">
        <v>525</v>
      </c>
      <c r="G39" s="22" t="s">
        <v>525</v>
      </c>
      <c r="H39" s="22" t="s">
        <v>525</v>
      </c>
      <c r="I39" s="22" t="s">
        <v>525</v>
      </c>
      <c r="J39" s="22" t="s">
        <v>525</v>
      </c>
      <c r="K39" s="22" t="s">
        <v>525</v>
      </c>
      <c r="L39" s="22" t="s">
        <v>525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>
      <c r="A40" s="20" t="s">
        <v>555</v>
      </c>
      <c r="B40" s="20" t="s">
        <v>556</v>
      </c>
      <c r="C40" s="20" t="s">
        <v>517</v>
      </c>
      <c r="D40" s="20" t="s">
        <v>557</v>
      </c>
      <c r="E40" s="20" t="s">
        <v>92</v>
      </c>
      <c r="F40" s="26">
        <v>0</v>
      </c>
      <c r="G40" s="26">
        <v>0</v>
      </c>
      <c r="H40" s="23">
        <v>0</v>
      </c>
      <c r="I40" s="23">
        <v>0</v>
      </c>
      <c r="J40" s="29">
        <v>0.11</v>
      </c>
      <c r="K40" s="29">
        <v>0.13</v>
      </c>
      <c r="L40" s="23" t="s">
        <v>521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>
      <c r="A41" s="20"/>
      <c r="B41" s="20" t="s">
        <v>558</v>
      </c>
      <c r="C41" s="20" t="s">
        <v>510</v>
      </c>
      <c r="D41" s="20" t="s">
        <v>557</v>
      </c>
      <c r="E41" s="20" t="s">
        <v>92</v>
      </c>
      <c r="F41" s="26">
        <v>0</v>
      </c>
      <c r="G41" s="26">
        <v>0</v>
      </c>
      <c r="H41" s="23">
        <v>0</v>
      </c>
      <c r="I41" s="23">
        <v>0</v>
      </c>
      <c r="J41" s="29">
        <v>0.11</v>
      </c>
      <c r="K41" s="29">
        <v>0.13</v>
      </c>
      <c r="L41" s="23" t="s">
        <v>521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ht="15.6" spans="1:22">
      <c r="A42" s="20"/>
      <c r="B42" s="20" t="s">
        <v>559</v>
      </c>
      <c r="C42" s="20" t="s">
        <v>510</v>
      </c>
      <c r="D42" s="20" t="s">
        <v>557</v>
      </c>
      <c r="E42" s="20" t="s">
        <v>92</v>
      </c>
      <c r="F42" s="26">
        <v>0.0776</v>
      </c>
      <c r="G42" s="26">
        <v>0.636</v>
      </c>
      <c r="H42" s="27">
        <v>199.16</v>
      </c>
      <c r="I42" s="23">
        <v>220</v>
      </c>
      <c r="J42" s="29">
        <v>0.08</v>
      </c>
      <c r="K42" s="29">
        <v>0.11</v>
      </c>
      <c r="L42" s="23" t="s">
        <v>521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>
      <c r="A43" s="20" t="s">
        <v>560</v>
      </c>
      <c r="B43" s="20" t="s">
        <v>561</v>
      </c>
      <c r="C43" s="20" t="s">
        <v>510</v>
      </c>
      <c r="D43" s="20" t="s">
        <v>562</v>
      </c>
      <c r="E43" s="20" t="s">
        <v>92</v>
      </c>
      <c r="F43" s="22">
        <v>14.38</v>
      </c>
      <c r="G43" s="22">
        <v>25</v>
      </c>
      <c r="H43" s="22">
        <v>397</v>
      </c>
      <c r="I43" s="22">
        <v>408</v>
      </c>
      <c r="J43" s="22">
        <v>2</v>
      </c>
      <c r="K43" s="22">
        <v>2</v>
      </c>
      <c r="L43" s="22" t="s">
        <v>521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>
      <c r="A44" s="20"/>
      <c r="B44" s="20" t="s">
        <v>563</v>
      </c>
      <c r="C44" s="20" t="s">
        <v>517</v>
      </c>
      <c r="D44" s="20" t="s">
        <v>562</v>
      </c>
      <c r="E44" s="20" t="s">
        <v>92</v>
      </c>
      <c r="F44" s="22">
        <v>10.05</v>
      </c>
      <c r="G44" s="22">
        <v>21.8</v>
      </c>
      <c r="H44" s="22">
        <v>326</v>
      </c>
      <c r="I44" s="22">
        <v>340</v>
      </c>
      <c r="J44" s="22">
        <v>1</v>
      </c>
      <c r="K44" s="22">
        <v>3</v>
      </c>
      <c r="L44" s="22" t="s">
        <v>521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>
      <c r="A45" s="20"/>
      <c r="B45" s="20" t="s">
        <v>564</v>
      </c>
      <c r="C45" s="20" t="s">
        <v>510</v>
      </c>
      <c r="D45" s="20" t="s">
        <v>562</v>
      </c>
      <c r="E45" s="20" t="s">
        <v>92</v>
      </c>
      <c r="F45" s="22">
        <v>96</v>
      </c>
      <c r="G45" s="22">
        <v>146</v>
      </c>
      <c r="H45" s="22">
        <v>403</v>
      </c>
      <c r="I45" s="22">
        <v>416</v>
      </c>
      <c r="J45" s="22">
        <v>3</v>
      </c>
      <c r="K45" s="22">
        <v>3</v>
      </c>
      <c r="L45" s="22" t="s">
        <v>521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>
      <c r="A46" s="20"/>
      <c r="B46" s="20" t="s">
        <v>565</v>
      </c>
      <c r="C46" s="20" t="s">
        <v>510</v>
      </c>
      <c r="D46" s="20" t="s">
        <v>562</v>
      </c>
      <c r="E46" s="20" t="s">
        <v>92</v>
      </c>
      <c r="F46" s="22">
        <v>72.16</v>
      </c>
      <c r="G46" s="22">
        <v>184</v>
      </c>
      <c r="H46" s="22">
        <v>386</v>
      </c>
      <c r="I46" s="22">
        <v>405</v>
      </c>
      <c r="J46" s="22">
        <v>2</v>
      </c>
      <c r="K46" s="22">
        <v>3</v>
      </c>
      <c r="L46" s="22" t="s">
        <v>521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>
      <c r="A47" s="20"/>
      <c r="B47" s="20" t="s">
        <v>566</v>
      </c>
      <c r="C47" s="20" t="s">
        <v>510</v>
      </c>
      <c r="D47" s="20" t="s">
        <v>562</v>
      </c>
      <c r="E47" s="20" t="s">
        <v>92</v>
      </c>
      <c r="F47" s="22">
        <v>64</v>
      </c>
      <c r="G47" s="22">
        <v>153</v>
      </c>
      <c r="H47" s="22">
        <v>421</v>
      </c>
      <c r="I47" s="22">
        <v>432</v>
      </c>
      <c r="J47" s="22">
        <v>3</v>
      </c>
      <c r="K47" s="22">
        <v>4</v>
      </c>
      <c r="L47" s="22" t="s">
        <v>521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>
      <c r="A48" s="20"/>
      <c r="B48" s="20" t="s">
        <v>567</v>
      </c>
      <c r="C48" s="20" t="s">
        <v>510</v>
      </c>
      <c r="D48" s="20" t="s">
        <v>562</v>
      </c>
      <c r="E48" s="20" t="s">
        <v>92</v>
      </c>
      <c r="F48" s="22">
        <v>64</v>
      </c>
      <c r="G48" s="22">
        <v>103</v>
      </c>
      <c r="H48" s="22">
        <v>410</v>
      </c>
      <c r="I48" s="22">
        <v>414</v>
      </c>
      <c r="J48" s="22">
        <v>4</v>
      </c>
      <c r="K48" s="22">
        <v>4</v>
      </c>
      <c r="L48" s="22" t="s">
        <v>521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>
      <c r="A49" s="20"/>
      <c r="B49" s="20" t="s">
        <v>568</v>
      </c>
      <c r="C49" s="20" t="s">
        <v>510</v>
      </c>
      <c r="D49" s="20" t="s">
        <v>562</v>
      </c>
      <c r="E49" s="20" t="s">
        <v>92</v>
      </c>
      <c r="F49" s="22">
        <v>55.83</v>
      </c>
      <c r="G49" s="22">
        <v>205</v>
      </c>
      <c r="H49" s="22">
        <v>417</v>
      </c>
      <c r="I49" s="22">
        <v>451</v>
      </c>
      <c r="J49" s="22">
        <v>5</v>
      </c>
      <c r="K49" s="22">
        <v>6</v>
      </c>
      <c r="L49" s="22" t="s">
        <v>521</v>
      </c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>
      <c r="A50" s="20"/>
      <c r="B50" s="20" t="s">
        <v>569</v>
      </c>
      <c r="C50" s="20" t="s">
        <v>510</v>
      </c>
      <c r="D50" s="20" t="s">
        <v>562</v>
      </c>
      <c r="E50" s="20" t="s">
        <v>92</v>
      </c>
      <c r="F50" s="22">
        <v>16.58</v>
      </c>
      <c r="G50" s="22">
        <v>118</v>
      </c>
      <c r="H50" s="22">
        <v>395</v>
      </c>
      <c r="I50" s="22">
        <v>410</v>
      </c>
      <c r="J50" s="22">
        <v>3</v>
      </c>
      <c r="K50" s="22">
        <v>4</v>
      </c>
      <c r="L50" s="22" t="s">
        <v>521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>
      <c r="A51" s="20"/>
      <c r="B51" s="20" t="s">
        <v>570</v>
      </c>
      <c r="C51" s="20" t="s">
        <v>510</v>
      </c>
      <c r="D51" s="20" t="s">
        <v>562</v>
      </c>
      <c r="E51" s="20" t="s">
        <v>92</v>
      </c>
      <c r="F51" s="22">
        <v>36.66</v>
      </c>
      <c r="G51" s="22">
        <v>254</v>
      </c>
      <c r="H51" s="22">
        <v>615</v>
      </c>
      <c r="I51" s="22">
        <v>712</v>
      </c>
      <c r="J51" s="22">
        <v>3</v>
      </c>
      <c r="K51" s="22">
        <v>4</v>
      </c>
      <c r="L51" s="22" t="s">
        <v>521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>
      <c r="A52" s="20"/>
      <c r="B52" s="20" t="s">
        <v>571</v>
      </c>
      <c r="C52" s="20" t="s">
        <v>510</v>
      </c>
      <c r="D52" s="20" t="s">
        <v>562</v>
      </c>
      <c r="E52" s="20" t="s">
        <v>92</v>
      </c>
      <c r="F52" s="22">
        <v>35.61</v>
      </c>
      <c r="G52" s="22">
        <v>202</v>
      </c>
      <c r="H52" s="22">
        <v>537</v>
      </c>
      <c r="I52" s="22">
        <v>575</v>
      </c>
      <c r="J52" s="22">
        <v>5</v>
      </c>
      <c r="K52" s="22">
        <v>6</v>
      </c>
      <c r="L52" s="22" t="s">
        <v>521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>
      <c r="A53" s="20" t="s">
        <v>572</v>
      </c>
      <c r="B53" s="20" t="s">
        <v>561</v>
      </c>
      <c r="C53" s="20" t="s">
        <v>510</v>
      </c>
      <c r="D53" s="20" t="s">
        <v>562</v>
      </c>
      <c r="E53" s="20" t="s">
        <v>92</v>
      </c>
      <c r="F53" s="22">
        <v>31.34</v>
      </c>
      <c r="G53" s="22">
        <v>146</v>
      </c>
      <c r="H53" s="22">
        <v>647</v>
      </c>
      <c r="I53" s="22">
        <v>699</v>
      </c>
      <c r="J53" s="22">
        <v>5</v>
      </c>
      <c r="K53" s="22">
        <v>7</v>
      </c>
      <c r="L53" s="22" t="s">
        <v>521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>
      <c r="A54" s="20"/>
      <c r="B54" s="20" t="s">
        <v>563</v>
      </c>
      <c r="C54" s="20" t="s">
        <v>517</v>
      </c>
      <c r="D54" s="20" t="s">
        <v>562</v>
      </c>
      <c r="E54" s="20" t="s">
        <v>92</v>
      </c>
      <c r="F54" s="22">
        <v>13.68</v>
      </c>
      <c r="G54" s="22">
        <v>28</v>
      </c>
      <c r="H54" s="22">
        <v>315</v>
      </c>
      <c r="I54" s="22">
        <v>321</v>
      </c>
      <c r="J54" s="22">
        <v>3</v>
      </c>
      <c r="K54" s="22">
        <v>5</v>
      </c>
      <c r="L54" s="22" t="s">
        <v>521</v>
      </c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>
      <c r="A55" s="20"/>
      <c r="B55" s="20" t="s">
        <v>564</v>
      </c>
      <c r="C55" s="20" t="s">
        <v>510</v>
      </c>
      <c r="D55" s="20" t="s">
        <v>562</v>
      </c>
      <c r="E55" s="20" t="s">
        <v>92</v>
      </c>
      <c r="F55" s="22">
        <v>9.92</v>
      </c>
      <c r="G55" s="22">
        <v>21.8</v>
      </c>
      <c r="H55" s="22">
        <v>285</v>
      </c>
      <c r="I55" s="22">
        <v>289</v>
      </c>
      <c r="J55" s="22">
        <v>4</v>
      </c>
      <c r="K55" s="22">
        <v>5</v>
      </c>
      <c r="L55" s="22" t="s">
        <v>521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>
      <c r="A56" s="20"/>
      <c r="B56" s="20" t="s">
        <v>565</v>
      </c>
      <c r="C56" s="20" t="s">
        <v>510</v>
      </c>
      <c r="D56" s="20" t="s">
        <v>562</v>
      </c>
      <c r="E56" s="20" t="s">
        <v>92</v>
      </c>
      <c r="F56" s="22">
        <v>55.15</v>
      </c>
      <c r="G56" s="22">
        <v>109</v>
      </c>
      <c r="H56" s="22">
        <v>364</v>
      </c>
      <c r="I56" s="22">
        <v>391</v>
      </c>
      <c r="J56" s="22">
        <v>3</v>
      </c>
      <c r="K56" s="22">
        <v>4</v>
      </c>
      <c r="L56" s="22" t="s">
        <v>521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>
      <c r="A57" s="20"/>
      <c r="B57" s="20" t="s">
        <v>566</v>
      </c>
      <c r="C57" s="20" t="s">
        <v>510</v>
      </c>
      <c r="D57" s="20" t="s">
        <v>562</v>
      </c>
      <c r="E57" s="20" t="s">
        <v>92</v>
      </c>
      <c r="F57" s="22">
        <v>149</v>
      </c>
      <c r="G57" s="22">
        <v>232</v>
      </c>
      <c r="H57" s="22">
        <v>418</v>
      </c>
      <c r="I57" s="22">
        <v>435</v>
      </c>
      <c r="J57" s="22">
        <v>5</v>
      </c>
      <c r="K57" s="22">
        <v>6</v>
      </c>
      <c r="L57" s="22" t="s">
        <v>521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>
      <c r="A58" s="20"/>
      <c r="B58" s="20" t="s">
        <v>567</v>
      </c>
      <c r="C58" s="20" t="s">
        <v>510</v>
      </c>
      <c r="D58" s="20" t="s">
        <v>562</v>
      </c>
      <c r="E58" s="20" t="s">
        <v>92</v>
      </c>
      <c r="F58" s="22">
        <v>77.78</v>
      </c>
      <c r="G58" s="22">
        <v>140</v>
      </c>
      <c r="H58" s="22">
        <v>417</v>
      </c>
      <c r="I58" s="22">
        <v>423</v>
      </c>
      <c r="J58" s="22">
        <v>6</v>
      </c>
      <c r="K58" s="22">
        <v>7</v>
      </c>
      <c r="L58" s="22" t="s">
        <v>521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>
      <c r="A59" s="20"/>
      <c r="B59" s="20" t="s">
        <v>568</v>
      </c>
      <c r="C59" s="20" t="s">
        <v>510</v>
      </c>
      <c r="D59" s="20" t="s">
        <v>562</v>
      </c>
      <c r="E59" s="20" t="s">
        <v>92</v>
      </c>
      <c r="F59" s="22">
        <v>49</v>
      </c>
      <c r="G59" s="22">
        <v>53</v>
      </c>
      <c r="H59" s="22">
        <v>418</v>
      </c>
      <c r="I59" s="22">
        <v>418</v>
      </c>
      <c r="J59" s="22">
        <v>4</v>
      </c>
      <c r="K59" s="22">
        <v>5</v>
      </c>
      <c r="L59" s="22" t="s">
        <v>521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>
      <c r="A60" s="20"/>
      <c r="B60" s="20" t="s">
        <v>573</v>
      </c>
      <c r="C60" s="20" t="s">
        <v>517</v>
      </c>
      <c r="D60" s="20" t="s">
        <v>562</v>
      </c>
      <c r="E60" s="20" t="s">
        <v>92</v>
      </c>
      <c r="F60" s="22">
        <v>49</v>
      </c>
      <c r="G60" s="22">
        <v>132</v>
      </c>
      <c r="H60" s="22">
        <v>418</v>
      </c>
      <c r="I60" s="22">
        <v>438</v>
      </c>
      <c r="J60" s="22">
        <v>2</v>
      </c>
      <c r="K60" s="22">
        <v>4</v>
      </c>
      <c r="L60" s="22" t="s">
        <v>521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>
      <c r="A61" s="20"/>
      <c r="B61" s="20" t="s">
        <v>569</v>
      </c>
      <c r="C61" s="20" t="s">
        <v>510</v>
      </c>
      <c r="D61" s="20" t="s">
        <v>562</v>
      </c>
      <c r="E61" s="20" t="s">
        <v>92</v>
      </c>
      <c r="F61" s="22">
        <v>19.27</v>
      </c>
      <c r="G61" s="22">
        <v>125</v>
      </c>
      <c r="H61" s="22">
        <v>409</v>
      </c>
      <c r="I61" s="22">
        <v>442</v>
      </c>
      <c r="J61" s="22">
        <v>4</v>
      </c>
      <c r="K61" s="22">
        <v>5</v>
      </c>
      <c r="L61" s="22" t="s">
        <v>521</v>
      </c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>
      <c r="A62" s="20"/>
      <c r="B62" s="20" t="s">
        <v>570</v>
      </c>
      <c r="C62" s="20" t="s">
        <v>510</v>
      </c>
      <c r="D62" s="20" t="s">
        <v>562</v>
      </c>
      <c r="E62" s="20" t="s">
        <v>92</v>
      </c>
      <c r="F62" s="22">
        <v>29.56</v>
      </c>
      <c r="G62" s="22">
        <v>145</v>
      </c>
      <c r="H62" s="22">
        <v>530</v>
      </c>
      <c r="I62" s="22">
        <v>546</v>
      </c>
      <c r="J62" s="22">
        <v>3</v>
      </c>
      <c r="K62" s="22">
        <v>4</v>
      </c>
      <c r="L62" s="22" t="s">
        <v>521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>
      <c r="A63" s="20"/>
      <c r="B63" s="20" t="s">
        <v>571</v>
      </c>
      <c r="C63" s="20" t="s">
        <v>510</v>
      </c>
      <c r="D63" s="20" t="s">
        <v>562</v>
      </c>
      <c r="E63" s="20" t="s">
        <v>92</v>
      </c>
      <c r="F63" s="22">
        <v>56.43</v>
      </c>
      <c r="G63" s="22">
        <v>214</v>
      </c>
      <c r="H63" s="22">
        <v>631</v>
      </c>
      <c r="I63" s="22">
        <v>685</v>
      </c>
      <c r="J63" s="22">
        <v>4</v>
      </c>
      <c r="K63" s="22">
        <v>5</v>
      </c>
      <c r="L63" s="22" t="s">
        <v>521</v>
      </c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>
      <c r="A64" s="20" t="s">
        <v>574</v>
      </c>
      <c r="B64" s="20" t="s">
        <v>575</v>
      </c>
      <c r="C64" s="20" t="s">
        <v>510</v>
      </c>
      <c r="D64" s="20" t="s">
        <v>562</v>
      </c>
      <c r="E64" s="20" t="s">
        <v>92</v>
      </c>
      <c r="F64" s="22">
        <v>25.84</v>
      </c>
      <c r="G64" s="22">
        <v>109</v>
      </c>
      <c r="H64" s="22">
        <v>548</v>
      </c>
      <c r="I64" s="22">
        <v>589</v>
      </c>
      <c r="J64" s="22">
        <v>5</v>
      </c>
      <c r="K64" s="22">
        <v>7</v>
      </c>
      <c r="L64" s="22" t="s">
        <v>521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>
      <c r="A65" s="20"/>
      <c r="B65" s="20" t="s">
        <v>576</v>
      </c>
      <c r="C65" s="20" t="s">
        <v>510</v>
      </c>
      <c r="D65" s="20" t="s">
        <v>562</v>
      </c>
      <c r="E65" s="20" t="s">
        <v>92</v>
      </c>
      <c r="F65" s="22" t="s">
        <v>525</v>
      </c>
      <c r="G65" s="22" t="s">
        <v>525</v>
      </c>
      <c r="H65" s="22" t="s">
        <v>525</v>
      </c>
      <c r="I65" s="22" t="s">
        <v>525</v>
      </c>
      <c r="J65" s="22" t="s">
        <v>525</v>
      </c>
      <c r="K65" s="22" t="s">
        <v>525</v>
      </c>
      <c r="L65" s="22" t="s">
        <v>525</v>
      </c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>
      <c r="A66" s="20"/>
      <c r="B66" s="20" t="s">
        <v>577</v>
      </c>
      <c r="C66" s="20" t="s">
        <v>510</v>
      </c>
      <c r="D66" s="20" t="s">
        <v>562</v>
      </c>
      <c r="E66" s="20" t="s">
        <v>92</v>
      </c>
      <c r="F66" s="22" t="s">
        <v>525</v>
      </c>
      <c r="G66" s="22" t="s">
        <v>525</v>
      </c>
      <c r="H66" s="22" t="s">
        <v>525</v>
      </c>
      <c r="I66" s="22" t="s">
        <v>525</v>
      </c>
      <c r="J66" s="22" t="s">
        <v>525</v>
      </c>
      <c r="K66" s="22" t="s">
        <v>525</v>
      </c>
      <c r="L66" s="22" t="s">
        <v>525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>
      <c r="A67" s="20"/>
      <c r="B67" s="20" t="s">
        <v>578</v>
      </c>
      <c r="C67" s="20" t="s">
        <v>510</v>
      </c>
      <c r="D67" s="20" t="s">
        <v>562</v>
      </c>
      <c r="E67" s="20" t="s">
        <v>92</v>
      </c>
      <c r="F67" s="22" t="s">
        <v>525</v>
      </c>
      <c r="G67" s="22" t="s">
        <v>525</v>
      </c>
      <c r="H67" s="22" t="s">
        <v>525</v>
      </c>
      <c r="I67" s="22" t="s">
        <v>525</v>
      </c>
      <c r="J67" s="22" t="s">
        <v>525</v>
      </c>
      <c r="K67" s="22" t="s">
        <v>525</v>
      </c>
      <c r="L67" s="22" t="s">
        <v>525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>
      <c r="A68" s="20" t="s">
        <v>579</v>
      </c>
      <c r="B68" s="20" t="s">
        <v>575</v>
      </c>
      <c r="C68" s="20" t="s">
        <v>510</v>
      </c>
      <c r="D68" s="20" t="s">
        <v>562</v>
      </c>
      <c r="E68" s="20" t="s">
        <v>92</v>
      </c>
      <c r="F68" s="22" t="s">
        <v>525</v>
      </c>
      <c r="G68" s="22" t="s">
        <v>525</v>
      </c>
      <c r="H68" s="22" t="s">
        <v>525</v>
      </c>
      <c r="I68" s="22" t="s">
        <v>525</v>
      </c>
      <c r="J68" s="22" t="s">
        <v>525</v>
      </c>
      <c r="K68" s="22" t="s">
        <v>525</v>
      </c>
      <c r="L68" s="22" t="s">
        <v>525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>
      <c r="A69" s="20"/>
      <c r="B69" s="20" t="s">
        <v>580</v>
      </c>
      <c r="C69" s="20" t="s">
        <v>517</v>
      </c>
      <c r="D69" s="20" t="s">
        <v>562</v>
      </c>
      <c r="E69" s="20" t="s">
        <v>92</v>
      </c>
      <c r="F69" s="22" t="s">
        <v>525</v>
      </c>
      <c r="G69" s="22" t="s">
        <v>525</v>
      </c>
      <c r="H69" s="22" t="s">
        <v>525</v>
      </c>
      <c r="I69" s="22" t="s">
        <v>525</v>
      </c>
      <c r="J69" s="22" t="s">
        <v>525</v>
      </c>
      <c r="K69" s="22" t="s">
        <v>525</v>
      </c>
      <c r="L69" s="22" t="s">
        <v>525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>
      <c r="A70" s="20"/>
      <c r="B70" s="20" t="s">
        <v>576</v>
      </c>
      <c r="C70" s="20" t="s">
        <v>510</v>
      </c>
      <c r="D70" s="20" t="s">
        <v>562</v>
      </c>
      <c r="E70" s="20" t="s">
        <v>92</v>
      </c>
      <c r="F70" s="22" t="s">
        <v>525</v>
      </c>
      <c r="G70" s="22" t="s">
        <v>525</v>
      </c>
      <c r="H70" s="22" t="s">
        <v>525</v>
      </c>
      <c r="I70" s="22" t="s">
        <v>525</v>
      </c>
      <c r="J70" s="22" t="s">
        <v>525</v>
      </c>
      <c r="K70" s="22" t="s">
        <v>525</v>
      </c>
      <c r="L70" s="22" t="s">
        <v>525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>
      <c r="A71" s="20"/>
      <c r="B71" s="20" t="s">
        <v>577</v>
      </c>
      <c r="C71" s="20" t="s">
        <v>510</v>
      </c>
      <c r="D71" s="20" t="s">
        <v>562</v>
      </c>
      <c r="E71" s="20" t="s">
        <v>92</v>
      </c>
      <c r="F71" s="22" t="s">
        <v>525</v>
      </c>
      <c r="G71" s="22" t="s">
        <v>525</v>
      </c>
      <c r="H71" s="22" t="s">
        <v>525</v>
      </c>
      <c r="I71" s="22" t="s">
        <v>525</v>
      </c>
      <c r="J71" s="22" t="s">
        <v>525</v>
      </c>
      <c r="K71" s="22" t="s">
        <v>525</v>
      </c>
      <c r="L71" s="22" t="s">
        <v>525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>
      <c r="A72" s="20"/>
      <c r="B72" s="20" t="s">
        <v>578</v>
      </c>
      <c r="C72" s="20" t="s">
        <v>510</v>
      </c>
      <c r="D72" s="20" t="s">
        <v>562</v>
      </c>
      <c r="E72" s="20" t="s">
        <v>92</v>
      </c>
      <c r="F72" s="22" t="s">
        <v>525</v>
      </c>
      <c r="G72" s="22" t="s">
        <v>525</v>
      </c>
      <c r="H72" s="22" t="s">
        <v>525</v>
      </c>
      <c r="I72" s="22" t="s">
        <v>525</v>
      </c>
      <c r="J72" s="22" t="s">
        <v>525</v>
      </c>
      <c r="K72" s="22" t="s">
        <v>525</v>
      </c>
      <c r="L72" s="22" t="s">
        <v>525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>
      <c r="A73" s="20" t="s">
        <v>581</v>
      </c>
      <c r="B73" s="20" t="s">
        <v>582</v>
      </c>
      <c r="C73" s="20" t="s">
        <v>510</v>
      </c>
      <c r="D73" s="20" t="s">
        <v>540</v>
      </c>
      <c r="E73" s="20" t="s">
        <v>92</v>
      </c>
      <c r="F73" s="22" t="s">
        <v>525</v>
      </c>
      <c r="G73" s="22" t="s">
        <v>525</v>
      </c>
      <c r="H73" s="22" t="s">
        <v>525</v>
      </c>
      <c r="I73" s="22" t="s">
        <v>525</v>
      </c>
      <c r="J73" s="22" t="s">
        <v>525</v>
      </c>
      <c r="K73" s="22" t="s">
        <v>525</v>
      </c>
      <c r="L73" s="22" t="s">
        <v>525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>
      <c r="A74" s="20" t="s">
        <v>583</v>
      </c>
      <c r="B74" s="20" t="s">
        <v>523</v>
      </c>
      <c r="C74" s="20" t="s">
        <v>510</v>
      </c>
      <c r="D74" s="20" t="s">
        <v>584</v>
      </c>
      <c r="E74" s="20" t="s">
        <v>92</v>
      </c>
      <c r="F74" s="22">
        <v>7.46</v>
      </c>
      <c r="G74" s="22">
        <v>19.6</v>
      </c>
      <c r="H74" s="22">
        <v>206.64</v>
      </c>
      <c r="I74" s="22">
        <v>214</v>
      </c>
      <c r="J74" s="22">
        <v>13</v>
      </c>
      <c r="K74" s="22">
        <v>15</v>
      </c>
      <c r="L74" s="22" t="s">
        <v>521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ht="13.2" spans="1:22">
      <c r="A75" s="20" t="s">
        <v>585</v>
      </c>
      <c r="B75" s="20" t="s">
        <v>556</v>
      </c>
      <c r="C75" s="20" t="s">
        <v>517</v>
      </c>
      <c r="D75" s="20"/>
      <c r="E75" s="20" t="s">
        <v>92</v>
      </c>
      <c r="F75" s="31">
        <v>115.2</v>
      </c>
      <c r="G75" s="31">
        <v>118</v>
      </c>
      <c r="H75" s="31">
        <v>9.6</v>
      </c>
      <c r="I75" s="31">
        <v>18.1</v>
      </c>
      <c r="J75" s="32">
        <v>2</v>
      </c>
      <c r="K75" s="32">
        <v>2</v>
      </c>
      <c r="L75" s="32" t="s">
        <v>521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ht="13.2" spans="1:22">
      <c r="A76" s="20"/>
      <c r="B76" s="20" t="s">
        <v>558</v>
      </c>
      <c r="C76" s="20" t="s">
        <v>510</v>
      </c>
      <c r="D76" s="20"/>
      <c r="E76" s="20" t="s">
        <v>92</v>
      </c>
      <c r="F76" s="31">
        <v>142.3</v>
      </c>
      <c r="G76" s="31">
        <v>146</v>
      </c>
      <c r="H76" s="31">
        <v>9.6</v>
      </c>
      <c r="I76" s="31">
        <v>12.6</v>
      </c>
      <c r="J76" s="32">
        <v>3</v>
      </c>
      <c r="K76" s="32">
        <v>3</v>
      </c>
      <c r="L76" s="32" t="s">
        <v>521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ht="13.2" spans="1:22">
      <c r="A77" s="20"/>
      <c r="B77" s="20" t="s">
        <v>559</v>
      </c>
      <c r="C77" s="20" t="s">
        <v>510</v>
      </c>
      <c r="D77" s="20"/>
      <c r="E77" s="20" t="s">
        <v>92</v>
      </c>
      <c r="F77" s="31">
        <v>138.3</v>
      </c>
      <c r="G77" s="31">
        <v>141</v>
      </c>
      <c r="H77" s="31">
        <v>13.1</v>
      </c>
      <c r="I77" s="31">
        <v>47.2</v>
      </c>
      <c r="J77" s="32">
        <v>5</v>
      </c>
      <c r="K77" s="32">
        <v>7</v>
      </c>
      <c r="L77" s="32" t="s">
        <v>521</v>
      </c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ht="13.2" spans="1:22">
      <c r="A78" s="20" t="s">
        <v>489</v>
      </c>
      <c r="B78" s="20" t="s">
        <v>556</v>
      </c>
      <c r="C78" s="20" t="s">
        <v>517</v>
      </c>
      <c r="D78" s="20"/>
      <c r="E78" s="20" t="s">
        <v>92</v>
      </c>
      <c r="F78" s="31">
        <v>189.7</v>
      </c>
      <c r="G78" s="31">
        <v>198</v>
      </c>
      <c r="H78" s="31">
        <v>11</v>
      </c>
      <c r="I78" s="33">
        <v>29.3</v>
      </c>
      <c r="J78" s="32">
        <v>3</v>
      </c>
      <c r="K78" s="32">
        <v>3</v>
      </c>
      <c r="L78" s="32" t="s">
        <v>521</v>
      </c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ht="13.2" spans="1:22">
      <c r="A79" s="20"/>
      <c r="B79" s="20" t="s">
        <v>558</v>
      </c>
      <c r="C79" s="20" t="s">
        <v>510</v>
      </c>
      <c r="D79" s="20"/>
      <c r="E79" s="20" t="s">
        <v>92</v>
      </c>
      <c r="F79" s="31">
        <v>243.5</v>
      </c>
      <c r="G79" s="31">
        <v>243</v>
      </c>
      <c r="H79" s="31">
        <v>28.9</v>
      </c>
      <c r="I79" s="31">
        <v>34.3</v>
      </c>
      <c r="J79" s="32">
        <v>3</v>
      </c>
      <c r="K79" s="32">
        <v>3</v>
      </c>
      <c r="L79" s="32" t="s">
        <v>521</v>
      </c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ht="13.2" spans="1:22">
      <c r="A80" s="20"/>
      <c r="B80" s="20" t="s">
        <v>559</v>
      </c>
      <c r="C80" s="20" t="s">
        <v>510</v>
      </c>
      <c r="D80" s="20"/>
      <c r="E80" s="20" t="s">
        <v>92</v>
      </c>
      <c r="F80" s="31">
        <v>269.6</v>
      </c>
      <c r="G80" s="31">
        <v>287</v>
      </c>
      <c r="H80" s="31">
        <v>45.5</v>
      </c>
      <c r="I80" s="31">
        <v>93.4</v>
      </c>
      <c r="J80" s="32">
        <v>5</v>
      </c>
      <c r="K80" s="32">
        <v>7</v>
      </c>
      <c r="L80" s="32" t="s">
        <v>521</v>
      </c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ht="13.2" spans="1:22">
      <c r="A81" s="20" t="s">
        <v>487</v>
      </c>
      <c r="B81" s="20" t="s">
        <v>556</v>
      </c>
      <c r="C81" s="20" t="s">
        <v>517</v>
      </c>
      <c r="D81" s="20"/>
      <c r="E81" s="20" t="s">
        <v>92</v>
      </c>
      <c r="F81" s="31">
        <v>98.6</v>
      </c>
      <c r="G81" s="31">
        <v>102</v>
      </c>
      <c r="H81" s="31">
        <v>11.1</v>
      </c>
      <c r="I81" s="31">
        <v>21.4</v>
      </c>
      <c r="J81" s="32">
        <v>3</v>
      </c>
      <c r="K81" s="32">
        <v>3</v>
      </c>
      <c r="L81" s="32" t="s">
        <v>521</v>
      </c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ht="13.2" spans="1:22">
      <c r="A82" s="20"/>
      <c r="B82" s="20" t="s">
        <v>558</v>
      </c>
      <c r="C82" s="20" t="s">
        <v>510</v>
      </c>
      <c r="D82" s="20"/>
      <c r="E82" s="20" t="s">
        <v>92</v>
      </c>
      <c r="F82" s="31">
        <v>0</v>
      </c>
      <c r="G82" s="31">
        <v>0</v>
      </c>
      <c r="H82" s="31">
        <v>0</v>
      </c>
      <c r="I82" s="31">
        <v>0</v>
      </c>
      <c r="J82" s="32">
        <v>3</v>
      </c>
      <c r="K82" s="32">
        <v>4</v>
      </c>
      <c r="L82" s="32" t="s">
        <v>521</v>
      </c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ht="13.2" spans="1:22">
      <c r="A83" s="20"/>
      <c r="B83" s="20" t="s">
        <v>559</v>
      </c>
      <c r="C83" s="20" t="s">
        <v>510</v>
      </c>
      <c r="D83" s="20"/>
      <c r="E83" s="20" t="s">
        <v>92</v>
      </c>
      <c r="F83" s="31">
        <v>115.5</v>
      </c>
      <c r="G83" s="31">
        <v>120</v>
      </c>
      <c r="H83" s="31">
        <v>15</v>
      </c>
      <c r="I83" s="31">
        <v>21.5</v>
      </c>
      <c r="J83" s="32">
        <v>4</v>
      </c>
      <c r="K83" s="32">
        <v>6</v>
      </c>
      <c r="L83" s="32" t="s">
        <v>521</v>
      </c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ht="13.2" spans="1:22">
      <c r="A84" s="20" t="s">
        <v>586</v>
      </c>
      <c r="B84" s="20" t="s">
        <v>556</v>
      </c>
      <c r="C84" s="20" t="s">
        <v>517</v>
      </c>
      <c r="D84" s="20"/>
      <c r="E84" s="20" t="s">
        <v>92</v>
      </c>
      <c r="F84" s="31">
        <v>102</v>
      </c>
      <c r="G84" s="31">
        <v>105</v>
      </c>
      <c r="H84" s="31">
        <v>0.6</v>
      </c>
      <c r="I84" s="31">
        <v>3.2</v>
      </c>
      <c r="J84" s="32">
        <v>3</v>
      </c>
      <c r="K84" s="32">
        <v>3</v>
      </c>
      <c r="L84" s="32" t="s">
        <v>521</v>
      </c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ht="13.2" spans="1:22">
      <c r="A85" s="20"/>
      <c r="B85" s="20" t="s">
        <v>558</v>
      </c>
      <c r="C85" s="20" t="s">
        <v>510</v>
      </c>
      <c r="D85" s="20"/>
      <c r="E85" s="20" t="s">
        <v>92</v>
      </c>
      <c r="F85" s="31">
        <v>117.3</v>
      </c>
      <c r="G85" s="31">
        <v>118</v>
      </c>
      <c r="H85" s="31">
        <v>2.7</v>
      </c>
      <c r="I85" s="31">
        <v>9.4</v>
      </c>
      <c r="J85" s="32">
        <v>3</v>
      </c>
      <c r="K85" s="32">
        <v>3</v>
      </c>
      <c r="L85" s="32" t="s">
        <v>521</v>
      </c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ht="13.2" spans="1:22">
      <c r="A86" s="20"/>
      <c r="B86" s="20" t="s">
        <v>559</v>
      </c>
      <c r="C86" s="20" t="s">
        <v>510</v>
      </c>
      <c r="D86" s="20"/>
      <c r="E86" s="20" t="s">
        <v>92</v>
      </c>
      <c r="F86" s="31">
        <v>164</v>
      </c>
      <c r="G86" s="31">
        <v>173</v>
      </c>
      <c r="H86" s="31">
        <v>13.1</v>
      </c>
      <c r="I86" s="31">
        <v>44.3</v>
      </c>
      <c r="J86" s="32">
        <v>5</v>
      </c>
      <c r="K86" s="32">
        <v>7</v>
      </c>
      <c r="L86" s="32" t="s">
        <v>521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>
      <c r="A87" s="20" t="s">
        <v>587</v>
      </c>
      <c r="B87" s="20" t="s">
        <v>556</v>
      </c>
      <c r="C87" s="20" t="s">
        <v>517</v>
      </c>
      <c r="D87" s="20"/>
      <c r="E87" s="20" t="s">
        <v>92</v>
      </c>
      <c r="F87" s="22" t="s">
        <v>525</v>
      </c>
      <c r="G87" s="22" t="s">
        <v>525</v>
      </c>
      <c r="H87" s="22" t="s">
        <v>525</v>
      </c>
      <c r="I87" s="22" t="s">
        <v>525</v>
      </c>
      <c r="J87" s="22" t="s">
        <v>525</v>
      </c>
      <c r="K87" s="22" t="s">
        <v>525</v>
      </c>
      <c r="L87" s="22" t="s">
        <v>525</v>
      </c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>
      <c r="A88" s="20"/>
      <c r="B88" s="20" t="s">
        <v>558</v>
      </c>
      <c r="C88" s="20" t="s">
        <v>510</v>
      </c>
      <c r="D88" s="20"/>
      <c r="E88" s="20" t="s">
        <v>92</v>
      </c>
      <c r="F88" s="22" t="s">
        <v>525</v>
      </c>
      <c r="G88" s="22" t="s">
        <v>525</v>
      </c>
      <c r="H88" s="22" t="s">
        <v>525</v>
      </c>
      <c r="I88" s="22" t="s">
        <v>525</v>
      </c>
      <c r="J88" s="22" t="s">
        <v>525</v>
      </c>
      <c r="K88" s="22" t="s">
        <v>525</v>
      </c>
      <c r="L88" s="22" t="s">
        <v>525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>
      <c r="A89" s="20"/>
      <c r="B89" s="20" t="s">
        <v>559</v>
      </c>
      <c r="C89" s="20" t="s">
        <v>510</v>
      </c>
      <c r="D89" s="20"/>
      <c r="E89" s="20" t="s">
        <v>92</v>
      </c>
      <c r="F89" s="22" t="s">
        <v>525</v>
      </c>
      <c r="G89" s="22" t="s">
        <v>525</v>
      </c>
      <c r="H89" s="22" t="s">
        <v>525</v>
      </c>
      <c r="I89" s="22" t="s">
        <v>525</v>
      </c>
      <c r="J89" s="22" t="s">
        <v>525</v>
      </c>
      <c r="K89" s="22" t="s">
        <v>525</v>
      </c>
      <c r="L89" s="22" t="s">
        <v>525</v>
      </c>
      <c r="M89" s="20"/>
      <c r="N89" s="20"/>
      <c r="O89" s="20"/>
      <c r="P89" s="20"/>
      <c r="Q89" s="20"/>
      <c r="R89" s="20"/>
      <c r="S89" s="20"/>
      <c r="T89" s="20"/>
      <c r="U89" s="20"/>
      <c r="V89" s="20"/>
    </row>
  </sheetData>
  <autoFilter ref="A1:V89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95" sqref="A295"/>
    </sheetView>
  </sheetViews>
  <sheetFormatPr defaultColWidth="9" defaultRowHeight="13.2"/>
  <sheetData/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0"/>
  <sheetViews>
    <sheetView topLeftCell="A331" workbookViewId="0">
      <selection activeCell="L473" sqref="L473"/>
    </sheetView>
  </sheetViews>
  <sheetFormatPr defaultColWidth="8.375" defaultRowHeight="12.4"/>
  <cols>
    <col min="1" max="1" width="10.25" style="1" customWidth="1"/>
    <col min="2" max="2" width="34.5" style="1" customWidth="1"/>
    <col min="3" max="4" width="23.125" style="1" customWidth="1"/>
    <col min="5" max="5" width="22.75" style="1" customWidth="1"/>
    <col min="6" max="16384" width="8.375" style="1"/>
  </cols>
  <sheetData>
    <row r="1" spans="1:2">
      <c r="A1" s="2" t="s">
        <v>588</v>
      </c>
      <c r="B1" s="3"/>
    </row>
    <row r="2" spans="1:6">
      <c r="A2" s="4" t="s">
        <v>589</v>
      </c>
      <c r="B2" s="4" t="s">
        <v>590</v>
      </c>
      <c r="C2" s="4" t="s">
        <v>591</v>
      </c>
      <c r="D2" s="4" t="s">
        <v>592</v>
      </c>
      <c r="E2" s="4" t="s">
        <v>593</v>
      </c>
      <c r="F2" s="4" t="s">
        <v>594</v>
      </c>
    </row>
    <row r="3" spans="1:6">
      <c r="A3" s="4"/>
      <c r="B3" s="4"/>
      <c r="C3" s="4"/>
      <c r="D3" s="4"/>
      <c r="E3" s="4"/>
      <c r="F3" s="4"/>
    </row>
    <row r="4" ht="14.25" customHeight="1" spans="1:16">
      <c r="A4" s="5" t="s">
        <v>595</v>
      </c>
      <c r="B4" s="4" t="s">
        <v>596</v>
      </c>
      <c r="C4" s="4" t="s">
        <v>597</v>
      </c>
      <c r="D4" s="4" t="s">
        <v>597</v>
      </c>
      <c r="E4" s="6">
        <v>0</v>
      </c>
      <c r="F4" s="7" t="s">
        <v>598</v>
      </c>
      <c r="P4" s="9"/>
    </row>
    <row r="5" spans="1:16">
      <c r="A5" s="5"/>
      <c r="B5" s="4" t="s">
        <v>599</v>
      </c>
      <c r="C5" s="4" t="s">
        <v>600</v>
      </c>
      <c r="D5" s="4" t="s">
        <v>600</v>
      </c>
      <c r="E5" s="6">
        <v>0</v>
      </c>
      <c r="F5" s="8"/>
      <c r="P5" s="9"/>
    </row>
    <row r="6" spans="1:16">
      <c r="A6" s="5"/>
      <c r="B6" s="4" t="s">
        <v>601</v>
      </c>
      <c r="C6" s="4" t="s">
        <v>602</v>
      </c>
      <c r="D6" s="4" t="s">
        <v>602</v>
      </c>
      <c r="E6" s="6">
        <v>0</v>
      </c>
      <c r="F6" s="8"/>
      <c r="P6" s="9"/>
    </row>
    <row r="7" spans="1:16">
      <c r="A7" s="5"/>
      <c r="B7" s="4" t="s">
        <v>603</v>
      </c>
      <c r="C7" s="4" t="s">
        <v>604</v>
      </c>
      <c r="D7" s="4" t="s">
        <v>604</v>
      </c>
      <c r="E7" s="6">
        <v>0</v>
      </c>
      <c r="F7" s="8"/>
      <c r="P7" s="9"/>
    </row>
    <row r="8" spans="1:16">
      <c r="A8" s="5"/>
      <c r="B8" s="4" t="s">
        <v>605</v>
      </c>
      <c r="C8" s="4" t="s">
        <v>606</v>
      </c>
      <c r="D8" s="4" t="s">
        <v>606</v>
      </c>
      <c r="E8" s="6">
        <v>0</v>
      </c>
      <c r="F8" s="8"/>
      <c r="P8" s="9"/>
    </row>
    <row r="9" spans="1:16">
      <c r="A9" s="5"/>
      <c r="B9" s="4" t="s">
        <v>607</v>
      </c>
      <c r="C9" s="4" t="s">
        <v>608</v>
      </c>
      <c r="D9" s="4" t="s">
        <v>608</v>
      </c>
      <c r="E9" s="6">
        <v>0</v>
      </c>
      <c r="F9" s="8"/>
      <c r="P9" s="9"/>
    </row>
    <row r="10" spans="1:16">
      <c r="A10" s="5"/>
      <c r="B10" s="4" t="s">
        <v>609</v>
      </c>
      <c r="C10" s="4" t="s">
        <v>610</v>
      </c>
      <c r="D10" s="4" t="s">
        <v>610</v>
      </c>
      <c r="E10" s="6">
        <v>0</v>
      </c>
      <c r="F10" s="8"/>
      <c r="P10" s="9"/>
    </row>
    <row r="11" spans="1:16">
      <c r="A11" s="5"/>
      <c r="B11" s="4" t="s">
        <v>611</v>
      </c>
      <c r="C11" s="4" t="s">
        <v>612</v>
      </c>
      <c r="D11" s="4" t="s">
        <v>612</v>
      </c>
      <c r="E11" s="6">
        <v>0</v>
      </c>
      <c r="F11" s="8"/>
      <c r="P11" s="9"/>
    </row>
    <row r="12" spans="1:16">
      <c r="A12" s="5"/>
      <c r="B12" s="4" t="s">
        <v>613</v>
      </c>
      <c r="C12" s="4" t="s">
        <v>614</v>
      </c>
      <c r="D12" s="4" t="s">
        <v>614</v>
      </c>
      <c r="E12" s="6">
        <v>0</v>
      </c>
      <c r="F12" s="8"/>
      <c r="P12" s="9"/>
    </row>
    <row r="13" spans="1:16">
      <c r="A13" s="5"/>
      <c r="B13" s="4" t="s">
        <v>615</v>
      </c>
      <c r="C13" s="4" t="s">
        <v>616</v>
      </c>
      <c r="D13" s="4" t="s">
        <v>616</v>
      </c>
      <c r="E13" s="6">
        <v>0</v>
      </c>
      <c r="F13" s="8"/>
      <c r="P13" s="9"/>
    </row>
    <row r="14" spans="1:16">
      <c r="A14" s="5"/>
      <c r="B14" s="4" t="s">
        <v>617</v>
      </c>
      <c r="C14" s="4" t="s">
        <v>618</v>
      </c>
      <c r="D14" s="4" t="s">
        <v>618</v>
      </c>
      <c r="E14" s="6">
        <v>0</v>
      </c>
      <c r="F14" s="8"/>
      <c r="P14" s="9"/>
    </row>
    <row r="15" spans="1:16">
      <c r="A15" s="5"/>
      <c r="B15" s="4" t="s">
        <v>619</v>
      </c>
      <c r="C15" s="4" t="s">
        <v>620</v>
      </c>
      <c r="D15" s="4" t="s">
        <v>620</v>
      </c>
      <c r="E15" s="6">
        <v>0</v>
      </c>
      <c r="F15" s="8"/>
      <c r="P15" s="9"/>
    </row>
    <row r="16" spans="1:16">
      <c r="A16" s="5"/>
      <c r="B16" s="4" t="s">
        <v>621</v>
      </c>
      <c r="C16" s="4" t="s">
        <v>622</v>
      </c>
      <c r="D16" s="4" t="s">
        <v>622</v>
      </c>
      <c r="E16" s="6">
        <v>0</v>
      </c>
      <c r="F16" s="8"/>
      <c r="P16" s="9"/>
    </row>
    <row r="17" spans="1:16">
      <c r="A17" s="5"/>
      <c r="B17" s="4" t="s">
        <v>623</v>
      </c>
      <c r="C17" s="4" t="s">
        <v>624</v>
      </c>
      <c r="D17" s="4" t="s">
        <v>624</v>
      </c>
      <c r="E17" s="6">
        <v>0</v>
      </c>
      <c r="F17" s="8"/>
      <c r="P17" s="9"/>
    </row>
    <row r="18" spans="1:16">
      <c r="A18" s="5"/>
      <c r="B18" s="4" t="s">
        <v>625</v>
      </c>
      <c r="C18" s="4" t="s">
        <v>626</v>
      </c>
      <c r="D18" s="4" t="s">
        <v>626</v>
      </c>
      <c r="E18" s="6">
        <v>0</v>
      </c>
      <c r="F18" s="8"/>
      <c r="P18" s="9"/>
    </row>
    <row r="19" spans="1:16">
      <c r="A19" s="5"/>
      <c r="B19" s="4" t="s">
        <v>627</v>
      </c>
      <c r="C19" s="4" t="s">
        <v>600</v>
      </c>
      <c r="D19" s="4" t="s">
        <v>600</v>
      </c>
      <c r="E19" s="6">
        <v>0</v>
      </c>
      <c r="F19" s="8"/>
      <c r="P19" s="9"/>
    </row>
    <row r="20" spans="1:16">
      <c r="A20" s="5"/>
      <c r="B20" s="4" t="s">
        <v>628</v>
      </c>
      <c r="C20" s="4" t="s">
        <v>629</v>
      </c>
      <c r="D20" s="4" t="s">
        <v>629</v>
      </c>
      <c r="E20" s="6">
        <v>0</v>
      </c>
      <c r="F20" s="8"/>
      <c r="P20" s="9"/>
    </row>
    <row r="21" spans="1:16">
      <c r="A21" s="5"/>
      <c r="B21" s="4" t="s">
        <v>630</v>
      </c>
      <c r="C21" s="4" t="s">
        <v>631</v>
      </c>
      <c r="D21" s="4" t="s">
        <v>631</v>
      </c>
      <c r="E21" s="6">
        <v>0</v>
      </c>
      <c r="F21" s="8"/>
      <c r="P21" s="9"/>
    </row>
    <row r="22" spans="1:16">
      <c r="A22" s="5"/>
      <c r="B22" s="4" t="s">
        <v>632</v>
      </c>
      <c r="C22" s="4" t="s">
        <v>633</v>
      </c>
      <c r="D22" s="4" t="s">
        <v>633</v>
      </c>
      <c r="E22" s="6">
        <v>0</v>
      </c>
      <c r="F22" s="8"/>
      <c r="P22" s="9"/>
    </row>
    <row r="23" spans="1:16">
      <c r="A23" s="5"/>
      <c r="B23" s="4" t="s">
        <v>634</v>
      </c>
      <c r="C23" s="4" t="s">
        <v>633</v>
      </c>
      <c r="D23" s="4" t="s">
        <v>633</v>
      </c>
      <c r="E23" s="6">
        <v>0</v>
      </c>
      <c r="F23" s="8"/>
      <c r="P23" s="9"/>
    </row>
    <row r="24" spans="1:16">
      <c r="A24" s="5"/>
      <c r="B24" s="4" t="s">
        <v>635</v>
      </c>
      <c r="C24" s="4" t="s">
        <v>636</v>
      </c>
      <c r="D24" s="4" t="s">
        <v>636</v>
      </c>
      <c r="E24" s="6">
        <v>0</v>
      </c>
      <c r="F24" s="8"/>
      <c r="P24" s="9"/>
    </row>
    <row r="25" spans="1:16">
      <c r="A25" s="5"/>
      <c r="B25" s="4" t="s">
        <v>637</v>
      </c>
      <c r="C25" s="4" t="s">
        <v>638</v>
      </c>
      <c r="D25" s="4" t="s">
        <v>638</v>
      </c>
      <c r="E25" s="6">
        <v>0</v>
      </c>
      <c r="F25" s="8"/>
      <c r="P25" s="9"/>
    </row>
    <row r="26" spans="1:16">
      <c r="A26" s="5"/>
      <c r="B26" s="4" t="s">
        <v>639</v>
      </c>
      <c r="C26" s="4" t="s">
        <v>597</v>
      </c>
      <c r="D26" s="4" t="s">
        <v>597</v>
      </c>
      <c r="E26" s="6">
        <v>0</v>
      </c>
      <c r="F26" s="8"/>
      <c r="P26" s="9"/>
    </row>
    <row r="27" spans="1:16">
      <c r="A27" s="5"/>
      <c r="B27" s="4" t="s">
        <v>640</v>
      </c>
      <c r="C27" s="4" t="s">
        <v>641</v>
      </c>
      <c r="D27" s="4" t="s">
        <v>641</v>
      </c>
      <c r="E27" s="6">
        <v>0</v>
      </c>
      <c r="F27" s="8"/>
      <c r="P27" s="9"/>
    </row>
    <row r="28" spans="1:16">
      <c r="A28" s="5"/>
      <c r="B28" s="4" t="s">
        <v>642</v>
      </c>
      <c r="C28" s="4" t="s">
        <v>643</v>
      </c>
      <c r="D28" s="4" t="s">
        <v>643</v>
      </c>
      <c r="E28" s="6">
        <v>0</v>
      </c>
      <c r="F28" s="8"/>
      <c r="P28" s="9"/>
    </row>
    <row r="29" spans="1:16">
      <c r="A29" s="5"/>
      <c r="B29" s="4" t="s">
        <v>644</v>
      </c>
      <c r="C29" s="4" t="s">
        <v>643</v>
      </c>
      <c r="D29" s="4" t="s">
        <v>643</v>
      </c>
      <c r="E29" s="6">
        <v>0</v>
      </c>
      <c r="F29" s="8"/>
      <c r="P29" s="9"/>
    </row>
    <row r="30" spans="1:16">
      <c r="A30" s="5"/>
      <c r="B30" s="4" t="s">
        <v>645</v>
      </c>
      <c r="C30" s="4" t="s">
        <v>646</v>
      </c>
      <c r="D30" s="4" t="s">
        <v>646</v>
      </c>
      <c r="E30" s="6">
        <v>0</v>
      </c>
      <c r="F30" s="8"/>
      <c r="P30" s="9"/>
    </row>
    <row r="31" spans="1:16">
      <c r="A31" s="5"/>
      <c r="B31" s="4" t="s">
        <v>647</v>
      </c>
      <c r="C31" s="4" t="s">
        <v>648</v>
      </c>
      <c r="D31" s="4" t="s">
        <v>648</v>
      </c>
      <c r="E31" s="6">
        <v>0</v>
      </c>
      <c r="F31" s="8"/>
      <c r="P31" s="9"/>
    </row>
    <row r="32" spans="1:16">
      <c r="A32" s="5"/>
      <c r="B32" s="4" t="s">
        <v>649</v>
      </c>
      <c r="C32" s="4" t="s">
        <v>648</v>
      </c>
      <c r="D32" s="4" t="s">
        <v>648</v>
      </c>
      <c r="E32" s="6">
        <v>0</v>
      </c>
      <c r="F32" s="8"/>
      <c r="P32" s="9"/>
    </row>
    <row r="33" spans="1:16">
      <c r="A33" s="5"/>
      <c r="B33" s="4" t="s">
        <v>650</v>
      </c>
      <c r="C33" s="4" t="s">
        <v>643</v>
      </c>
      <c r="D33" s="4" t="s">
        <v>643</v>
      </c>
      <c r="E33" s="6">
        <v>0</v>
      </c>
      <c r="F33" s="8"/>
      <c r="P33" s="9"/>
    </row>
    <row r="34" spans="1:16">
      <c r="A34" s="5"/>
      <c r="B34" s="4" t="s">
        <v>651</v>
      </c>
      <c r="C34" s="4" t="s">
        <v>652</v>
      </c>
      <c r="D34" s="4" t="s">
        <v>652</v>
      </c>
      <c r="E34" s="6">
        <v>0</v>
      </c>
      <c r="F34" s="8"/>
      <c r="P34" s="9"/>
    </row>
    <row r="35" spans="1:16">
      <c r="A35" s="5"/>
      <c r="B35" s="4" t="s">
        <v>653</v>
      </c>
      <c r="C35" s="4" t="s">
        <v>654</v>
      </c>
      <c r="D35" s="4" t="s">
        <v>654</v>
      </c>
      <c r="E35" s="6">
        <v>0</v>
      </c>
      <c r="F35" s="8"/>
      <c r="P35" s="9"/>
    </row>
    <row r="36" spans="1:16">
      <c r="A36" s="5"/>
      <c r="B36" s="4" t="s">
        <v>655</v>
      </c>
      <c r="C36" s="4" t="s">
        <v>656</v>
      </c>
      <c r="D36" s="4" t="s">
        <v>656</v>
      </c>
      <c r="E36" s="6">
        <v>0</v>
      </c>
      <c r="F36" s="8"/>
      <c r="P36" s="9"/>
    </row>
    <row r="37" spans="1:16">
      <c r="A37" s="5"/>
      <c r="B37" s="4" t="s">
        <v>657</v>
      </c>
      <c r="C37" s="4" t="s">
        <v>597</v>
      </c>
      <c r="D37" s="4" t="s">
        <v>597</v>
      </c>
      <c r="E37" s="6">
        <v>0</v>
      </c>
      <c r="F37" s="8"/>
      <c r="P37" s="9"/>
    </row>
    <row r="38" spans="1:16">
      <c r="A38" s="5"/>
      <c r="B38" s="4" t="s">
        <v>658</v>
      </c>
      <c r="C38" s="4" t="s">
        <v>600</v>
      </c>
      <c r="D38" s="4" t="s">
        <v>600</v>
      </c>
      <c r="E38" s="6">
        <v>0</v>
      </c>
      <c r="F38" s="8"/>
      <c r="P38" s="9"/>
    </row>
    <row r="39" spans="1:16">
      <c r="A39" s="5"/>
      <c r="B39" s="4" t="s">
        <v>659</v>
      </c>
      <c r="C39" s="4" t="s">
        <v>660</v>
      </c>
      <c r="D39" s="4" t="s">
        <v>660</v>
      </c>
      <c r="E39" s="6">
        <v>0</v>
      </c>
      <c r="F39" s="8"/>
      <c r="P39" s="9"/>
    </row>
    <row r="40" spans="1:16">
      <c r="A40" s="5"/>
      <c r="B40" s="4" t="s">
        <v>661</v>
      </c>
      <c r="C40" s="4" t="s">
        <v>662</v>
      </c>
      <c r="D40" s="4" t="s">
        <v>662</v>
      </c>
      <c r="E40" s="6">
        <v>0</v>
      </c>
      <c r="F40" s="8"/>
      <c r="P40" s="9"/>
    </row>
    <row r="41" spans="1:16">
      <c r="A41" s="5"/>
      <c r="B41" s="4" t="s">
        <v>663</v>
      </c>
      <c r="C41" s="4" t="s">
        <v>664</v>
      </c>
      <c r="D41" s="4" t="s">
        <v>664</v>
      </c>
      <c r="E41" s="6">
        <v>0</v>
      </c>
      <c r="F41" s="8"/>
      <c r="P41" s="9"/>
    </row>
    <row r="42" spans="1:16">
      <c r="A42" s="5"/>
      <c r="B42" s="4" t="s">
        <v>665</v>
      </c>
      <c r="C42" s="4" t="s">
        <v>648</v>
      </c>
      <c r="D42" s="4" t="s">
        <v>648</v>
      </c>
      <c r="E42" s="6">
        <v>0</v>
      </c>
      <c r="F42" s="8"/>
      <c r="P42" s="9"/>
    </row>
    <row r="43" spans="1:16">
      <c r="A43" s="5"/>
      <c r="B43" s="4" t="s">
        <v>666</v>
      </c>
      <c r="C43" s="4" t="s">
        <v>600</v>
      </c>
      <c r="D43" s="4" t="s">
        <v>600</v>
      </c>
      <c r="E43" s="6">
        <v>0</v>
      </c>
      <c r="F43" s="8"/>
      <c r="P43" s="9"/>
    </row>
    <row r="44" spans="1:16">
      <c r="A44" s="5"/>
      <c r="B44" s="4" t="s">
        <v>667</v>
      </c>
      <c r="C44" s="4" t="s">
        <v>629</v>
      </c>
      <c r="D44" s="4" t="s">
        <v>629</v>
      </c>
      <c r="E44" s="6">
        <v>0</v>
      </c>
      <c r="F44" s="8"/>
      <c r="P44" s="9"/>
    </row>
    <row r="45" spans="1:16">
      <c r="A45" s="5"/>
      <c r="B45" s="4" t="s">
        <v>668</v>
      </c>
      <c r="C45" s="4" t="s">
        <v>669</v>
      </c>
      <c r="D45" s="4" t="s">
        <v>669</v>
      </c>
      <c r="E45" s="6">
        <v>0</v>
      </c>
      <c r="F45" s="8"/>
      <c r="P45" s="9"/>
    </row>
    <row r="46" spans="1:16">
      <c r="A46" s="5"/>
      <c r="B46" s="4" t="s">
        <v>670</v>
      </c>
      <c r="C46" s="4" t="s">
        <v>604</v>
      </c>
      <c r="D46" s="4" t="s">
        <v>604</v>
      </c>
      <c r="E46" s="6">
        <v>0</v>
      </c>
      <c r="F46" s="8"/>
      <c r="P46" s="9"/>
    </row>
    <row r="47" spans="1:16">
      <c r="A47" s="5"/>
      <c r="B47" s="4" t="s">
        <v>671</v>
      </c>
      <c r="C47" s="4" t="s">
        <v>606</v>
      </c>
      <c r="D47" s="4" t="s">
        <v>606</v>
      </c>
      <c r="E47" s="6">
        <v>0</v>
      </c>
      <c r="F47" s="8"/>
      <c r="P47" s="9"/>
    </row>
    <row r="48" spans="1:16">
      <c r="A48" s="5"/>
      <c r="B48" s="4" t="s">
        <v>672</v>
      </c>
      <c r="C48" s="4" t="s">
        <v>673</v>
      </c>
      <c r="D48" s="4" t="s">
        <v>673</v>
      </c>
      <c r="E48" s="6">
        <v>0</v>
      </c>
      <c r="F48" s="8"/>
      <c r="P48" s="9"/>
    </row>
    <row r="49" spans="1:16">
      <c r="A49" s="5"/>
      <c r="B49" s="4" t="s">
        <v>674</v>
      </c>
      <c r="C49" s="4" t="s">
        <v>597</v>
      </c>
      <c r="D49" s="4" t="s">
        <v>597</v>
      </c>
      <c r="E49" s="6">
        <v>0</v>
      </c>
      <c r="F49" s="8"/>
      <c r="P49" s="9"/>
    </row>
    <row r="50" spans="1:16">
      <c r="A50" s="5"/>
      <c r="B50" s="4" t="s">
        <v>675</v>
      </c>
      <c r="C50" s="4" t="s">
        <v>600</v>
      </c>
      <c r="D50" s="4" t="s">
        <v>600</v>
      </c>
      <c r="E50" s="6">
        <v>0</v>
      </c>
      <c r="F50" s="8"/>
      <c r="P50" s="9"/>
    </row>
    <row r="51" spans="1:16">
      <c r="A51" s="5"/>
      <c r="B51" s="4" t="s">
        <v>676</v>
      </c>
      <c r="C51" s="4" t="s">
        <v>677</v>
      </c>
      <c r="D51" s="4" t="s">
        <v>677</v>
      </c>
      <c r="E51" s="6">
        <v>0</v>
      </c>
      <c r="F51" s="8"/>
      <c r="P51" s="9"/>
    </row>
    <row r="52" spans="1:16">
      <c r="A52" s="5"/>
      <c r="B52" s="4" t="s">
        <v>678</v>
      </c>
      <c r="C52" s="4" t="s">
        <v>652</v>
      </c>
      <c r="D52" s="4" t="s">
        <v>652</v>
      </c>
      <c r="E52" s="6">
        <v>0</v>
      </c>
      <c r="F52" s="8"/>
      <c r="P52" s="9"/>
    </row>
    <row r="53" spans="1:16">
      <c r="A53" s="5"/>
      <c r="B53" s="4" t="s">
        <v>679</v>
      </c>
      <c r="C53" s="4" t="s">
        <v>638</v>
      </c>
      <c r="D53" s="4" t="s">
        <v>638</v>
      </c>
      <c r="E53" s="6">
        <v>0</v>
      </c>
      <c r="F53" s="8"/>
      <c r="P53" s="9"/>
    </row>
    <row r="54" spans="1:16">
      <c r="A54" s="5"/>
      <c r="B54" s="4" t="s">
        <v>680</v>
      </c>
      <c r="C54" s="4" t="s">
        <v>681</v>
      </c>
      <c r="D54" s="4" t="s">
        <v>681</v>
      </c>
      <c r="E54" s="6">
        <v>0</v>
      </c>
      <c r="F54" s="8"/>
      <c r="P54" s="9"/>
    </row>
    <row r="55" spans="1:16">
      <c r="A55" s="5"/>
      <c r="B55" s="4" t="s">
        <v>682</v>
      </c>
      <c r="C55" s="4" t="s">
        <v>683</v>
      </c>
      <c r="D55" s="4" t="s">
        <v>683</v>
      </c>
      <c r="E55" s="6">
        <v>0</v>
      </c>
      <c r="F55" s="8"/>
      <c r="P55" s="9"/>
    </row>
    <row r="56" spans="1:16">
      <c r="A56" s="5"/>
      <c r="B56" s="4" t="s">
        <v>684</v>
      </c>
      <c r="C56" s="4" t="s">
        <v>685</v>
      </c>
      <c r="D56" s="4" t="s">
        <v>685</v>
      </c>
      <c r="E56" s="6">
        <v>0</v>
      </c>
      <c r="F56" s="8"/>
      <c r="P56" s="9"/>
    </row>
    <row r="57" spans="1:16">
      <c r="A57" s="5"/>
      <c r="B57" s="4" t="s">
        <v>686</v>
      </c>
      <c r="C57" s="4" t="s">
        <v>687</v>
      </c>
      <c r="D57" s="4" t="s">
        <v>687</v>
      </c>
      <c r="E57" s="6">
        <v>0</v>
      </c>
      <c r="F57" s="8"/>
      <c r="P57" s="9"/>
    </row>
    <row r="58" spans="1:16">
      <c r="A58" s="5"/>
      <c r="B58" s="4" t="s">
        <v>688</v>
      </c>
      <c r="C58" s="4" t="s">
        <v>689</v>
      </c>
      <c r="D58" s="4" t="s">
        <v>689</v>
      </c>
      <c r="E58" s="6">
        <v>0</v>
      </c>
      <c r="F58" s="8"/>
      <c r="P58" s="9"/>
    </row>
    <row r="59" spans="1:16">
      <c r="A59" s="5"/>
      <c r="B59" s="4" t="s">
        <v>690</v>
      </c>
      <c r="C59" s="4" t="s">
        <v>673</v>
      </c>
      <c r="D59" s="4" t="s">
        <v>673</v>
      </c>
      <c r="E59" s="6">
        <v>0</v>
      </c>
      <c r="F59" s="8"/>
      <c r="P59" s="9"/>
    </row>
    <row r="60" spans="1:16">
      <c r="A60" s="5"/>
      <c r="B60" s="4" t="s">
        <v>691</v>
      </c>
      <c r="C60" s="4" t="s">
        <v>692</v>
      </c>
      <c r="D60" s="4" t="s">
        <v>692</v>
      </c>
      <c r="E60" s="6">
        <v>0</v>
      </c>
      <c r="F60" s="8"/>
      <c r="P60" s="9"/>
    </row>
    <row r="61" spans="1:16">
      <c r="A61" s="5"/>
      <c r="B61" s="4" t="s">
        <v>693</v>
      </c>
      <c r="C61" s="4" t="s">
        <v>694</v>
      </c>
      <c r="D61" s="4" t="s">
        <v>660</v>
      </c>
      <c r="E61" s="6">
        <v>0</v>
      </c>
      <c r="F61" s="8"/>
      <c r="P61" s="9"/>
    </row>
    <row r="62" spans="1:16">
      <c r="A62" s="5"/>
      <c r="B62" s="4" t="s">
        <v>695</v>
      </c>
      <c r="C62" s="4" t="s">
        <v>696</v>
      </c>
      <c r="D62" s="4" t="s">
        <v>694</v>
      </c>
      <c r="E62" s="6">
        <v>0</v>
      </c>
      <c r="F62" s="8"/>
      <c r="P62" s="9"/>
    </row>
    <row r="63" spans="1:16">
      <c r="A63" s="5"/>
      <c r="B63" s="4" t="s">
        <v>697</v>
      </c>
      <c r="C63" s="4" t="s">
        <v>698</v>
      </c>
      <c r="D63" s="4" t="s">
        <v>699</v>
      </c>
      <c r="E63" s="6">
        <v>0</v>
      </c>
      <c r="F63" s="8"/>
      <c r="P63" s="9"/>
    </row>
    <row r="64" spans="1:16">
      <c r="A64" s="5"/>
      <c r="B64" s="4" t="s">
        <v>700</v>
      </c>
      <c r="C64" s="4" t="s">
        <v>597</v>
      </c>
      <c r="D64" s="4" t="s">
        <v>597</v>
      </c>
      <c r="E64" s="6">
        <v>0</v>
      </c>
      <c r="F64" s="8"/>
      <c r="P64" s="9"/>
    </row>
    <row r="65" spans="1:16">
      <c r="A65" s="5"/>
      <c r="B65" s="4" t="s">
        <v>701</v>
      </c>
      <c r="C65" s="4" t="s">
        <v>600</v>
      </c>
      <c r="D65" s="4" t="s">
        <v>600</v>
      </c>
      <c r="E65" s="6">
        <v>0</v>
      </c>
      <c r="F65" s="8"/>
      <c r="P65" s="9"/>
    </row>
    <row r="66" spans="1:16">
      <c r="A66" s="5"/>
      <c r="B66" s="4" t="s">
        <v>702</v>
      </c>
      <c r="C66" s="4" t="s">
        <v>677</v>
      </c>
      <c r="D66" s="4" t="s">
        <v>677</v>
      </c>
      <c r="E66" s="6">
        <v>0</v>
      </c>
      <c r="F66" s="8"/>
      <c r="P66" s="9"/>
    </row>
    <row r="67" spans="1:16">
      <c r="A67" s="5"/>
      <c r="B67" s="4" t="s">
        <v>703</v>
      </c>
      <c r="C67" s="4" t="s">
        <v>704</v>
      </c>
      <c r="D67" s="4" t="s">
        <v>704</v>
      </c>
      <c r="E67" s="6">
        <v>0</v>
      </c>
      <c r="F67" s="8"/>
      <c r="P67" s="9"/>
    </row>
    <row r="68" spans="1:16">
      <c r="A68" s="5"/>
      <c r="B68" s="4" t="s">
        <v>705</v>
      </c>
      <c r="C68" s="4" t="s">
        <v>669</v>
      </c>
      <c r="D68" s="4" t="s">
        <v>669</v>
      </c>
      <c r="E68" s="6">
        <v>0</v>
      </c>
      <c r="F68" s="8"/>
      <c r="P68" s="9"/>
    </row>
    <row r="69" spans="1:16">
      <c r="A69" s="5"/>
      <c r="B69" s="4" t="s">
        <v>706</v>
      </c>
      <c r="C69" s="4" t="s">
        <v>707</v>
      </c>
      <c r="D69" s="4" t="s">
        <v>707</v>
      </c>
      <c r="E69" s="6">
        <v>0</v>
      </c>
      <c r="F69" s="8"/>
      <c r="P69" s="9"/>
    </row>
    <row r="70" spans="1:16">
      <c r="A70" s="5"/>
      <c r="B70" s="4" t="s">
        <v>708</v>
      </c>
      <c r="C70" s="4" t="s">
        <v>709</v>
      </c>
      <c r="D70" s="4" t="s">
        <v>709</v>
      </c>
      <c r="E70" s="6">
        <v>0</v>
      </c>
      <c r="F70" s="8"/>
      <c r="P70" s="9"/>
    </row>
    <row r="71" spans="1:16">
      <c r="A71" s="5"/>
      <c r="B71" s="4" t="s">
        <v>710</v>
      </c>
      <c r="C71" s="4" t="s">
        <v>709</v>
      </c>
      <c r="D71" s="4" t="s">
        <v>709</v>
      </c>
      <c r="E71" s="6">
        <v>0</v>
      </c>
      <c r="F71" s="8"/>
      <c r="P71" s="9"/>
    </row>
    <row r="72" spans="1:16">
      <c r="A72" s="5"/>
      <c r="B72" s="4" t="s">
        <v>711</v>
      </c>
      <c r="C72" s="4" t="s">
        <v>712</v>
      </c>
      <c r="D72" s="4" t="s">
        <v>712</v>
      </c>
      <c r="E72" s="6">
        <v>0</v>
      </c>
      <c r="F72" s="8"/>
      <c r="P72" s="9"/>
    </row>
    <row r="73" spans="1:16">
      <c r="A73" s="5"/>
      <c r="B73" s="4" t="s">
        <v>713</v>
      </c>
      <c r="C73" s="4" t="s">
        <v>652</v>
      </c>
      <c r="D73" s="4" t="s">
        <v>652</v>
      </c>
      <c r="E73" s="6">
        <v>0</v>
      </c>
      <c r="F73" s="8"/>
      <c r="P73" s="9"/>
    </row>
    <row r="74" spans="1:16">
      <c r="A74" s="5"/>
      <c r="B74" s="4" t="s">
        <v>714</v>
      </c>
      <c r="C74" s="4" t="s">
        <v>638</v>
      </c>
      <c r="D74" s="4" t="s">
        <v>638</v>
      </c>
      <c r="E74" s="6">
        <v>0</v>
      </c>
      <c r="F74" s="8"/>
      <c r="P74" s="9"/>
    </row>
    <row r="75" spans="1:16">
      <c r="A75" s="5"/>
      <c r="B75" s="4" t="s">
        <v>715</v>
      </c>
      <c r="C75" s="4" t="s">
        <v>629</v>
      </c>
      <c r="D75" s="4" t="s">
        <v>629</v>
      </c>
      <c r="E75" s="6">
        <v>0</v>
      </c>
      <c r="F75" s="8"/>
      <c r="P75" s="9"/>
    </row>
    <row r="76" spans="1:16">
      <c r="A76" s="5"/>
      <c r="B76" s="4" t="s">
        <v>716</v>
      </c>
      <c r="C76" s="4" t="s">
        <v>597</v>
      </c>
      <c r="D76" s="4" t="s">
        <v>597</v>
      </c>
      <c r="E76" s="6">
        <v>0</v>
      </c>
      <c r="F76" s="8"/>
      <c r="P76" s="9"/>
    </row>
    <row r="77" spans="1:16">
      <c r="A77" s="5"/>
      <c r="B77" s="4" t="s">
        <v>717</v>
      </c>
      <c r="C77" s="4" t="s">
        <v>600</v>
      </c>
      <c r="D77" s="4" t="s">
        <v>600</v>
      </c>
      <c r="E77" s="6">
        <v>0</v>
      </c>
      <c r="F77" s="8"/>
      <c r="P77" s="9"/>
    </row>
    <row r="78" spans="1:16">
      <c r="A78" s="5"/>
      <c r="B78" s="4" t="s">
        <v>718</v>
      </c>
      <c r="C78" s="4" t="s">
        <v>606</v>
      </c>
      <c r="D78" s="4" t="s">
        <v>606</v>
      </c>
      <c r="E78" s="6">
        <v>0</v>
      </c>
      <c r="F78" s="8"/>
      <c r="P78" s="9"/>
    </row>
    <row r="79" spans="1:16">
      <c r="A79" s="5"/>
      <c r="B79" s="4" t="s">
        <v>719</v>
      </c>
      <c r="C79" s="4" t="s">
        <v>720</v>
      </c>
      <c r="D79" s="4" t="s">
        <v>720</v>
      </c>
      <c r="E79" s="6">
        <v>0</v>
      </c>
      <c r="F79" s="8"/>
      <c r="P79" s="9"/>
    </row>
    <row r="80" spans="1:16">
      <c r="A80" s="5"/>
      <c r="B80" s="4" t="s">
        <v>721</v>
      </c>
      <c r="C80" s="4" t="s">
        <v>722</v>
      </c>
      <c r="D80" s="4" t="s">
        <v>722</v>
      </c>
      <c r="E80" s="6">
        <v>0</v>
      </c>
      <c r="F80" s="8"/>
      <c r="P80" s="9"/>
    </row>
    <row r="81" spans="1:16">
      <c r="A81" s="5"/>
      <c r="B81" s="4" t="s">
        <v>723</v>
      </c>
      <c r="C81" s="4" t="s">
        <v>724</v>
      </c>
      <c r="D81" s="4" t="s">
        <v>724</v>
      </c>
      <c r="E81" s="6">
        <v>0</v>
      </c>
      <c r="F81" s="8"/>
      <c r="P81" s="9"/>
    </row>
    <row r="82" spans="1:16">
      <c r="A82" s="5"/>
      <c r="B82" s="4" t="s">
        <v>725</v>
      </c>
      <c r="C82" s="4" t="s">
        <v>597</v>
      </c>
      <c r="D82" s="4" t="s">
        <v>597</v>
      </c>
      <c r="E82" s="6">
        <v>0</v>
      </c>
      <c r="F82" s="8"/>
      <c r="P82" s="9"/>
    </row>
    <row r="83" spans="1:16">
      <c r="A83" s="5"/>
      <c r="B83" s="4" t="s">
        <v>726</v>
      </c>
      <c r="C83" s="4" t="s">
        <v>600</v>
      </c>
      <c r="D83" s="4" t="s">
        <v>600</v>
      </c>
      <c r="E83" s="6">
        <v>0</v>
      </c>
      <c r="F83" s="8"/>
      <c r="P83" s="9"/>
    </row>
    <row r="84" spans="1:16">
      <c r="A84" s="5"/>
      <c r="B84" s="4" t="s">
        <v>727</v>
      </c>
      <c r="C84" s="4" t="s">
        <v>606</v>
      </c>
      <c r="D84" s="4" t="s">
        <v>606</v>
      </c>
      <c r="E84" s="6">
        <v>0</v>
      </c>
      <c r="F84" s="8"/>
      <c r="P84" s="9"/>
    </row>
    <row r="85" spans="1:16">
      <c r="A85" s="5"/>
      <c r="B85" s="4" t="s">
        <v>728</v>
      </c>
      <c r="C85" s="4" t="s">
        <v>722</v>
      </c>
      <c r="D85" s="4" t="s">
        <v>722</v>
      </c>
      <c r="E85" s="6">
        <v>0</v>
      </c>
      <c r="F85" s="8"/>
      <c r="P85" s="9"/>
    </row>
    <row r="86" spans="1:16">
      <c r="A86" s="5"/>
      <c r="B86" s="4" t="s">
        <v>729</v>
      </c>
      <c r="C86" s="4" t="s">
        <v>730</v>
      </c>
      <c r="D86" s="4" t="s">
        <v>730</v>
      </c>
      <c r="E86" s="6">
        <v>0</v>
      </c>
      <c r="F86" s="8"/>
      <c r="P86" s="9"/>
    </row>
    <row r="87" spans="1:16">
      <c r="A87" s="5"/>
      <c r="B87" s="4" t="s">
        <v>731</v>
      </c>
      <c r="C87" s="4" t="s">
        <v>732</v>
      </c>
      <c r="D87" s="4" t="s">
        <v>732</v>
      </c>
      <c r="E87" s="6">
        <v>0</v>
      </c>
      <c r="F87" s="8"/>
      <c r="P87" s="9"/>
    </row>
    <row r="88" spans="1:16">
      <c r="A88" s="5"/>
      <c r="B88" s="4" t="s">
        <v>733</v>
      </c>
      <c r="C88" s="4" t="s">
        <v>734</v>
      </c>
      <c r="D88" s="4" t="s">
        <v>735</v>
      </c>
      <c r="E88" s="6">
        <v>0</v>
      </c>
      <c r="F88" s="8"/>
      <c r="P88" s="9"/>
    </row>
    <row r="89" spans="1:16">
      <c r="A89" s="5"/>
      <c r="B89" s="4" t="s">
        <v>736</v>
      </c>
      <c r="C89" s="4" t="s">
        <v>737</v>
      </c>
      <c r="D89" s="4" t="s">
        <v>738</v>
      </c>
      <c r="E89" s="6">
        <v>0</v>
      </c>
      <c r="F89" s="8"/>
      <c r="P89" s="9"/>
    </row>
    <row r="90" spans="1:16">
      <c r="A90" s="5"/>
      <c r="B90" s="4" t="s">
        <v>739</v>
      </c>
      <c r="C90" s="4" t="s">
        <v>740</v>
      </c>
      <c r="D90" s="4" t="s">
        <v>741</v>
      </c>
      <c r="E90" s="6">
        <v>0</v>
      </c>
      <c r="F90" s="8"/>
      <c r="P90" s="9"/>
    </row>
    <row r="91" spans="1:16">
      <c r="A91" s="5"/>
      <c r="B91" s="4" t="s">
        <v>742</v>
      </c>
      <c r="C91" s="4" t="s">
        <v>743</v>
      </c>
      <c r="D91" s="4" t="s">
        <v>743</v>
      </c>
      <c r="E91" s="6">
        <v>0</v>
      </c>
      <c r="F91" s="8"/>
      <c r="P91" s="9"/>
    </row>
    <row r="92" spans="1:16">
      <c r="A92" s="5"/>
      <c r="B92" s="4" t="s">
        <v>744</v>
      </c>
      <c r="C92" s="4" t="s">
        <v>689</v>
      </c>
      <c r="D92" s="4" t="s">
        <v>689</v>
      </c>
      <c r="E92" s="6">
        <v>0</v>
      </c>
      <c r="F92" s="8"/>
      <c r="P92" s="9"/>
    </row>
    <row r="93" spans="1:16">
      <c r="A93" s="5"/>
      <c r="B93" s="4" t="s">
        <v>745</v>
      </c>
      <c r="C93" s="4" t="s">
        <v>746</v>
      </c>
      <c r="D93" s="4" t="s">
        <v>746</v>
      </c>
      <c r="E93" s="6">
        <v>0</v>
      </c>
      <c r="F93" s="8"/>
      <c r="P93" s="9"/>
    </row>
    <row r="94" spans="1:16">
      <c r="A94" s="5"/>
      <c r="B94" s="4" t="s">
        <v>747</v>
      </c>
      <c r="C94" s="4" t="s">
        <v>748</v>
      </c>
      <c r="D94" s="4" t="s">
        <v>748</v>
      </c>
      <c r="E94" s="6">
        <v>0</v>
      </c>
      <c r="F94" s="8"/>
      <c r="P94" s="9"/>
    </row>
    <row r="95" spans="1:16">
      <c r="A95" s="5"/>
      <c r="B95" s="4" t="s">
        <v>749</v>
      </c>
      <c r="C95" s="4" t="s">
        <v>748</v>
      </c>
      <c r="D95" s="4" t="s">
        <v>748</v>
      </c>
      <c r="E95" s="6">
        <v>0</v>
      </c>
      <c r="F95" s="8"/>
      <c r="P95" s="9"/>
    </row>
    <row r="96" spans="1:16">
      <c r="A96" s="5"/>
      <c r="B96" s="4" t="s">
        <v>750</v>
      </c>
      <c r="C96" s="4" t="s">
        <v>751</v>
      </c>
      <c r="D96" s="4" t="s">
        <v>751</v>
      </c>
      <c r="E96" s="6">
        <v>0</v>
      </c>
      <c r="F96" s="8"/>
      <c r="P96" s="9"/>
    </row>
    <row r="97" spans="1:16">
      <c r="A97" s="5"/>
      <c r="B97" s="4" t="s">
        <v>752</v>
      </c>
      <c r="C97" s="4" t="s">
        <v>753</v>
      </c>
      <c r="D97" s="4" t="s">
        <v>754</v>
      </c>
      <c r="E97" s="6">
        <v>0</v>
      </c>
      <c r="F97" s="8"/>
      <c r="P97" s="9"/>
    </row>
    <row r="98" spans="1:16">
      <c r="A98" s="5"/>
      <c r="B98" s="4" t="s">
        <v>755</v>
      </c>
      <c r="C98" s="4" t="s">
        <v>753</v>
      </c>
      <c r="D98" s="4" t="s">
        <v>754</v>
      </c>
      <c r="E98" s="6">
        <v>0</v>
      </c>
      <c r="F98" s="8"/>
      <c r="P98" s="9"/>
    </row>
    <row r="99" spans="1:16">
      <c r="A99" s="5"/>
      <c r="B99" s="4" t="s">
        <v>756</v>
      </c>
      <c r="C99" s="4" t="s">
        <v>757</v>
      </c>
      <c r="D99" s="4" t="s">
        <v>758</v>
      </c>
      <c r="E99" s="6">
        <v>0</v>
      </c>
      <c r="F99" s="8"/>
      <c r="P99" s="9"/>
    </row>
    <row r="100" spans="1:16">
      <c r="A100" s="5"/>
      <c r="B100" s="4" t="s">
        <v>759</v>
      </c>
      <c r="C100" s="4" t="s">
        <v>602</v>
      </c>
      <c r="D100" s="4" t="s">
        <v>602</v>
      </c>
      <c r="E100" s="6">
        <v>0</v>
      </c>
      <c r="F100" s="8"/>
      <c r="P100" s="9"/>
    </row>
    <row r="101" spans="1:16">
      <c r="A101" s="5"/>
      <c r="B101" s="4" t="s">
        <v>760</v>
      </c>
      <c r="C101" s="4" t="s">
        <v>761</v>
      </c>
      <c r="D101" s="4" t="s">
        <v>761</v>
      </c>
      <c r="E101" s="6">
        <v>0</v>
      </c>
      <c r="F101" s="8"/>
      <c r="P101" s="9"/>
    </row>
    <row r="102" spans="1:16">
      <c r="A102" s="5"/>
      <c r="B102" s="4" t="s">
        <v>762</v>
      </c>
      <c r="C102" s="4" t="s">
        <v>763</v>
      </c>
      <c r="D102" s="4" t="s">
        <v>763</v>
      </c>
      <c r="E102" s="6">
        <v>0</v>
      </c>
      <c r="F102" s="8"/>
      <c r="P102" s="9"/>
    </row>
    <row r="103" spans="1:16">
      <c r="A103" s="5"/>
      <c r="B103" s="4" t="s">
        <v>764</v>
      </c>
      <c r="C103" s="4" t="s">
        <v>597</v>
      </c>
      <c r="D103" s="4" t="s">
        <v>597</v>
      </c>
      <c r="E103" s="6">
        <v>0</v>
      </c>
      <c r="F103" s="8"/>
      <c r="P103" s="9"/>
    </row>
    <row r="104" spans="1:16">
      <c r="A104" s="5"/>
      <c r="B104" s="4" t="s">
        <v>765</v>
      </c>
      <c r="C104" s="4" t="s">
        <v>600</v>
      </c>
      <c r="D104" s="4" t="s">
        <v>600</v>
      </c>
      <c r="E104" s="6">
        <v>0</v>
      </c>
      <c r="F104" s="8"/>
      <c r="P104" s="9"/>
    </row>
    <row r="105" spans="1:16">
      <c r="A105" s="5"/>
      <c r="B105" s="4" t="s">
        <v>766</v>
      </c>
      <c r="C105" s="4" t="s">
        <v>767</v>
      </c>
      <c r="D105" s="4" t="s">
        <v>767</v>
      </c>
      <c r="E105" s="6">
        <v>0</v>
      </c>
      <c r="F105" s="8"/>
      <c r="P105" s="9"/>
    </row>
    <row r="106" spans="1:16">
      <c r="A106" s="5"/>
      <c r="B106" s="4" t="s">
        <v>768</v>
      </c>
      <c r="C106" s="4" t="s">
        <v>692</v>
      </c>
      <c r="D106" s="4" t="s">
        <v>692</v>
      </c>
      <c r="E106" s="6">
        <v>0</v>
      </c>
      <c r="F106" s="8"/>
      <c r="P106" s="9"/>
    </row>
    <row r="107" spans="1:16">
      <c r="A107" s="5"/>
      <c r="B107" s="4" t="s">
        <v>769</v>
      </c>
      <c r="C107" s="4" t="s">
        <v>770</v>
      </c>
      <c r="D107" s="4" t="s">
        <v>770</v>
      </c>
      <c r="E107" s="6">
        <v>0</v>
      </c>
      <c r="F107" s="8"/>
      <c r="P107" s="9"/>
    </row>
    <row r="108" spans="1:16">
      <c r="A108" s="5"/>
      <c r="B108" s="4" t="s">
        <v>771</v>
      </c>
      <c r="C108" s="4" t="s">
        <v>772</v>
      </c>
      <c r="D108" s="4" t="s">
        <v>772</v>
      </c>
      <c r="E108" s="6">
        <v>0</v>
      </c>
      <c r="F108" s="8"/>
      <c r="P108" s="9"/>
    </row>
    <row r="109" spans="1:16">
      <c r="A109" s="10" t="s">
        <v>773</v>
      </c>
      <c r="B109" s="11" t="s">
        <v>774</v>
      </c>
      <c r="C109" s="11" t="s">
        <v>604</v>
      </c>
      <c r="D109" s="11" t="s">
        <v>604</v>
      </c>
      <c r="E109" s="6">
        <v>0</v>
      </c>
      <c r="F109" s="10" t="s">
        <v>775</v>
      </c>
      <c r="P109" s="9"/>
    </row>
    <row r="110" spans="1:16">
      <c r="A110" s="5"/>
      <c r="B110" s="11" t="s">
        <v>776</v>
      </c>
      <c r="C110" s="11" t="s">
        <v>606</v>
      </c>
      <c r="D110" s="11" t="s">
        <v>606</v>
      </c>
      <c r="E110" s="6">
        <v>0</v>
      </c>
      <c r="F110" s="8"/>
      <c r="P110" s="9"/>
    </row>
    <row r="111" spans="1:16">
      <c r="A111" s="5"/>
      <c r="B111" s="11" t="s">
        <v>777</v>
      </c>
      <c r="C111" s="11" t="s">
        <v>707</v>
      </c>
      <c r="D111" s="11" t="s">
        <v>707</v>
      </c>
      <c r="E111" s="6">
        <v>0</v>
      </c>
      <c r="F111" s="8"/>
      <c r="P111" s="9"/>
    </row>
    <row r="112" spans="1:16">
      <c r="A112" s="10" t="s">
        <v>773</v>
      </c>
      <c r="B112" s="11" t="s">
        <v>778</v>
      </c>
      <c r="C112" s="11" t="s">
        <v>779</v>
      </c>
      <c r="D112" s="11" t="s">
        <v>779</v>
      </c>
      <c r="E112" s="6">
        <v>0</v>
      </c>
      <c r="F112" s="10" t="s">
        <v>775</v>
      </c>
      <c r="P112" s="9"/>
    </row>
    <row r="113" spans="1:16">
      <c r="A113" s="12"/>
      <c r="B113" s="11" t="s">
        <v>780</v>
      </c>
      <c r="C113" s="11" t="s">
        <v>781</v>
      </c>
      <c r="D113" s="11" t="s">
        <v>781</v>
      </c>
      <c r="E113" s="6">
        <v>0</v>
      </c>
      <c r="F113" s="12"/>
      <c r="P113" s="9"/>
    </row>
    <row r="114" spans="1:16">
      <c r="A114" s="12"/>
      <c r="B114" s="11" t="s">
        <v>782</v>
      </c>
      <c r="C114" s="11" t="s">
        <v>783</v>
      </c>
      <c r="D114" s="11" t="s">
        <v>783</v>
      </c>
      <c r="E114" s="6">
        <v>0</v>
      </c>
      <c r="F114" s="12"/>
      <c r="P114" s="9"/>
    </row>
    <row r="115" spans="1:16">
      <c r="A115" s="12"/>
      <c r="B115" s="11" t="s">
        <v>784</v>
      </c>
      <c r="C115" s="11" t="s">
        <v>785</v>
      </c>
      <c r="D115" s="11" t="s">
        <v>785</v>
      </c>
      <c r="E115" s="6">
        <v>0</v>
      </c>
      <c r="F115" s="12"/>
      <c r="P115" s="9"/>
    </row>
    <row r="116" spans="1:16">
      <c r="A116" s="12"/>
      <c r="B116" s="11" t="s">
        <v>786</v>
      </c>
      <c r="C116" s="11" t="s">
        <v>787</v>
      </c>
      <c r="D116" s="11" t="s">
        <v>787</v>
      </c>
      <c r="E116" s="6">
        <v>0</v>
      </c>
      <c r="F116" s="12"/>
      <c r="P116" s="9"/>
    </row>
    <row r="117" spans="1:16">
      <c r="A117" s="12"/>
      <c r="B117" s="11" t="s">
        <v>788</v>
      </c>
      <c r="C117" s="11" t="s">
        <v>789</v>
      </c>
      <c r="D117" s="11" t="s">
        <v>789</v>
      </c>
      <c r="E117" s="6">
        <v>0</v>
      </c>
      <c r="F117" s="12"/>
      <c r="P117" s="9"/>
    </row>
    <row r="118" spans="1:16">
      <c r="A118" s="12"/>
      <c r="B118" s="11" t="s">
        <v>790</v>
      </c>
      <c r="C118" s="11" t="s">
        <v>791</v>
      </c>
      <c r="D118" s="11" t="s">
        <v>791</v>
      </c>
      <c r="E118" s="6">
        <v>0</v>
      </c>
      <c r="F118" s="12"/>
      <c r="P118" s="9"/>
    </row>
    <row r="119" spans="1:16">
      <c r="A119" s="12"/>
      <c r="B119" s="11" t="s">
        <v>792</v>
      </c>
      <c r="C119" s="11" t="s">
        <v>791</v>
      </c>
      <c r="D119" s="11" t="s">
        <v>791</v>
      </c>
      <c r="E119" s="6">
        <v>0</v>
      </c>
      <c r="F119" s="12"/>
      <c r="P119" s="9"/>
    </row>
    <row r="120" spans="1:16">
      <c r="A120" s="12"/>
      <c r="B120" s="11" t="s">
        <v>793</v>
      </c>
      <c r="C120" s="11" t="s">
        <v>608</v>
      </c>
      <c r="D120" s="11" t="s">
        <v>608</v>
      </c>
      <c r="E120" s="6">
        <v>0</v>
      </c>
      <c r="F120" s="12"/>
      <c r="P120" s="9"/>
    </row>
    <row r="121" spans="1:16">
      <c r="A121" s="12"/>
      <c r="B121" s="11" t="s">
        <v>794</v>
      </c>
      <c r="C121" s="11" t="s">
        <v>608</v>
      </c>
      <c r="D121" s="11" t="s">
        <v>608</v>
      </c>
      <c r="E121" s="6">
        <v>0</v>
      </c>
      <c r="F121" s="12"/>
      <c r="P121" s="9"/>
    </row>
    <row r="122" spans="1:16">
      <c r="A122" s="12"/>
      <c r="B122" s="11" t="s">
        <v>795</v>
      </c>
      <c r="C122" s="11" t="s">
        <v>796</v>
      </c>
      <c r="D122" s="11" t="s">
        <v>797</v>
      </c>
      <c r="E122" s="6">
        <v>0</v>
      </c>
      <c r="F122" s="12"/>
      <c r="P122" s="9"/>
    </row>
    <row r="123" spans="1:16">
      <c r="A123" s="12"/>
      <c r="B123" s="11" t="s">
        <v>798</v>
      </c>
      <c r="C123" s="11" t="s">
        <v>799</v>
      </c>
      <c r="D123" s="11" t="s">
        <v>799</v>
      </c>
      <c r="E123" s="6">
        <v>0</v>
      </c>
      <c r="F123" s="12"/>
      <c r="P123" s="9"/>
    </row>
    <row r="124" spans="1:16">
      <c r="A124" s="12"/>
      <c r="B124" s="11" t="s">
        <v>800</v>
      </c>
      <c r="C124" s="11" t="s">
        <v>801</v>
      </c>
      <c r="D124" s="11" t="s">
        <v>801</v>
      </c>
      <c r="E124" s="6">
        <v>0</v>
      </c>
      <c r="F124" s="12"/>
      <c r="P124" s="9"/>
    </row>
    <row r="125" spans="1:16">
      <c r="A125" s="12"/>
      <c r="B125" s="11" t="s">
        <v>802</v>
      </c>
      <c r="C125" s="11" t="s">
        <v>608</v>
      </c>
      <c r="D125" s="11" t="s">
        <v>608</v>
      </c>
      <c r="E125" s="6">
        <v>0</v>
      </c>
      <c r="F125" s="12"/>
      <c r="P125" s="9"/>
    </row>
    <row r="126" spans="1:16">
      <c r="A126" s="12"/>
      <c r="B126" s="11" t="s">
        <v>803</v>
      </c>
      <c r="C126" s="11" t="s">
        <v>608</v>
      </c>
      <c r="D126" s="11" t="s">
        <v>608</v>
      </c>
      <c r="E126" s="6">
        <v>0</v>
      </c>
      <c r="F126" s="12"/>
      <c r="P126" s="9"/>
    </row>
    <row r="127" spans="1:16">
      <c r="A127" s="12"/>
      <c r="B127" s="11" t="s">
        <v>804</v>
      </c>
      <c r="C127" s="11" t="s">
        <v>805</v>
      </c>
      <c r="D127" s="11" t="s">
        <v>805</v>
      </c>
      <c r="E127" s="6">
        <v>0</v>
      </c>
      <c r="F127" s="12"/>
      <c r="P127" s="9"/>
    </row>
    <row r="128" spans="1:16">
      <c r="A128" s="12"/>
      <c r="B128" s="11" t="s">
        <v>806</v>
      </c>
      <c r="C128" s="11" t="s">
        <v>791</v>
      </c>
      <c r="D128" s="11" t="s">
        <v>791</v>
      </c>
      <c r="E128" s="6">
        <v>0</v>
      </c>
      <c r="F128" s="12"/>
      <c r="P128" s="9"/>
    </row>
    <row r="129" spans="1:16">
      <c r="A129" s="12"/>
      <c r="B129" s="11" t="s">
        <v>807</v>
      </c>
      <c r="C129" s="11" t="s">
        <v>791</v>
      </c>
      <c r="D129" s="11" t="s">
        <v>791</v>
      </c>
      <c r="E129" s="6">
        <v>0</v>
      </c>
      <c r="F129" s="12"/>
      <c r="P129" s="9"/>
    </row>
    <row r="130" spans="1:16">
      <c r="A130" s="12"/>
      <c r="B130" s="11" t="s">
        <v>808</v>
      </c>
      <c r="C130" s="11" t="s">
        <v>791</v>
      </c>
      <c r="D130" s="11" t="s">
        <v>791</v>
      </c>
      <c r="E130" s="6">
        <v>0</v>
      </c>
      <c r="F130" s="12"/>
      <c r="P130" s="9"/>
    </row>
    <row r="131" spans="1:16">
      <c r="A131" s="12"/>
      <c r="B131" s="11" t="s">
        <v>809</v>
      </c>
      <c r="C131" s="11" t="s">
        <v>791</v>
      </c>
      <c r="D131" s="11" t="s">
        <v>791</v>
      </c>
      <c r="E131" s="6">
        <v>0</v>
      </c>
      <c r="F131" s="12"/>
      <c r="P131" s="9"/>
    </row>
    <row r="132" spans="1:16">
      <c r="A132" s="12"/>
      <c r="B132" s="11" t="s">
        <v>810</v>
      </c>
      <c r="C132" s="11" t="s">
        <v>811</v>
      </c>
      <c r="D132" s="11" t="s">
        <v>812</v>
      </c>
      <c r="E132" s="6">
        <v>0</v>
      </c>
      <c r="F132" s="12"/>
      <c r="P132" s="9"/>
    </row>
    <row r="133" spans="1:16">
      <c r="A133" s="12"/>
      <c r="B133" s="11" t="s">
        <v>813</v>
      </c>
      <c r="C133" s="11" t="s">
        <v>648</v>
      </c>
      <c r="D133" s="11" t="s">
        <v>648</v>
      </c>
      <c r="E133" s="6">
        <v>0</v>
      </c>
      <c r="F133" s="12"/>
      <c r="P133" s="9"/>
    </row>
    <row r="134" spans="1:16">
      <c r="A134" s="12"/>
      <c r="B134" s="11" t="s">
        <v>814</v>
      </c>
      <c r="C134" s="11" t="s">
        <v>648</v>
      </c>
      <c r="D134" s="11" t="s">
        <v>648</v>
      </c>
      <c r="E134" s="6">
        <v>0</v>
      </c>
      <c r="F134" s="12"/>
      <c r="P134" s="9"/>
    </row>
    <row r="135" spans="1:16">
      <c r="A135" s="12"/>
      <c r="B135" s="11" t="s">
        <v>815</v>
      </c>
      <c r="C135" s="11" t="s">
        <v>606</v>
      </c>
      <c r="D135" s="11" t="s">
        <v>606</v>
      </c>
      <c r="E135" s="6">
        <v>0</v>
      </c>
      <c r="F135" s="12"/>
      <c r="P135" s="9"/>
    </row>
    <row r="136" spans="1:16">
      <c r="A136" s="12"/>
      <c r="B136" s="11" t="s">
        <v>816</v>
      </c>
      <c r="C136" s="11" t="s">
        <v>704</v>
      </c>
      <c r="D136" s="11" t="s">
        <v>704</v>
      </c>
      <c r="E136" s="6">
        <v>0</v>
      </c>
      <c r="F136" s="12"/>
      <c r="P136" s="9"/>
    </row>
    <row r="137" spans="1:16">
      <c r="A137" s="12"/>
      <c r="B137" s="11" t="s">
        <v>817</v>
      </c>
      <c r="C137" s="11" t="s">
        <v>818</v>
      </c>
      <c r="D137" s="11" t="s">
        <v>819</v>
      </c>
      <c r="E137" s="6">
        <v>-0.453333333333333</v>
      </c>
      <c r="F137" s="12"/>
      <c r="P137" s="9"/>
    </row>
    <row r="138" spans="1:16">
      <c r="A138" s="12"/>
      <c r="B138" s="11" t="s">
        <v>820</v>
      </c>
      <c r="C138" s="11" t="s">
        <v>818</v>
      </c>
      <c r="D138" s="11" t="s">
        <v>821</v>
      </c>
      <c r="E138" s="6">
        <v>-0.453333333333333</v>
      </c>
      <c r="F138" s="12"/>
      <c r="P138" s="9"/>
    </row>
    <row r="139" spans="1:16">
      <c r="A139" s="12"/>
      <c r="B139" s="11" t="s">
        <v>822</v>
      </c>
      <c r="C139" s="11" t="s">
        <v>823</v>
      </c>
      <c r="D139" s="11" t="s">
        <v>821</v>
      </c>
      <c r="E139" s="6">
        <v>-0.696969696969697</v>
      </c>
      <c r="F139" s="12"/>
      <c r="P139" s="9"/>
    </row>
    <row r="140" spans="1:16">
      <c r="A140" s="12"/>
      <c r="B140" s="11" t="s">
        <v>824</v>
      </c>
      <c r="C140" s="11" t="s">
        <v>823</v>
      </c>
      <c r="D140" s="11" t="s">
        <v>825</v>
      </c>
      <c r="E140" s="6">
        <v>-0.696969696969697</v>
      </c>
      <c r="F140" s="12"/>
      <c r="K140" s="9"/>
      <c r="P140" s="9"/>
    </row>
    <row r="141" spans="1:16">
      <c r="A141" s="12"/>
      <c r="B141" s="11" t="s">
        <v>826</v>
      </c>
      <c r="C141" s="11" t="s">
        <v>827</v>
      </c>
      <c r="D141" s="11" t="s">
        <v>825</v>
      </c>
      <c r="E141" s="6">
        <v>-0.138539042821159</v>
      </c>
      <c r="F141" s="12"/>
      <c r="K141" s="9"/>
      <c r="P141" s="9"/>
    </row>
    <row r="142" spans="1:16">
      <c r="A142" s="12"/>
      <c r="B142" s="11" t="s">
        <v>828</v>
      </c>
      <c r="C142" s="11" t="s">
        <v>829</v>
      </c>
      <c r="D142" s="11" t="s">
        <v>830</v>
      </c>
      <c r="E142" s="6">
        <v>0</v>
      </c>
      <c r="F142" s="12"/>
      <c r="P142" s="9"/>
    </row>
    <row r="143" spans="1:16">
      <c r="A143" s="12"/>
      <c r="B143" s="11" t="s">
        <v>831</v>
      </c>
      <c r="C143" s="11" t="s">
        <v>832</v>
      </c>
      <c r="D143" s="11" t="s">
        <v>832</v>
      </c>
      <c r="E143" s="6">
        <v>0</v>
      </c>
      <c r="F143" s="12"/>
      <c r="P143" s="9"/>
    </row>
    <row r="144" spans="1:16">
      <c r="A144" s="12"/>
      <c r="B144" s="11" t="s">
        <v>833</v>
      </c>
      <c r="C144" s="11" t="s">
        <v>834</v>
      </c>
      <c r="D144" s="11" t="s">
        <v>834</v>
      </c>
      <c r="E144" s="6">
        <v>0</v>
      </c>
      <c r="F144" s="12"/>
      <c r="P144" s="9"/>
    </row>
    <row r="145" spans="1:16">
      <c r="A145" s="12"/>
      <c r="B145" s="11" t="s">
        <v>835</v>
      </c>
      <c r="C145" s="11" t="s">
        <v>660</v>
      </c>
      <c r="D145" s="11" t="s">
        <v>660</v>
      </c>
      <c r="E145" s="6">
        <v>0</v>
      </c>
      <c r="F145" s="12"/>
      <c r="P145" s="9"/>
    </row>
    <row r="146" spans="1:16">
      <c r="A146" s="12"/>
      <c r="B146" s="11" t="s">
        <v>836</v>
      </c>
      <c r="C146" s="11" t="s">
        <v>694</v>
      </c>
      <c r="D146" s="11" t="s">
        <v>694</v>
      </c>
      <c r="E146" s="6">
        <v>0</v>
      </c>
      <c r="F146" s="12"/>
      <c r="P146" s="9"/>
    </row>
    <row r="147" spans="1:16">
      <c r="A147" s="12"/>
      <c r="B147" s="11" t="s">
        <v>837</v>
      </c>
      <c r="C147" s="11" t="s">
        <v>838</v>
      </c>
      <c r="D147" s="11" t="s">
        <v>839</v>
      </c>
      <c r="E147" s="6">
        <v>0</v>
      </c>
      <c r="F147" s="12"/>
      <c r="P147" s="9"/>
    </row>
    <row r="148" spans="1:16">
      <c r="A148" s="12"/>
      <c r="B148" s="11" t="s">
        <v>840</v>
      </c>
      <c r="C148" s="11" t="s">
        <v>600</v>
      </c>
      <c r="D148" s="11" t="s">
        <v>600</v>
      </c>
      <c r="E148" s="6">
        <v>0</v>
      </c>
      <c r="F148" s="12"/>
      <c r="P148" s="9"/>
    </row>
    <row r="149" spans="1:16">
      <c r="A149" s="12"/>
      <c r="B149" s="11" t="s">
        <v>841</v>
      </c>
      <c r="C149" s="11" t="s">
        <v>629</v>
      </c>
      <c r="D149" s="11" t="s">
        <v>629</v>
      </c>
      <c r="E149" s="6">
        <v>0</v>
      </c>
      <c r="F149" s="12"/>
      <c r="P149" s="9"/>
    </row>
    <row r="150" spans="1:16">
      <c r="A150" s="12"/>
      <c r="B150" s="11" t="s">
        <v>842</v>
      </c>
      <c r="C150" s="11" t="s">
        <v>707</v>
      </c>
      <c r="D150" s="11" t="s">
        <v>707</v>
      </c>
      <c r="E150" s="6">
        <v>0</v>
      </c>
      <c r="F150" s="12"/>
      <c r="P150" s="9"/>
    </row>
    <row r="151" spans="1:16">
      <c r="A151" s="12"/>
      <c r="B151" s="11" t="s">
        <v>843</v>
      </c>
      <c r="C151" s="11" t="s">
        <v>844</v>
      </c>
      <c r="D151" s="11" t="s">
        <v>844</v>
      </c>
      <c r="E151" s="6">
        <v>0</v>
      </c>
      <c r="F151" s="12"/>
      <c r="P151" s="9"/>
    </row>
    <row r="152" spans="1:16">
      <c r="A152" s="12"/>
      <c r="B152" s="11" t="s">
        <v>845</v>
      </c>
      <c r="C152" s="11" t="s">
        <v>846</v>
      </c>
      <c r="D152" s="11" t="s">
        <v>846</v>
      </c>
      <c r="E152" s="6">
        <v>0</v>
      </c>
      <c r="F152" s="12"/>
      <c r="P152" s="9"/>
    </row>
    <row r="153" spans="1:16">
      <c r="A153" s="12"/>
      <c r="B153" s="11" t="s">
        <v>847</v>
      </c>
      <c r="C153" s="11" t="s">
        <v>610</v>
      </c>
      <c r="D153" s="11" t="s">
        <v>610</v>
      </c>
      <c r="E153" s="6">
        <v>0</v>
      </c>
      <c r="F153" s="12"/>
      <c r="P153" s="9"/>
    </row>
    <row r="154" spans="1:16">
      <c r="A154" s="12"/>
      <c r="B154" s="11" t="s">
        <v>848</v>
      </c>
      <c r="C154" s="11" t="s">
        <v>629</v>
      </c>
      <c r="D154" s="11" t="s">
        <v>629</v>
      </c>
      <c r="E154" s="6">
        <v>0</v>
      </c>
      <c r="F154" s="12"/>
      <c r="P154" s="9"/>
    </row>
    <row r="155" spans="1:16">
      <c r="A155" s="12"/>
      <c r="B155" s="11" t="s">
        <v>849</v>
      </c>
      <c r="C155" s="11" t="s">
        <v>850</v>
      </c>
      <c r="D155" s="11" t="s">
        <v>850</v>
      </c>
      <c r="E155" s="6">
        <v>0</v>
      </c>
      <c r="F155" s="12"/>
      <c r="P155" s="9"/>
    </row>
    <row r="156" spans="1:16">
      <c r="A156" s="12"/>
      <c r="B156" s="11" t="s">
        <v>851</v>
      </c>
      <c r="C156" s="11" t="s">
        <v>677</v>
      </c>
      <c r="D156" s="11" t="s">
        <v>677</v>
      </c>
      <c r="E156" s="6">
        <v>0</v>
      </c>
      <c r="F156" s="12"/>
      <c r="P156" s="9"/>
    </row>
    <row r="157" spans="1:16">
      <c r="A157" s="12"/>
      <c r="B157" s="11" t="s">
        <v>852</v>
      </c>
      <c r="C157" s="11" t="s">
        <v>608</v>
      </c>
      <c r="D157" s="11" t="s">
        <v>608</v>
      </c>
      <c r="E157" s="6">
        <v>0</v>
      </c>
      <c r="F157" s="12"/>
      <c r="P157" s="9"/>
    </row>
    <row r="158" spans="1:16">
      <c r="A158" s="12"/>
      <c r="B158" s="11" t="s">
        <v>853</v>
      </c>
      <c r="C158" s="11" t="s">
        <v>854</v>
      </c>
      <c r="D158" s="11" t="s">
        <v>608</v>
      </c>
      <c r="E158" s="6">
        <v>0</v>
      </c>
      <c r="F158" s="12"/>
      <c r="P158" s="9"/>
    </row>
    <row r="159" spans="1:16">
      <c r="A159" s="12"/>
      <c r="B159" s="11" t="s">
        <v>855</v>
      </c>
      <c r="C159" s="11" t="s">
        <v>856</v>
      </c>
      <c r="D159" s="11" t="s">
        <v>857</v>
      </c>
      <c r="E159" s="6">
        <v>0</v>
      </c>
      <c r="F159" s="12"/>
      <c r="P159" s="9"/>
    </row>
    <row r="160" spans="1:16">
      <c r="A160" s="12"/>
      <c r="B160" s="11" t="s">
        <v>858</v>
      </c>
      <c r="C160" s="11" t="s">
        <v>859</v>
      </c>
      <c r="D160" s="11" t="s">
        <v>859</v>
      </c>
      <c r="E160" s="6">
        <v>0</v>
      </c>
      <c r="F160" s="12"/>
      <c r="P160" s="9"/>
    </row>
    <row r="161" spans="1:16">
      <c r="A161" s="12"/>
      <c r="B161" s="11" t="s">
        <v>860</v>
      </c>
      <c r="C161" s="11" t="s">
        <v>859</v>
      </c>
      <c r="D161" s="11" t="s">
        <v>859</v>
      </c>
      <c r="E161" s="6">
        <v>0</v>
      </c>
      <c r="F161" s="12"/>
      <c r="P161" s="9"/>
    </row>
    <row r="162" spans="1:16">
      <c r="A162" s="12"/>
      <c r="B162" s="11" t="s">
        <v>861</v>
      </c>
      <c r="C162" s="11" t="s">
        <v>608</v>
      </c>
      <c r="D162" s="11" t="s">
        <v>608</v>
      </c>
      <c r="E162" s="6">
        <v>0</v>
      </c>
      <c r="F162" s="12"/>
      <c r="P162" s="9"/>
    </row>
    <row r="163" spans="1:16">
      <c r="A163" s="12"/>
      <c r="B163" s="11" t="s">
        <v>862</v>
      </c>
      <c r="C163" s="11" t="s">
        <v>652</v>
      </c>
      <c r="D163" s="11" t="s">
        <v>652</v>
      </c>
      <c r="E163" s="6">
        <v>0</v>
      </c>
      <c r="F163" s="12"/>
      <c r="P163" s="9"/>
    </row>
    <row r="164" spans="1:16">
      <c r="A164" s="12"/>
      <c r="B164" s="11" t="s">
        <v>863</v>
      </c>
      <c r="C164" s="11" t="s">
        <v>638</v>
      </c>
      <c r="D164" s="11" t="s">
        <v>638</v>
      </c>
      <c r="E164" s="6">
        <v>0</v>
      </c>
      <c r="F164" s="12"/>
      <c r="P164" s="9"/>
    </row>
    <row r="165" spans="1:16">
      <c r="A165" s="12"/>
      <c r="B165" s="11" t="s">
        <v>864</v>
      </c>
      <c r="C165" s="11" t="s">
        <v>606</v>
      </c>
      <c r="D165" s="11" t="s">
        <v>606</v>
      </c>
      <c r="E165" s="6">
        <v>0</v>
      </c>
      <c r="F165" s="12"/>
      <c r="P165" s="9"/>
    </row>
    <row r="166" spans="1:16">
      <c r="A166" s="12"/>
      <c r="B166" s="11" t="s">
        <v>865</v>
      </c>
      <c r="C166" s="11" t="s">
        <v>850</v>
      </c>
      <c r="D166" s="11" t="s">
        <v>850</v>
      </c>
      <c r="E166" s="6">
        <v>0</v>
      </c>
      <c r="F166" s="12"/>
      <c r="P166" s="9"/>
    </row>
    <row r="167" spans="1:16">
      <c r="A167" s="12"/>
      <c r="B167" s="11" t="s">
        <v>866</v>
      </c>
      <c r="C167" s="11" t="s">
        <v>604</v>
      </c>
      <c r="D167" s="11" t="s">
        <v>604</v>
      </c>
      <c r="E167" s="6">
        <v>0</v>
      </c>
      <c r="F167" s="12"/>
      <c r="P167" s="9"/>
    </row>
    <row r="168" spans="1:16">
      <c r="A168" s="12"/>
      <c r="B168" s="11" t="s">
        <v>867</v>
      </c>
      <c r="C168" s="11" t="s">
        <v>707</v>
      </c>
      <c r="D168" s="11" t="s">
        <v>707</v>
      </c>
      <c r="E168" s="6">
        <v>0</v>
      </c>
      <c r="F168" s="12"/>
      <c r="P168" s="9"/>
    </row>
    <row r="169" spans="1:16">
      <c r="A169" s="12"/>
      <c r="B169" s="11" t="s">
        <v>868</v>
      </c>
      <c r="C169" s="11" t="s">
        <v>654</v>
      </c>
      <c r="D169" s="11" t="s">
        <v>654</v>
      </c>
      <c r="E169" s="6">
        <v>0</v>
      </c>
      <c r="F169" s="12"/>
      <c r="P169" s="9"/>
    </row>
    <row r="170" spans="1:16">
      <c r="A170" s="12"/>
      <c r="B170" s="11" t="s">
        <v>869</v>
      </c>
      <c r="C170" s="11" t="s">
        <v>656</v>
      </c>
      <c r="D170" s="11" t="s">
        <v>656</v>
      </c>
      <c r="E170" s="6">
        <v>0</v>
      </c>
      <c r="F170" s="12"/>
      <c r="P170" s="9"/>
    </row>
    <row r="171" spans="1:16">
      <c r="A171" s="12"/>
      <c r="B171" s="11" t="s">
        <v>870</v>
      </c>
      <c r="C171" s="11" t="s">
        <v>871</v>
      </c>
      <c r="D171" s="11" t="s">
        <v>871</v>
      </c>
      <c r="E171" s="6">
        <v>0</v>
      </c>
      <c r="F171" s="12"/>
      <c r="P171" s="9"/>
    </row>
    <row r="172" spans="1:16">
      <c r="A172" s="12"/>
      <c r="B172" s="11" t="s">
        <v>872</v>
      </c>
      <c r="C172" s="11" t="s">
        <v>746</v>
      </c>
      <c r="D172" s="11" t="s">
        <v>746</v>
      </c>
      <c r="E172" s="6">
        <v>0</v>
      </c>
      <c r="F172" s="12"/>
      <c r="P172" s="9"/>
    </row>
    <row r="173" spans="1:16">
      <c r="A173" s="12"/>
      <c r="B173" s="11" t="s">
        <v>873</v>
      </c>
      <c r="C173" s="11" t="s">
        <v>738</v>
      </c>
      <c r="D173" s="11" t="s">
        <v>738</v>
      </c>
      <c r="E173" s="6">
        <v>0</v>
      </c>
      <c r="F173" s="12"/>
      <c r="P173" s="9"/>
    </row>
    <row r="174" spans="1:16">
      <c r="A174" s="12"/>
      <c r="B174" s="11" t="s">
        <v>874</v>
      </c>
      <c r="C174" s="11" t="s">
        <v>875</v>
      </c>
      <c r="D174" s="11" t="s">
        <v>875</v>
      </c>
      <c r="E174" s="6">
        <v>0</v>
      </c>
      <c r="F174" s="12"/>
      <c r="P174" s="9"/>
    </row>
    <row r="175" spans="1:16">
      <c r="A175" s="12"/>
      <c r="B175" s="11" t="s">
        <v>876</v>
      </c>
      <c r="C175" s="11" t="s">
        <v>875</v>
      </c>
      <c r="D175" s="11" t="s">
        <v>875</v>
      </c>
      <c r="E175" s="6">
        <v>0</v>
      </c>
      <c r="F175" s="12"/>
      <c r="P175" s="9"/>
    </row>
    <row r="176" spans="1:16">
      <c r="A176" s="12"/>
      <c r="B176" s="11" t="s">
        <v>877</v>
      </c>
      <c r="C176" s="11" t="s">
        <v>754</v>
      </c>
      <c r="D176" s="11" t="s">
        <v>754</v>
      </c>
      <c r="E176" s="6">
        <v>0</v>
      </c>
      <c r="F176" s="12"/>
      <c r="P176" s="9"/>
    </row>
    <row r="177" spans="1:16">
      <c r="A177" s="12"/>
      <c r="B177" s="11" t="s">
        <v>878</v>
      </c>
      <c r="C177" s="11" t="s">
        <v>850</v>
      </c>
      <c r="D177" s="11" t="s">
        <v>850</v>
      </c>
      <c r="E177" s="6">
        <v>0</v>
      </c>
      <c r="F177" s="12"/>
      <c r="P177" s="9"/>
    </row>
    <row r="178" spans="1:16">
      <c r="A178" s="12"/>
      <c r="B178" s="11" t="s">
        <v>879</v>
      </c>
      <c r="C178" s="11" t="s">
        <v>604</v>
      </c>
      <c r="D178" s="11" t="s">
        <v>604</v>
      </c>
      <c r="E178" s="6">
        <v>0</v>
      </c>
      <c r="F178" s="12"/>
      <c r="P178" s="9"/>
    </row>
    <row r="179" spans="1:16">
      <c r="A179" s="12"/>
      <c r="B179" s="11" t="s">
        <v>880</v>
      </c>
      <c r="C179" s="11" t="s">
        <v>767</v>
      </c>
      <c r="D179" s="11" t="s">
        <v>767</v>
      </c>
      <c r="E179" s="6">
        <v>0</v>
      </c>
      <c r="F179" s="12"/>
      <c r="P179" s="9"/>
    </row>
    <row r="180" spans="1:16">
      <c r="A180" s="12"/>
      <c r="B180" s="11" t="s">
        <v>881</v>
      </c>
      <c r="C180" s="11" t="s">
        <v>882</v>
      </c>
      <c r="D180" s="11" t="s">
        <v>882</v>
      </c>
      <c r="E180" s="6">
        <v>0</v>
      </c>
      <c r="F180" s="12"/>
      <c r="P180" s="9"/>
    </row>
    <row r="181" spans="1:16">
      <c r="A181" s="12"/>
      <c r="B181" s="11" t="s">
        <v>883</v>
      </c>
      <c r="C181" s="11" t="s">
        <v>884</v>
      </c>
      <c r="D181" s="11" t="s">
        <v>884</v>
      </c>
      <c r="E181" s="6">
        <v>0</v>
      </c>
      <c r="F181" s="12"/>
      <c r="P181" s="9"/>
    </row>
    <row r="182" spans="1:16">
      <c r="A182" s="12"/>
      <c r="B182" s="11" t="s">
        <v>885</v>
      </c>
      <c r="C182" s="11" t="s">
        <v>791</v>
      </c>
      <c r="D182" s="11" t="s">
        <v>791</v>
      </c>
      <c r="E182" s="6">
        <v>0</v>
      </c>
      <c r="F182" s="12"/>
      <c r="P182" s="9"/>
    </row>
    <row r="183" spans="1:16">
      <c r="A183" s="12"/>
      <c r="B183" s="11" t="s">
        <v>886</v>
      </c>
      <c r="C183" s="11" t="s">
        <v>791</v>
      </c>
      <c r="D183" s="11" t="s">
        <v>791</v>
      </c>
      <c r="E183" s="6">
        <v>0</v>
      </c>
      <c r="F183" s="12"/>
      <c r="P183" s="9"/>
    </row>
    <row r="184" spans="1:16">
      <c r="A184" s="12"/>
      <c r="B184" s="11" t="s">
        <v>887</v>
      </c>
      <c r="C184" s="11" t="s">
        <v>805</v>
      </c>
      <c r="D184" s="11" t="s">
        <v>805</v>
      </c>
      <c r="E184" s="6">
        <v>-0.318181818181818</v>
      </c>
      <c r="F184" s="12"/>
      <c r="P184" s="9"/>
    </row>
    <row r="185" spans="1:16">
      <c r="A185" s="12"/>
      <c r="B185" s="11" t="s">
        <v>888</v>
      </c>
      <c r="C185" s="11" t="s">
        <v>818</v>
      </c>
      <c r="D185" s="11" t="s">
        <v>889</v>
      </c>
      <c r="E185" s="6">
        <v>-0.318181818181818</v>
      </c>
      <c r="F185" s="12"/>
      <c r="P185" s="9"/>
    </row>
    <row r="186" spans="1:16">
      <c r="A186" s="12"/>
      <c r="B186" s="11" t="s">
        <v>890</v>
      </c>
      <c r="C186" s="11" t="s">
        <v>818</v>
      </c>
      <c r="D186" s="11" t="s">
        <v>889</v>
      </c>
      <c r="E186" s="6">
        <v>-0.994290865384615</v>
      </c>
      <c r="F186" s="12"/>
      <c r="P186" s="9"/>
    </row>
    <row r="187" spans="1:16">
      <c r="A187" s="12"/>
      <c r="B187" s="11" t="s">
        <v>891</v>
      </c>
      <c r="C187" s="11" t="s">
        <v>660</v>
      </c>
      <c r="D187" s="11" t="s">
        <v>819</v>
      </c>
      <c r="E187" s="6">
        <v>-0.993990384615385</v>
      </c>
      <c r="F187" s="12"/>
      <c r="K187" s="9"/>
      <c r="P187" s="9"/>
    </row>
    <row r="188" spans="1:16">
      <c r="A188" s="12"/>
      <c r="B188" s="11" t="s">
        <v>892</v>
      </c>
      <c r="C188" s="11" t="s">
        <v>694</v>
      </c>
      <c r="D188" s="11" t="s">
        <v>819</v>
      </c>
      <c r="E188" s="6">
        <v>-0.130434782608696</v>
      </c>
      <c r="F188" s="12"/>
      <c r="K188" s="9"/>
      <c r="P188" s="9"/>
    </row>
    <row r="189" spans="1:16">
      <c r="A189" s="12"/>
      <c r="B189" s="11" t="s">
        <v>893</v>
      </c>
      <c r="C189" s="11" t="s">
        <v>894</v>
      </c>
      <c r="D189" s="11" t="s">
        <v>895</v>
      </c>
      <c r="E189" s="6">
        <v>0</v>
      </c>
      <c r="F189" s="12"/>
      <c r="P189" s="9"/>
    </row>
    <row r="190" spans="1:16">
      <c r="A190" s="12"/>
      <c r="B190" s="11" t="s">
        <v>896</v>
      </c>
      <c r="C190" s="11" t="s">
        <v>897</v>
      </c>
      <c r="D190" s="11" t="s">
        <v>897</v>
      </c>
      <c r="E190" s="6">
        <v>0</v>
      </c>
      <c r="F190" s="12"/>
      <c r="P190" s="9"/>
    </row>
    <row r="191" spans="1:16">
      <c r="A191" s="12"/>
      <c r="B191" s="11" t="s">
        <v>898</v>
      </c>
      <c r="C191" s="11" t="s">
        <v>897</v>
      </c>
      <c r="D191" s="11" t="s">
        <v>897</v>
      </c>
      <c r="E191" s="6">
        <v>0</v>
      </c>
      <c r="F191" s="12"/>
      <c r="P191" s="9"/>
    </row>
    <row r="192" spans="1:16">
      <c r="A192" s="12"/>
      <c r="B192" s="11" t="s">
        <v>899</v>
      </c>
      <c r="C192" s="11" t="s">
        <v>900</v>
      </c>
      <c r="D192" s="11" t="s">
        <v>900</v>
      </c>
      <c r="E192" s="6">
        <v>0</v>
      </c>
      <c r="F192" s="12"/>
      <c r="P192" s="9"/>
    </row>
    <row r="193" spans="1:16">
      <c r="A193" s="12"/>
      <c r="B193" s="11" t="s">
        <v>901</v>
      </c>
      <c r="C193" s="11" t="s">
        <v>900</v>
      </c>
      <c r="D193" s="11" t="s">
        <v>900</v>
      </c>
      <c r="E193" s="6">
        <v>0</v>
      </c>
      <c r="F193" s="12"/>
      <c r="P193" s="9"/>
    </row>
    <row r="194" spans="1:16">
      <c r="A194" s="12"/>
      <c r="B194" s="11" t="s">
        <v>902</v>
      </c>
      <c r="C194" s="11" t="s">
        <v>903</v>
      </c>
      <c r="D194" s="11" t="s">
        <v>904</v>
      </c>
      <c r="E194" s="6">
        <v>0</v>
      </c>
      <c r="F194" s="12"/>
      <c r="P194" s="9"/>
    </row>
    <row r="195" spans="1:16">
      <c r="A195" s="12"/>
      <c r="B195" s="11" t="s">
        <v>905</v>
      </c>
      <c r="C195" s="11" t="s">
        <v>897</v>
      </c>
      <c r="D195" s="11" t="s">
        <v>897</v>
      </c>
      <c r="E195" s="6">
        <v>0</v>
      </c>
      <c r="F195" s="12"/>
      <c r="P195" s="9"/>
    </row>
    <row r="196" spans="1:16">
      <c r="A196" s="12"/>
      <c r="B196" s="11" t="s">
        <v>906</v>
      </c>
      <c r="C196" s="11" t="s">
        <v>897</v>
      </c>
      <c r="D196" s="11" t="s">
        <v>897</v>
      </c>
      <c r="E196" s="6">
        <v>0</v>
      </c>
      <c r="F196" s="12"/>
      <c r="P196" s="9"/>
    </row>
    <row r="197" spans="1:16">
      <c r="A197" s="12"/>
      <c r="B197" s="11" t="s">
        <v>907</v>
      </c>
      <c r="C197" s="11" t="s">
        <v>900</v>
      </c>
      <c r="D197" s="11" t="s">
        <v>900</v>
      </c>
      <c r="E197" s="6">
        <v>0</v>
      </c>
      <c r="F197" s="12"/>
      <c r="P197" s="9"/>
    </row>
    <row r="198" spans="1:16">
      <c r="A198" s="12"/>
      <c r="B198" s="11" t="s">
        <v>908</v>
      </c>
      <c r="C198" s="11" t="s">
        <v>900</v>
      </c>
      <c r="D198" s="11" t="s">
        <v>900</v>
      </c>
      <c r="E198" s="6">
        <v>0</v>
      </c>
      <c r="F198" s="12"/>
      <c r="P198" s="9"/>
    </row>
    <row r="199" spans="1:16">
      <c r="A199" s="12"/>
      <c r="B199" s="11" t="s">
        <v>909</v>
      </c>
      <c r="C199" s="11" t="s">
        <v>903</v>
      </c>
      <c r="D199" s="11" t="s">
        <v>904</v>
      </c>
      <c r="E199" s="6">
        <v>0</v>
      </c>
      <c r="F199" s="12"/>
      <c r="P199" s="9"/>
    </row>
    <row r="200" spans="1:16">
      <c r="A200" s="12"/>
      <c r="B200" s="11" t="s">
        <v>910</v>
      </c>
      <c r="C200" s="11" t="s">
        <v>882</v>
      </c>
      <c r="D200" s="11" t="s">
        <v>882</v>
      </c>
      <c r="E200" s="6">
        <v>0</v>
      </c>
      <c r="F200" s="12"/>
      <c r="P200" s="9"/>
    </row>
    <row r="201" spans="1:16">
      <c r="A201" s="12"/>
      <c r="B201" s="11" t="s">
        <v>911</v>
      </c>
      <c r="C201" s="11" t="s">
        <v>884</v>
      </c>
      <c r="D201" s="11" t="s">
        <v>884</v>
      </c>
      <c r="E201" s="6">
        <v>0</v>
      </c>
      <c r="F201" s="12"/>
      <c r="P201" s="9"/>
    </row>
    <row r="202" spans="1:16">
      <c r="A202" s="12"/>
      <c r="B202" s="11" t="s">
        <v>912</v>
      </c>
      <c r="C202" s="11" t="s">
        <v>709</v>
      </c>
      <c r="D202" s="11" t="s">
        <v>709</v>
      </c>
      <c r="E202" s="6">
        <v>0</v>
      </c>
      <c r="F202" s="12"/>
      <c r="P202" s="9"/>
    </row>
    <row r="203" spans="1:16">
      <c r="A203" s="12"/>
      <c r="B203" s="11" t="s">
        <v>913</v>
      </c>
      <c r="C203" s="11" t="s">
        <v>709</v>
      </c>
      <c r="D203" s="11" t="s">
        <v>709</v>
      </c>
      <c r="E203" s="6">
        <v>0</v>
      </c>
      <c r="F203" s="12"/>
      <c r="P203" s="9"/>
    </row>
    <row r="204" spans="1:16">
      <c r="A204" s="12"/>
      <c r="B204" s="11" t="s">
        <v>914</v>
      </c>
      <c r="C204" s="11" t="s">
        <v>915</v>
      </c>
      <c r="D204" s="11" t="s">
        <v>915</v>
      </c>
      <c r="E204" s="6">
        <v>0</v>
      </c>
      <c r="F204" s="12"/>
      <c r="P204" s="9"/>
    </row>
    <row r="205" spans="1:16">
      <c r="A205" s="12"/>
      <c r="B205" s="11" t="s">
        <v>916</v>
      </c>
      <c r="C205" s="11" t="s">
        <v>704</v>
      </c>
      <c r="D205" s="11" t="s">
        <v>704</v>
      </c>
      <c r="E205" s="6">
        <v>0</v>
      </c>
      <c r="F205" s="12"/>
      <c r="P205" s="9"/>
    </row>
    <row r="206" spans="1:16">
      <c r="A206" s="12"/>
      <c r="B206" s="11" t="s">
        <v>917</v>
      </c>
      <c r="C206" s="11" t="s">
        <v>669</v>
      </c>
      <c r="D206" s="11" t="s">
        <v>669</v>
      </c>
      <c r="E206" s="6">
        <v>0</v>
      </c>
      <c r="F206" s="12"/>
      <c r="P206" s="9"/>
    </row>
    <row r="207" spans="1:16">
      <c r="A207" s="12"/>
      <c r="B207" s="11" t="s">
        <v>918</v>
      </c>
      <c r="C207" s="11" t="s">
        <v>919</v>
      </c>
      <c r="D207" s="11" t="s">
        <v>919</v>
      </c>
      <c r="E207" s="6">
        <v>0</v>
      </c>
      <c r="F207" s="12"/>
      <c r="P207" s="9"/>
    </row>
    <row r="208" spans="1:16">
      <c r="A208" s="12"/>
      <c r="B208" s="11" t="s">
        <v>920</v>
      </c>
      <c r="C208" s="11" t="s">
        <v>677</v>
      </c>
      <c r="D208" s="11" t="s">
        <v>677</v>
      </c>
      <c r="E208" s="6">
        <v>0</v>
      </c>
      <c r="F208" s="12"/>
      <c r="P208" s="9"/>
    </row>
    <row r="209" spans="1:16">
      <c r="A209" s="12"/>
      <c r="B209" s="11" t="s">
        <v>921</v>
      </c>
      <c r="C209" s="11" t="s">
        <v>631</v>
      </c>
      <c r="D209" s="11" t="s">
        <v>631</v>
      </c>
      <c r="E209" s="6">
        <v>0</v>
      </c>
      <c r="F209" s="12"/>
      <c r="P209" s="9"/>
    </row>
    <row r="210" spans="1:16">
      <c r="A210" s="12"/>
      <c r="B210" s="11" t="s">
        <v>922</v>
      </c>
      <c r="C210" s="11" t="s">
        <v>923</v>
      </c>
      <c r="D210" s="11" t="s">
        <v>923</v>
      </c>
      <c r="E210" s="6">
        <v>0</v>
      </c>
      <c r="F210" s="12"/>
      <c r="P210" s="9"/>
    </row>
    <row r="211" spans="1:16">
      <c r="A211" s="12"/>
      <c r="B211" s="11" t="s">
        <v>924</v>
      </c>
      <c r="C211" s="11" t="s">
        <v>850</v>
      </c>
      <c r="D211" s="11" t="s">
        <v>850</v>
      </c>
      <c r="E211" s="6">
        <v>0</v>
      </c>
      <c r="F211" s="12"/>
      <c r="P211" s="9"/>
    </row>
    <row r="212" spans="1:16">
      <c r="A212" s="12"/>
      <c r="B212" s="11" t="s">
        <v>925</v>
      </c>
      <c r="C212" s="11" t="s">
        <v>604</v>
      </c>
      <c r="D212" s="11" t="s">
        <v>604</v>
      </c>
      <c r="E212" s="6">
        <v>0</v>
      </c>
      <c r="F212" s="12"/>
      <c r="P212" s="9"/>
    </row>
    <row r="213" spans="1:16">
      <c r="A213" s="12"/>
      <c r="B213" s="11" t="s">
        <v>926</v>
      </c>
      <c r="C213" s="11" t="s">
        <v>694</v>
      </c>
      <c r="D213" s="11" t="s">
        <v>694</v>
      </c>
      <c r="E213" s="6">
        <v>0</v>
      </c>
      <c r="F213" s="12"/>
      <c r="P213" s="9"/>
    </row>
    <row r="214" spans="1:16">
      <c r="A214" s="12"/>
      <c r="B214" s="11" t="s">
        <v>927</v>
      </c>
      <c r="C214" s="11" t="s">
        <v>629</v>
      </c>
      <c r="D214" s="11" t="s">
        <v>629</v>
      </c>
      <c r="E214" s="6">
        <v>0</v>
      </c>
      <c r="F214" s="12"/>
      <c r="P214" s="9"/>
    </row>
    <row r="215" spans="1:16">
      <c r="A215" s="12"/>
      <c r="B215" s="11" t="s">
        <v>928</v>
      </c>
      <c r="C215" s="11" t="s">
        <v>850</v>
      </c>
      <c r="D215" s="11" t="s">
        <v>850</v>
      </c>
      <c r="E215" s="6">
        <v>0</v>
      </c>
      <c r="F215" s="12"/>
      <c r="P215" s="9"/>
    </row>
    <row r="216" spans="1:16">
      <c r="A216" s="12"/>
      <c r="B216" s="11" t="s">
        <v>929</v>
      </c>
      <c r="C216" s="11" t="s">
        <v>694</v>
      </c>
      <c r="D216" s="11" t="s">
        <v>694</v>
      </c>
      <c r="E216" s="6">
        <v>0</v>
      </c>
      <c r="F216" s="12"/>
      <c r="P216" s="9"/>
    </row>
    <row r="217" spans="1:16">
      <c r="A217" s="12"/>
      <c r="B217" s="11" t="s">
        <v>930</v>
      </c>
      <c r="C217" s="11" t="s">
        <v>931</v>
      </c>
      <c r="D217" s="11" t="s">
        <v>931</v>
      </c>
      <c r="E217" s="6">
        <v>0</v>
      </c>
      <c r="F217" s="12"/>
      <c r="P217" s="9"/>
    </row>
    <row r="218" spans="1:16">
      <c r="A218" s="12"/>
      <c r="B218" s="11" t="s">
        <v>932</v>
      </c>
      <c r="C218" s="11" t="s">
        <v>931</v>
      </c>
      <c r="D218" s="11" t="s">
        <v>931</v>
      </c>
      <c r="E218" s="6">
        <v>0</v>
      </c>
      <c r="F218" s="12"/>
      <c r="P218" s="9"/>
    </row>
    <row r="219" spans="1:16">
      <c r="A219" s="12"/>
      <c r="B219" s="11" t="s">
        <v>933</v>
      </c>
      <c r="C219" s="11" t="s">
        <v>934</v>
      </c>
      <c r="D219" s="11" t="s">
        <v>934</v>
      </c>
      <c r="E219" s="6">
        <v>0</v>
      </c>
      <c r="F219" s="12"/>
      <c r="P219" s="9"/>
    </row>
    <row r="220" spans="1:16">
      <c r="A220" s="12"/>
      <c r="B220" s="11" t="s">
        <v>935</v>
      </c>
      <c r="C220" s="11" t="s">
        <v>936</v>
      </c>
      <c r="D220" s="11" t="s">
        <v>936</v>
      </c>
      <c r="E220" s="6">
        <v>0</v>
      </c>
      <c r="F220" s="12"/>
      <c r="P220" s="9"/>
    </row>
    <row r="221" spans="1:16">
      <c r="A221" s="12"/>
      <c r="B221" s="11" t="s">
        <v>937</v>
      </c>
      <c r="C221" s="11" t="s">
        <v>938</v>
      </c>
      <c r="D221" s="11" t="s">
        <v>939</v>
      </c>
      <c r="E221" s="6">
        <v>0</v>
      </c>
      <c r="F221" s="12"/>
      <c r="P221" s="9"/>
    </row>
    <row r="222" spans="1:16">
      <c r="A222" s="12"/>
      <c r="B222" s="11" t="s">
        <v>940</v>
      </c>
      <c r="C222" s="11" t="s">
        <v>938</v>
      </c>
      <c r="D222" s="11" t="s">
        <v>939</v>
      </c>
      <c r="E222" s="6">
        <v>0</v>
      </c>
      <c r="F222" s="12"/>
      <c r="P222" s="9"/>
    </row>
    <row r="223" spans="1:16">
      <c r="A223" s="12"/>
      <c r="B223" s="11" t="s">
        <v>941</v>
      </c>
      <c r="C223" s="11" t="s">
        <v>819</v>
      </c>
      <c r="D223" s="11" t="s">
        <v>942</v>
      </c>
      <c r="E223" s="6">
        <v>0</v>
      </c>
      <c r="F223" s="12"/>
      <c r="P223" s="9"/>
    </row>
    <row r="224" spans="1:16">
      <c r="A224" s="12"/>
      <c r="B224" s="11" t="s">
        <v>943</v>
      </c>
      <c r="C224" s="11" t="s">
        <v>944</v>
      </c>
      <c r="D224" s="11" t="s">
        <v>945</v>
      </c>
      <c r="E224" s="6">
        <v>0</v>
      </c>
      <c r="F224" s="12"/>
      <c r="P224" s="9"/>
    </row>
    <row r="225" spans="1:16">
      <c r="A225" s="12"/>
      <c r="B225" s="11" t="s">
        <v>946</v>
      </c>
      <c r="C225" s="11" t="s">
        <v>944</v>
      </c>
      <c r="D225" s="11" t="s">
        <v>945</v>
      </c>
      <c r="E225" s="6">
        <v>0</v>
      </c>
      <c r="F225" s="12"/>
      <c r="P225" s="9"/>
    </row>
    <row r="226" spans="1:16">
      <c r="A226" s="12"/>
      <c r="B226" s="11" t="s">
        <v>947</v>
      </c>
      <c r="C226" s="11" t="s">
        <v>900</v>
      </c>
      <c r="D226" s="11" t="s">
        <v>900</v>
      </c>
      <c r="E226" s="6">
        <v>0</v>
      </c>
      <c r="F226" s="12"/>
      <c r="P226" s="9"/>
    </row>
    <row r="227" spans="1:16">
      <c r="A227" s="12"/>
      <c r="B227" s="11" t="s">
        <v>948</v>
      </c>
      <c r="C227" s="11" t="s">
        <v>900</v>
      </c>
      <c r="D227" s="11" t="s">
        <v>949</v>
      </c>
      <c r="E227" s="6">
        <v>0</v>
      </c>
      <c r="F227" s="12"/>
      <c r="P227" s="9"/>
    </row>
    <row r="228" spans="1:16">
      <c r="A228" s="12"/>
      <c r="B228" s="11" t="s">
        <v>950</v>
      </c>
      <c r="C228" s="11" t="s">
        <v>900</v>
      </c>
      <c r="D228" s="11" t="s">
        <v>949</v>
      </c>
      <c r="E228" s="6">
        <v>0</v>
      </c>
      <c r="F228" s="12"/>
      <c r="P228" s="9"/>
    </row>
    <row r="229" spans="1:16">
      <c r="A229" s="12"/>
      <c r="B229" s="11" t="s">
        <v>951</v>
      </c>
      <c r="C229" s="11" t="s">
        <v>900</v>
      </c>
      <c r="D229" s="11" t="s">
        <v>952</v>
      </c>
      <c r="E229" s="6">
        <v>0</v>
      </c>
      <c r="F229" s="12"/>
      <c r="P229" s="9"/>
    </row>
    <row r="230" spans="1:16">
      <c r="A230" s="12"/>
      <c r="B230" s="11" t="s">
        <v>953</v>
      </c>
      <c r="C230" s="11" t="s">
        <v>954</v>
      </c>
      <c r="D230" s="11" t="s">
        <v>954</v>
      </c>
      <c r="E230" s="6">
        <v>0</v>
      </c>
      <c r="F230" s="12"/>
      <c r="P230" s="9"/>
    </row>
    <row r="231" spans="1:16">
      <c r="A231" s="12"/>
      <c r="B231" s="11" t="s">
        <v>955</v>
      </c>
      <c r="C231" s="11" t="s">
        <v>954</v>
      </c>
      <c r="D231" s="11" t="s">
        <v>954</v>
      </c>
      <c r="E231" s="6">
        <v>0</v>
      </c>
      <c r="F231" s="12"/>
      <c r="P231" s="9"/>
    </row>
    <row r="232" spans="1:16">
      <c r="A232" s="12"/>
      <c r="B232" s="11" t="s">
        <v>956</v>
      </c>
      <c r="C232" s="11" t="s">
        <v>957</v>
      </c>
      <c r="D232" s="11" t="s">
        <v>957</v>
      </c>
      <c r="E232" s="6">
        <v>0</v>
      </c>
      <c r="F232" s="12"/>
      <c r="P232" s="9"/>
    </row>
    <row r="233" spans="1:16">
      <c r="A233" s="12"/>
      <c r="B233" s="11" t="s">
        <v>958</v>
      </c>
      <c r="C233" s="11" t="s">
        <v>859</v>
      </c>
      <c r="D233" s="11" t="s">
        <v>709</v>
      </c>
      <c r="E233" s="6">
        <v>0</v>
      </c>
      <c r="F233" s="12"/>
      <c r="P233" s="9"/>
    </row>
    <row r="234" spans="1:16">
      <c r="A234" s="12"/>
      <c r="B234" s="11" t="s">
        <v>959</v>
      </c>
      <c r="C234" s="11" t="s">
        <v>859</v>
      </c>
      <c r="D234" s="11" t="s">
        <v>709</v>
      </c>
      <c r="E234" s="6">
        <v>0</v>
      </c>
      <c r="F234" s="12"/>
      <c r="P234" s="9"/>
    </row>
    <row r="235" spans="1:16">
      <c r="A235" s="12"/>
      <c r="B235" s="11" t="s">
        <v>960</v>
      </c>
      <c r="C235" s="11" t="s">
        <v>961</v>
      </c>
      <c r="D235" s="11" t="s">
        <v>839</v>
      </c>
      <c r="E235" s="6">
        <v>0</v>
      </c>
      <c r="F235" s="12"/>
      <c r="P235" s="9"/>
    </row>
    <row r="236" spans="1:16">
      <c r="A236" s="12"/>
      <c r="B236" s="11" t="s">
        <v>962</v>
      </c>
      <c r="C236" s="11" t="s">
        <v>600</v>
      </c>
      <c r="D236" s="11" t="s">
        <v>600</v>
      </c>
      <c r="E236" s="6">
        <v>0</v>
      </c>
      <c r="F236" s="12"/>
      <c r="P236" s="9"/>
    </row>
    <row r="237" spans="1:16">
      <c r="A237" s="12"/>
      <c r="B237" s="11" t="s">
        <v>963</v>
      </c>
      <c r="C237" s="11" t="s">
        <v>629</v>
      </c>
      <c r="D237" s="11" t="s">
        <v>629</v>
      </c>
      <c r="E237" s="6">
        <v>0</v>
      </c>
      <c r="F237" s="12"/>
      <c r="P237" s="9"/>
    </row>
    <row r="238" spans="1:16">
      <c r="A238" s="12"/>
      <c r="B238" s="11" t="s">
        <v>964</v>
      </c>
      <c r="C238" s="11" t="s">
        <v>965</v>
      </c>
      <c r="D238" s="11" t="s">
        <v>965</v>
      </c>
      <c r="E238" s="6">
        <v>0</v>
      </c>
      <c r="F238" s="12"/>
      <c r="P238" s="9"/>
    </row>
    <row r="239" spans="1:16">
      <c r="A239" s="12"/>
      <c r="B239" s="11" t="s">
        <v>966</v>
      </c>
      <c r="C239" s="11" t="s">
        <v>961</v>
      </c>
      <c r="D239" s="11" t="s">
        <v>839</v>
      </c>
      <c r="E239" s="6">
        <v>0</v>
      </c>
      <c r="F239" s="12"/>
      <c r="P239" s="9"/>
    </row>
    <row r="240" spans="1:16">
      <c r="A240" s="12"/>
      <c r="B240" s="11" t="s">
        <v>967</v>
      </c>
      <c r="C240" s="11" t="s">
        <v>961</v>
      </c>
      <c r="D240" s="11" t="s">
        <v>839</v>
      </c>
      <c r="E240" s="6">
        <v>0</v>
      </c>
      <c r="F240" s="12"/>
      <c r="P240" s="9"/>
    </row>
    <row r="241" spans="1:16">
      <c r="A241" s="12"/>
      <c r="B241" s="11" t="s">
        <v>968</v>
      </c>
      <c r="C241" s="11" t="s">
        <v>969</v>
      </c>
      <c r="D241" s="11" t="s">
        <v>900</v>
      </c>
      <c r="E241" s="6">
        <v>0</v>
      </c>
      <c r="F241" s="12"/>
      <c r="P241" s="9"/>
    </row>
    <row r="242" spans="1:16">
      <c r="A242" s="12"/>
      <c r="B242" s="11" t="s">
        <v>970</v>
      </c>
      <c r="C242" s="11" t="s">
        <v>971</v>
      </c>
      <c r="D242" s="11" t="s">
        <v>972</v>
      </c>
      <c r="E242" s="6">
        <v>0</v>
      </c>
      <c r="F242" s="12"/>
      <c r="P242" s="9"/>
    </row>
    <row r="243" spans="1:16">
      <c r="A243" s="12"/>
      <c r="B243" s="11" t="s">
        <v>973</v>
      </c>
      <c r="C243" s="11" t="s">
        <v>974</v>
      </c>
      <c r="D243" s="11" t="s">
        <v>971</v>
      </c>
      <c r="E243" s="6">
        <v>0</v>
      </c>
      <c r="F243" s="12"/>
      <c r="P243" s="9"/>
    </row>
    <row r="244" spans="1:16">
      <c r="A244" s="12"/>
      <c r="B244" s="11" t="s">
        <v>975</v>
      </c>
      <c r="C244" s="11" t="s">
        <v>976</v>
      </c>
      <c r="D244" s="11" t="s">
        <v>977</v>
      </c>
      <c r="E244" s="6">
        <v>0</v>
      </c>
      <c r="F244" s="12"/>
      <c r="P244" s="9"/>
    </row>
    <row r="245" spans="1:16">
      <c r="A245" s="12"/>
      <c r="B245" s="11" t="s">
        <v>978</v>
      </c>
      <c r="C245" s="11" t="s">
        <v>979</v>
      </c>
      <c r="D245" s="11" t="s">
        <v>979</v>
      </c>
      <c r="E245" s="6">
        <v>0</v>
      </c>
      <c r="F245" s="12"/>
      <c r="P245" s="9"/>
    </row>
    <row r="246" spans="1:16">
      <c r="A246" s="12"/>
      <c r="B246" s="11" t="s">
        <v>980</v>
      </c>
      <c r="C246" s="11" t="s">
        <v>979</v>
      </c>
      <c r="D246" s="11" t="s">
        <v>979</v>
      </c>
      <c r="E246" s="6">
        <v>0</v>
      </c>
      <c r="F246" s="12"/>
      <c r="P246" s="9"/>
    </row>
    <row r="247" spans="1:16">
      <c r="A247" s="12"/>
      <c r="B247" s="11" t="s">
        <v>981</v>
      </c>
      <c r="C247" s="11" t="s">
        <v>608</v>
      </c>
      <c r="D247" s="11" t="s">
        <v>608</v>
      </c>
      <c r="E247" s="6">
        <v>0</v>
      </c>
      <c r="F247" s="12"/>
      <c r="P247" s="9"/>
    </row>
    <row r="248" spans="1:16">
      <c r="A248" s="12"/>
      <c r="B248" s="11" t="s">
        <v>982</v>
      </c>
      <c r="C248" s="11" t="s">
        <v>608</v>
      </c>
      <c r="D248" s="11" t="s">
        <v>608</v>
      </c>
      <c r="E248" s="6">
        <v>0</v>
      </c>
      <c r="F248" s="12"/>
      <c r="P248" s="9"/>
    </row>
    <row r="249" spans="1:16">
      <c r="A249" s="12"/>
      <c r="B249" s="11" t="s">
        <v>983</v>
      </c>
      <c r="C249" s="11" t="s">
        <v>984</v>
      </c>
      <c r="D249" s="11" t="s">
        <v>984</v>
      </c>
      <c r="E249" s="6">
        <v>0</v>
      </c>
      <c r="F249" s="12"/>
      <c r="P249" s="9"/>
    </row>
    <row r="250" spans="1:16">
      <c r="A250" s="12"/>
      <c r="B250" s="11" t="s">
        <v>985</v>
      </c>
      <c r="C250" s="11" t="s">
        <v>986</v>
      </c>
      <c r="D250" s="11" t="s">
        <v>987</v>
      </c>
      <c r="E250" s="6">
        <v>0</v>
      </c>
      <c r="F250" s="12"/>
      <c r="P250" s="9"/>
    </row>
    <row r="251" spans="1:16">
      <c r="A251" s="12"/>
      <c r="B251" s="11" t="s">
        <v>988</v>
      </c>
      <c r="C251" s="11" t="s">
        <v>986</v>
      </c>
      <c r="D251" s="11" t="s">
        <v>987</v>
      </c>
      <c r="E251" s="6">
        <v>0</v>
      </c>
      <c r="F251" s="12"/>
      <c r="P251" s="9"/>
    </row>
    <row r="252" spans="1:16">
      <c r="A252" s="12"/>
      <c r="B252" s="11" t="s">
        <v>989</v>
      </c>
      <c r="C252" s="11" t="s">
        <v>660</v>
      </c>
      <c r="D252" s="11" t="s">
        <v>660</v>
      </c>
      <c r="E252" s="6">
        <v>0</v>
      </c>
      <c r="F252" s="12"/>
      <c r="P252" s="9"/>
    </row>
    <row r="253" spans="1:16">
      <c r="A253" s="12"/>
      <c r="B253" s="11" t="s">
        <v>990</v>
      </c>
      <c r="C253" s="11" t="s">
        <v>694</v>
      </c>
      <c r="D253" s="11" t="s">
        <v>694</v>
      </c>
      <c r="E253" s="6">
        <v>0</v>
      </c>
      <c r="F253" s="12"/>
      <c r="P253" s="9"/>
    </row>
    <row r="254" spans="1:16">
      <c r="A254" s="12"/>
      <c r="B254" s="11" t="s">
        <v>991</v>
      </c>
      <c r="C254" s="11" t="s">
        <v>992</v>
      </c>
      <c r="D254" s="11" t="s">
        <v>993</v>
      </c>
      <c r="E254" s="6">
        <v>0</v>
      </c>
      <c r="F254" s="12"/>
      <c r="P254" s="9"/>
    </row>
    <row r="255" spans="1:16">
      <c r="A255" s="12"/>
      <c r="B255" s="11" t="s">
        <v>994</v>
      </c>
      <c r="C255" s="11" t="s">
        <v>754</v>
      </c>
      <c r="D255" s="11" t="s">
        <v>838</v>
      </c>
      <c r="E255" s="6">
        <v>0</v>
      </c>
      <c r="F255" s="12"/>
      <c r="P255" s="9"/>
    </row>
    <row r="256" spans="1:16">
      <c r="A256" s="12"/>
      <c r="B256" s="11" t="s">
        <v>995</v>
      </c>
      <c r="C256" s="11" t="s">
        <v>754</v>
      </c>
      <c r="D256" s="11" t="s">
        <v>838</v>
      </c>
      <c r="E256" s="6">
        <v>0</v>
      </c>
      <c r="F256" s="12"/>
      <c r="P256" s="9"/>
    </row>
    <row r="257" spans="1:16">
      <c r="A257" s="12"/>
      <c r="B257" s="11" t="s">
        <v>996</v>
      </c>
      <c r="C257" s="11" t="s">
        <v>677</v>
      </c>
      <c r="D257" s="11" t="s">
        <v>997</v>
      </c>
      <c r="E257" s="6">
        <v>0</v>
      </c>
      <c r="F257" s="12"/>
      <c r="P257" s="9"/>
    </row>
    <row r="258" spans="1:16">
      <c r="A258" s="12"/>
      <c r="B258" s="11" t="s">
        <v>998</v>
      </c>
      <c r="C258" s="11" t="s">
        <v>631</v>
      </c>
      <c r="D258" s="11" t="s">
        <v>997</v>
      </c>
      <c r="E258" s="6">
        <v>0</v>
      </c>
      <c r="F258" s="12"/>
      <c r="P258" s="9"/>
    </row>
    <row r="259" spans="1:16">
      <c r="A259" s="12"/>
      <c r="B259" s="11" t="s">
        <v>999</v>
      </c>
      <c r="C259" s="11" t="s">
        <v>1000</v>
      </c>
      <c r="D259" s="11" t="s">
        <v>1000</v>
      </c>
      <c r="E259" s="6">
        <v>0</v>
      </c>
      <c r="F259" s="12"/>
      <c r="P259" s="9"/>
    </row>
    <row r="260" spans="1:16">
      <c r="A260" s="12"/>
      <c r="B260" s="11" t="s">
        <v>1001</v>
      </c>
      <c r="C260" s="11" t="s">
        <v>1002</v>
      </c>
      <c r="D260" s="11" t="s">
        <v>1003</v>
      </c>
      <c r="E260" s="6">
        <v>0</v>
      </c>
      <c r="F260" s="12"/>
      <c r="P260" s="9"/>
    </row>
    <row r="261" spans="1:16">
      <c r="A261" s="12"/>
      <c r="B261" s="11" t="s">
        <v>1004</v>
      </c>
      <c r="C261" s="11" t="s">
        <v>1002</v>
      </c>
      <c r="D261" s="11" t="s">
        <v>1003</v>
      </c>
      <c r="E261" s="6">
        <v>0</v>
      </c>
      <c r="F261" s="12"/>
      <c r="P261" s="9"/>
    </row>
    <row r="262" spans="1:16">
      <c r="A262" s="12"/>
      <c r="B262" s="11" t="s">
        <v>1005</v>
      </c>
      <c r="C262" s="11" t="s">
        <v>1006</v>
      </c>
      <c r="D262" s="11" t="s">
        <v>952</v>
      </c>
      <c r="E262" s="6">
        <v>0</v>
      </c>
      <c r="F262" s="12"/>
      <c r="P262" s="9"/>
    </row>
    <row r="263" spans="1:16">
      <c r="A263" s="12"/>
      <c r="B263" s="11" t="s">
        <v>1007</v>
      </c>
      <c r="C263" s="11" t="s">
        <v>781</v>
      </c>
      <c r="D263" s="11" t="s">
        <v>781</v>
      </c>
      <c r="E263" s="6">
        <v>0</v>
      </c>
      <c r="F263" s="12"/>
      <c r="P263" s="9"/>
    </row>
    <row r="264" spans="1:16">
      <c r="A264" s="12"/>
      <c r="B264" s="11" t="s">
        <v>1008</v>
      </c>
      <c r="C264" s="11" t="s">
        <v>741</v>
      </c>
      <c r="D264" s="11" t="s">
        <v>741</v>
      </c>
      <c r="E264" s="6">
        <v>0</v>
      </c>
      <c r="F264" s="12"/>
      <c r="P264" s="9"/>
    </row>
    <row r="265" spans="1:16">
      <c r="A265" s="12"/>
      <c r="B265" s="11" t="s">
        <v>1009</v>
      </c>
      <c r="C265" s="11" t="s">
        <v>1010</v>
      </c>
      <c r="D265" s="11" t="s">
        <v>1010</v>
      </c>
      <c r="E265" s="6">
        <v>0</v>
      </c>
      <c r="F265" s="12"/>
      <c r="P265" s="9"/>
    </row>
    <row r="266" spans="1:16">
      <c r="A266" s="12"/>
      <c r="B266" s="11" t="s">
        <v>1011</v>
      </c>
      <c r="C266" s="11" t="s">
        <v>1012</v>
      </c>
      <c r="D266" s="11" t="s">
        <v>1013</v>
      </c>
      <c r="E266" s="6">
        <v>0</v>
      </c>
      <c r="F266" s="12"/>
      <c r="P266" s="9"/>
    </row>
    <row r="267" spans="1:16">
      <c r="A267" s="12"/>
      <c r="B267" s="11" t="s">
        <v>1014</v>
      </c>
      <c r="C267" s="11" t="s">
        <v>1015</v>
      </c>
      <c r="D267" s="11" t="s">
        <v>734</v>
      </c>
      <c r="E267" s="6">
        <v>0</v>
      </c>
      <c r="F267" s="12"/>
      <c r="P267" s="9"/>
    </row>
    <row r="268" spans="1:16">
      <c r="A268" s="12"/>
      <c r="B268" s="11" t="s">
        <v>1016</v>
      </c>
      <c r="C268" s="11" t="s">
        <v>1017</v>
      </c>
      <c r="D268" s="11" t="s">
        <v>944</v>
      </c>
      <c r="E268" s="6">
        <v>0</v>
      </c>
      <c r="F268" s="12"/>
      <c r="P268" s="9"/>
    </row>
    <row r="269" spans="1:16">
      <c r="A269" s="12"/>
      <c r="B269" s="11" t="s">
        <v>1018</v>
      </c>
      <c r="C269" s="13" t="s">
        <v>854</v>
      </c>
      <c r="D269" s="13" t="s">
        <v>854</v>
      </c>
      <c r="E269" s="6">
        <v>0</v>
      </c>
      <c r="F269" s="12"/>
      <c r="P269" s="9"/>
    </row>
    <row r="270" spans="1:16">
      <c r="A270" s="12"/>
      <c r="B270" s="11" t="s">
        <v>1019</v>
      </c>
      <c r="C270" s="13" t="s">
        <v>854</v>
      </c>
      <c r="D270" s="13" t="s">
        <v>854</v>
      </c>
      <c r="E270" s="6">
        <v>0</v>
      </c>
      <c r="F270" s="12"/>
      <c r="P270" s="9"/>
    </row>
    <row r="271" spans="1:16">
      <c r="A271" s="12"/>
      <c r="B271" s="11" t="s">
        <v>1020</v>
      </c>
      <c r="C271" s="11" t="s">
        <v>1003</v>
      </c>
      <c r="D271" s="11" t="s">
        <v>1021</v>
      </c>
      <c r="E271" s="6">
        <v>0</v>
      </c>
      <c r="F271" s="12"/>
      <c r="P271" s="9"/>
    </row>
    <row r="272" spans="1:16">
      <c r="A272" s="12"/>
      <c r="B272" s="11" t="s">
        <v>1022</v>
      </c>
      <c r="C272" s="11" t="s">
        <v>1003</v>
      </c>
      <c r="D272" s="11" t="s">
        <v>1021</v>
      </c>
      <c r="E272" s="6">
        <v>0</v>
      </c>
      <c r="F272" s="12"/>
      <c r="P272" s="9"/>
    </row>
    <row r="273" spans="1:16">
      <c r="A273" s="12"/>
      <c r="B273" s="11" t="s">
        <v>1023</v>
      </c>
      <c r="C273" s="11" t="s">
        <v>1024</v>
      </c>
      <c r="D273" s="11" t="s">
        <v>1024</v>
      </c>
      <c r="E273" s="6">
        <v>0</v>
      </c>
      <c r="F273" s="12"/>
      <c r="P273" s="9"/>
    </row>
    <row r="274" spans="1:16">
      <c r="A274" s="12"/>
      <c r="B274" s="11" t="s">
        <v>1025</v>
      </c>
      <c r="C274" s="11" t="s">
        <v>944</v>
      </c>
      <c r="D274" s="11" t="s">
        <v>944</v>
      </c>
      <c r="E274" s="6">
        <v>0</v>
      </c>
      <c r="F274" s="12"/>
      <c r="P274" s="9"/>
    </row>
    <row r="275" spans="1:16">
      <c r="A275" s="12"/>
      <c r="B275" s="11" t="s">
        <v>1026</v>
      </c>
      <c r="C275" s="11" t="s">
        <v>944</v>
      </c>
      <c r="D275" s="11" t="s">
        <v>944</v>
      </c>
      <c r="E275" s="6">
        <v>0</v>
      </c>
      <c r="F275" s="12"/>
      <c r="P275" s="9"/>
    </row>
    <row r="276" spans="1:16">
      <c r="A276" s="12"/>
      <c r="B276" s="11" t="s">
        <v>1027</v>
      </c>
      <c r="C276" s="11" t="s">
        <v>1028</v>
      </c>
      <c r="D276" s="11" t="s">
        <v>699</v>
      </c>
      <c r="E276" s="6">
        <v>0</v>
      </c>
      <c r="F276" s="12"/>
      <c r="P276" s="9"/>
    </row>
    <row r="277" spans="1:16">
      <c r="A277" s="12"/>
      <c r="B277" s="11" t="s">
        <v>1029</v>
      </c>
      <c r="C277" s="11" t="s">
        <v>1030</v>
      </c>
      <c r="D277" s="11" t="s">
        <v>1031</v>
      </c>
      <c r="E277" s="6">
        <v>0</v>
      </c>
      <c r="F277" s="12"/>
      <c r="P277" s="9"/>
    </row>
    <row r="278" spans="1:16">
      <c r="A278" s="12"/>
      <c r="B278" s="11" t="s">
        <v>1032</v>
      </c>
      <c r="C278" s="11" t="s">
        <v>1006</v>
      </c>
      <c r="D278" s="11" t="s">
        <v>1033</v>
      </c>
      <c r="E278" s="6">
        <v>0</v>
      </c>
      <c r="F278" s="12"/>
      <c r="P278" s="9"/>
    </row>
    <row r="279" spans="1:16">
      <c r="A279" s="12"/>
      <c r="B279" s="11" t="s">
        <v>1034</v>
      </c>
      <c r="C279" s="11" t="s">
        <v>875</v>
      </c>
      <c r="D279" s="11" t="s">
        <v>875</v>
      </c>
      <c r="E279" s="6">
        <v>0</v>
      </c>
      <c r="F279" s="12"/>
      <c r="P279" s="9"/>
    </row>
    <row r="280" spans="1:16">
      <c r="A280" s="12"/>
      <c r="B280" s="11" t="s">
        <v>1035</v>
      </c>
      <c r="C280" s="11" t="s">
        <v>875</v>
      </c>
      <c r="D280" s="11" t="s">
        <v>875</v>
      </c>
      <c r="E280" s="6">
        <v>0</v>
      </c>
      <c r="F280" s="12"/>
      <c r="P280" s="9"/>
    </row>
    <row r="281" spans="1:16">
      <c r="A281" s="12"/>
      <c r="B281" s="11" t="s">
        <v>1036</v>
      </c>
      <c r="C281" s="11" t="s">
        <v>1037</v>
      </c>
      <c r="D281" s="11" t="s">
        <v>1037</v>
      </c>
      <c r="E281" s="6">
        <v>0</v>
      </c>
      <c r="F281" s="12"/>
      <c r="P281" s="9"/>
    </row>
    <row r="282" spans="1:16">
      <c r="A282" s="12"/>
      <c r="B282" s="11" t="s">
        <v>1038</v>
      </c>
      <c r="C282" s="11" t="s">
        <v>1039</v>
      </c>
      <c r="D282" s="11" t="s">
        <v>1039</v>
      </c>
      <c r="E282" s="6">
        <v>0</v>
      </c>
      <c r="F282" s="12"/>
      <c r="P282" s="9"/>
    </row>
    <row r="283" spans="1:16">
      <c r="A283" s="12"/>
      <c r="B283" s="11" t="s">
        <v>1040</v>
      </c>
      <c r="C283" s="11" t="s">
        <v>1041</v>
      </c>
      <c r="D283" s="11" t="s">
        <v>1041</v>
      </c>
      <c r="E283" s="6">
        <v>0</v>
      </c>
      <c r="F283" s="12"/>
      <c r="P283" s="9"/>
    </row>
    <row r="284" spans="1:16">
      <c r="A284" s="12"/>
      <c r="B284" s="11" t="s">
        <v>1042</v>
      </c>
      <c r="C284" s="11" t="s">
        <v>1043</v>
      </c>
      <c r="D284" s="11" t="s">
        <v>1043</v>
      </c>
      <c r="E284" s="6">
        <v>0</v>
      </c>
      <c r="F284" s="12"/>
      <c r="P284" s="9"/>
    </row>
    <row r="285" spans="1:16">
      <c r="A285" s="12"/>
      <c r="B285" s="11" t="s">
        <v>1044</v>
      </c>
      <c r="C285" s="11" t="s">
        <v>652</v>
      </c>
      <c r="D285" s="11" t="s">
        <v>652</v>
      </c>
      <c r="E285" s="6">
        <v>0</v>
      </c>
      <c r="F285" s="12"/>
      <c r="P285" s="9"/>
    </row>
    <row r="286" spans="1:16">
      <c r="A286" s="12"/>
      <c r="B286" s="11" t="s">
        <v>1045</v>
      </c>
      <c r="C286" s="11" t="s">
        <v>638</v>
      </c>
      <c r="D286" s="11" t="s">
        <v>638</v>
      </c>
      <c r="E286" s="6">
        <v>0</v>
      </c>
      <c r="F286" s="12"/>
      <c r="P286" s="9"/>
    </row>
    <row r="287" spans="1:16">
      <c r="A287" s="12"/>
      <c r="B287" s="11" t="s">
        <v>1046</v>
      </c>
      <c r="C287" s="11" t="s">
        <v>629</v>
      </c>
      <c r="D287" s="11" t="s">
        <v>629</v>
      </c>
      <c r="E287" s="6">
        <v>0</v>
      </c>
      <c r="F287" s="12"/>
      <c r="P287" s="9"/>
    </row>
    <row r="288" spans="1:16">
      <c r="A288" s="12"/>
      <c r="B288" s="11" t="s">
        <v>1047</v>
      </c>
      <c r="C288" s="11" t="s">
        <v>1048</v>
      </c>
      <c r="D288" s="11" t="s">
        <v>1048</v>
      </c>
      <c r="E288" s="6">
        <v>0</v>
      </c>
      <c r="F288" s="12"/>
      <c r="P288" s="9"/>
    </row>
    <row r="289" spans="1:16">
      <c r="A289" s="12"/>
      <c r="B289" s="11" t="s">
        <v>1049</v>
      </c>
      <c r="C289" s="11" t="s">
        <v>709</v>
      </c>
      <c r="D289" s="11" t="s">
        <v>709</v>
      </c>
      <c r="E289" s="6">
        <v>0</v>
      </c>
      <c r="F289" s="12"/>
      <c r="P289" s="9"/>
    </row>
    <row r="290" spans="1:16">
      <c r="A290" s="12"/>
      <c r="B290" s="11" t="s">
        <v>1050</v>
      </c>
      <c r="C290" s="11" t="s">
        <v>669</v>
      </c>
      <c r="D290" s="11" t="s">
        <v>669</v>
      </c>
      <c r="E290" s="6">
        <v>0</v>
      </c>
      <c r="F290" s="12"/>
      <c r="P290" s="9"/>
    </row>
    <row r="291" spans="1:16">
      <c r="A291" s="12"/>
      <c r="B291" s="11" t="s">
        <v>1051</v>
      </c>
      <c r="C291" s="11" t="s">
        <v>677</v>
      </c>
      <c r="D291" s="11" t="s">
        <v>677</v>
      </c>
      <c r="E291" s="6">
        <v>0</v>
      </c>
      <c r="F291" s="12"/>
      <c r="P291" s="9"/>
    </row>
    <row r="292" spans="1:16">
      <c r="A292" s="12"/>
      <c r="B292" s="11" t="s">
        <v>1052</v>
      </c>
      <c r="C292" s="11" t="s">
        <v>819</v>
      </c>
      <c r="D292" s="11" t="s">
        <v>819</v>
      </c>
      <c r="E292" s="6">
        <v>0</v>
      </c>
      <c r="F292" s="12"/>
      <c r="P292" s="9"/>
    </row>
    <row r="293" spans="1:16">
      <c r="A293" s="12"/>
      <c r="B293" s="11" t="s">
        <v>1053</v>
      </c>
      <c r="C293" s="11" t="s">
        <v>819</v>
      </c>
      <c r="D293" s="11" t="s">
        <v>1054</v>
      </c>
      <c r="E293" s="6">
        <v>0</v>
      </c>
      <c r="F293" s="12"/>
      <c r="P293" s="9"/>
    </row>
    <row r="294" spans="1:16">
      <c r="A294" s="12"/>
      <c r="B294" s="11" t="s">
        <v>1055</v>
      </c>
      <c r="C294" s="11" t="s">
        <v>1056</v>
      </c>
      <c r="D294" s="11" t="s">
        <v>1057</v>
      </c>
      <c r="E294" s="6">
        <v>0</v>
      </c>
      <c r="F294" s="12"/>
      <c r="P294" s="9"/>
    </row>
    <row r="295" spans="1:16">
      <c r="A295" s="12"/>
      <c r="B295" s="11" t="s">
        <v>1058</v>
      </c>
      <c r="C295" s="11" t="s">
        <v>1056</v>
      </c>
      <c r="D295" s="11" t="s">
        <v>748</v>
      </c>
      <c r="E295" s="6">
        <v>0</v>
      </c>
      <c r="F295" s="12"/>
      <c r="P295" s="9"/>
    </row>
    <row r="296" spans="1:16">
      <c r="A296" s="12"/>
      <c r="B296" s="11" t="s">
        <v>1059</v>
      </c>
      <c r="C296" s="11" t="s">
        <v>677</v>
      </c>
      <c r="D296" s="11" t="s">
        <v>748</v>
      </c>
      <c r="E296" s="6">
        <v>0</v>
      </c>
      <c r="F296" s="12"/>
      <c r="P296" s="9"/>
    </row>
    <row r="297" spans="1:16">
      <c r="A297" s="12"/>
      <c r="B297" s="11" t="s">
        <v>1060</v>
      </c>
      <c r="C297" s="11" t="s">
        <v>1061</v>
      </c>
      <c r="D297" s="11" t="s">
        <v>797</v>
      </c>
      <c r="E297" s="6">
        <v>0</v>
      </c>
      <c r="F297" s="12"/>
      <c r="P297" s="9"/>
    </row>
    <row r="298" spans="1:16">
      <c r="A298" s="12"/>
      <c r="B298" s="11" t="s">
        <v>1062</v>
      </c>
      <c r="C298" s="11" t="s">
        <v>945</v>
      </c>
      <c r="D298" s="11" t="s">
        <v>945</v>
      </c>
      <c r="E298" s="6">
        <v>0</v>
      </c>
      <c r="F298" s="12"/>
      <c r="P298" s="9"/>
    </row>
    <row r="299" spans="1:16">
      <c r="A299" s="12"/>
      <c r="B299" s="11" t="s">
        <v>1063</v>
      </c>
      <c r="C299" s="11" t="s">
        <v>945</v>
      </c>
      <c r="D299" s="11" t="s">
        <v>945</v>
      </c>
      <c r="E299" s="6">
        <v>0</v>
      </c>
      <c r="F299" s="12"/>
      <c r="P299" s="9"/>
    </row>
    <row r="300" spans="1:16">
      <c r="A300" s="12"/>
      <c r="B300" s="11" t="s">
        <v>1064</v>
      </c>
      <c r="C300" s="11" t="s">
        <v>1065</v>
      </c>
      <c r="D300" s="11" t="s">
        <v>1002</v>
      </c>
      <c r="E300" s="6">
        <v>0</v>
      </c>
      <c r="F300" s="12"/>
      <c r="P300" s="9"/>
    </row>
    <row r="301" spans="1:16">
      <c r="A301" s="12"/>
      <c r="B301" s="11" t="s">
        <v>1066</v>
      </c>
      <c r="C301" s="11" t="s">
        <v>1065</v>
      </c>
      <c r="D301" s="11" t="s">
        <v>1002</v>
      </c>
      <c r="E301" s="6">
        <v>0</v>
      </c>
      <c r="F301" s="12"/>
      <c r="P301" s="9"/>
    </row>
    <row r="302" spans="1:16">
      <c r="A302" s="12"/>
      <c r="B302" s="11" t="s">
        <v>1067</v>
      </c>
      <c r="C302" s="11" t="s">
        <v>1024</v>
      </c>
      <c r="D302" s="11" t="s">
        <v>942</v>
      </c>
      <c r="E302" s="6">
        <v>0</v>
      </c>
      <c r="F302" s="12"/>
      <c r="P302" s="9"/>
    </row>
    <row r="303" spans="1:16">
      <c r="A303" s="12"/>
      <c r="B303" s="11" t="s">
        <v>1068</v>
      </c>
      <c r="C303" s="11" t="s">
        <v>1069</v>
      </c>
      <c r="D303" s="11" t="s">
        <v>1070</v>
      </c>
      <c r="E303" s="6">
        <v>0</v>
      </c>
      <c r="F303" s="12"/>
      <c r="P303" s="9"/>
    </row>
    <row r="304" spans="1:16">
      <c r="A304" s="12"/>
      <c r="B304" s="11" t="s">
        <v>1071</v>
      </c>
      <c r="C304" s="11" t="s">
        <v>1069</v>
      </c>
      <c r="D304" s="11" t="s">
        <v>1070</v>
      </c>
      <c r="E304" s="6">
        <v>0</v>
      </c>
      <c r="F304" s="12"/>
      <c r="P304" s="9"/>
    </row>
    <row r="305" spans="1:16">
      <c r="A305" s="12"/>
      <c r="B305" s="11" t="s">
        <v>1072</v>
      </c>
      <c r="C305" s="11" t="s">
        <v>1073</v>
      </c>
      <c r="D305" s="11" t="s">
        <v>827</v>
      </c>
      <c r="E305" s="6">
        <v>0</v>
      </c>
      <c r="F305" s="12"/>
      <c r="P305" s="9"/>
    </row>
    <row r="306" spans="1:16">
      <c r="A306" s="12"/>
      <c r="B306" s="11" t="s">
        <v>1074</v>
      </c>
      <c r="C306" s="11" t="s">
        <v>1056</v>
      </c>
      <c r="D306" s="11" t="s">
        <v>1056</v>
      </c>
      <c r="E306" s="6">
        <v>0</v>
      </c>
      <c r="F306" s="12"/>
      <c r="K306" s="9"/>
      <c r="P306" s="9"/>
    </row>
    <row r="307" spans="1:16">
      <c r="A307" s="12"/>
      <c r="B307" s="11" t="s">
        <v>1075</v>
      </c>
      <c r="C307" s="11" t="s">
        <v>1056</v>
      </c>
      <c r="D307" s="11" t="s">
        <v>1056</v>
      </c>
      <c r="E307" s="6">
        <v>0</v>
      </c>
      <c r="F307" s="12"/>
      <c r="K307" s="9"/>
      <c r="P307" s="9"/>
    </row>
    <row r="308" spans="1:16">
      <c r="A308" s="12"/>
      <c r="B308" s="11" t="s">
        <v>1076</v>
      </c>
      <c r="C308" s="11" t="s">
        <v>1077</v>
      </c>
      <c r="D308" s="11" t="s">
        <v>818</v>
      </c>
      <c r="E308" s="6">
        <v>0</v>
      </c>
      <c r="F308" s="12"/>
      <c r="P308" s="9"/>
    </row>
    <row r="309" spans="1:16">
      <c r="A309" s="12"/>
      <c r="B309" s="11" t="s">
        <v>1078</v>
      </c>
      <c r="C309" s="11" t="s">
        <v>875</v>
      </c>
      <c r="D309" s="11" t="s">
        <v>875</v>
      </c>
      <c r="E309" s="6">
        <v>0</v>
      </c>
      <c r="F309" s="12"/>
      <c r="P309" s="9"/>
    </row>
    <row r="310" spans="1:16">
      <c r="A310" s="12"/>
      <c r="B310" s="11" t="s">
        <v>1079</v>
      </c>
      <c r="C310" s="11" t="s">
        <v>875</v>
      </c>
      <c r="D310" s="11" t="s">
        <v>875</v>
      </c>
      <c r="E310" s="6">
        <v>0</v>
      </c>
      <c r="F310" s="12"/>
      <c r="P310" s="9"/>
    </row>
    <row r="311" spans="1:16">
      <c r="A311" s="12"/>
      <c r="B311" s="11" t="s">
        <v>1080</v>
      </c>
      <c r="C311" s="11" t="s">
        <v>889</v>
      </c>
      <c r="D311" s="11" t="s">
        <v>1081</v>
      </c>
      <c r="E311" s="6">
        <v>0</v>
      </c>
      <c r="F311" s="12"/>
      <c r="P311" s="9"/>
    </row>
    <row r="312" spans="1:16">
      <c r="A312" s="12"/>
      <c r="B312" s="11" t="s">
        <v>1082</v>
      </c>
      <c r="C312" s="11" t="s">
        <v>654</v>
      </c>
      <c r="D312" s="11" t="s">
        <v>654</v>
      </c>
      <c r="E312" s="6">
        <v>0</v>
      </c>
      <c r="F312" s="12"/>
      <c r="P312" s="9"/>
    </row>
    <row r="313" spans="1:16">
      <c r="A313" s="12"/>
      <c r="B313" s="11" t="s">
        <v>1083</v>
      </c>
      <c r="C313" s="11" t="s">
        <v>656</v>
      </c>
      <c r="D313" s="11" t="s">
        <v>656</v>
      </c>
      <c r="E313" s="6">
        <v>0</v>
      </c>
      <c r="F313" s="12"/>
      <c r="P313" s="9"/>
    </row>
    <row r="314" spans="1:16">
      <c r="A314" s="12"/>
      <c r="B314" s="11" t="s">
        <v>1084</v>
      </c>
      <c r="C314" s="11" t="s">
        <v>1085</v>
      </c>
      <c r="D314" s="11" t="s">
        <v>1085</v>
      </c>
      <c r="E314" s="6">
        <v>0</v>
      </c>
      <c r="F314" s="12"/>
      <c r="P314" s="9"/>
    </row>
    <row r="315" spans="1:16">
      <c r="A315" s="12"/>
      <c r="B315" s="11" t="s">
        <v>1086</v>
      </c>
      <c r="C315" s="11" t="s">
        <v>1085</v>
      </c>
      <c r="D315" s="11" t="s">
        <v>1085</v>
      </c>
      <c r="E315" s="6">
        <v>0</v>
      </c>
      <c r="F315" s="12"/>
      <c r="P315" s="9"/>
    </row>
    <row r="316" spans="1:16">
      <c r="A316" s="12"/>
      <c r="B316" s="11" t="s">
        <v>1087</v>
      </c>
      <c r="C316" s="11" t="s">
        <v>753</v>
      </c>
      <c r="D316" s="11" t="s">
        <v>753</v>
      </c>
      <c r="E316" s="6">
        <v>0</v>
      </c>
      <c r="F316" s="12"/>
      <c r="P316" s="9"/>
    </row>
    <row r="317" spans="1:16">
      <c r="A317" s="12"/>
      <c r="B317" s="11" t="s">
        <v>1088</v>
      </c>
      <c r="C317" s="11" t="s">
        <v>1089</v>
      </c>
      <c r="D317" s="11" t="s">
        <v>1089</v>
      </c>
      <c r="E317" s="6">
        <v>0</v>
      </c>
      <c r="F317" s="12"/>
      <c r="P317" s="9"/>
    </row>
    <row r="318" spans="1:16">
      <c r="A318" s="12"/>
      <c r="B318" s="11" t="s">
        <v>1090</v>
      </c>
      <c r="C318" s="11" t="s">
        <v>1089</v>
      </c>
      <c r="D318" s="11" t="s">
        <v>1089</v>
      </c>
      <c r="E318" s="6">
        <v>0</v>
      </c>
      <c r="F318" s="12"/>
      <c r="P318" s="9"/>
    </row>
    <row r="319" spans="1:16">
      <c r="A319" s="12"/>
      <c r="B319" s="11" t="s">
        <v>1091</v>
      </c>
      <c r="C319" s="11" t="s">
        <v>942</v>
      </c>
      <c r="D319" s="11" t="s">
        <v>942</v>
      </c>
      <c r="E319" s="6">
        <v>0</v>
      </c>
      <c r="F319" s="12"/>
      <c r="P319" s="9"/>
    </row>
    <row r="320" spans="1:16">
      <c r="A320" s="12"/>
      <c r="B320" s="11" t="s">
        <v>1092</v>
      </c>
      <c r="C320" s="11" t="s">
        <v>638</v>
      </c>
      <c r="D320" s="11" t="s">
        <v>638</v>
      </c>
      <c r="E320" s="6">
        <v>0</v>
      </c>
      <c r="F320" s="12"/>
      <c r="P320" s="9"/>
    </row>
    <row r="321" spans="1:16">
      <c r="A321" s="12"/>
      <c r="B321" s="11" t="s">
        <v>1093</v>
      </c>
      <c r="C321" s="11" t="s">
        <v>597</v>
      </c>
      <c r="D321" s="11" t="s">
        <v>597</v>
      </c>
      <c r="E321" s="6">
        <v>0</v>
      </c>
      <c r="F321" s="12"/>
      <c r="P321" s="9"/>
    </row>
    <row r="322" spans="1:16">
      <c r="A322" s="12"/>
      <c r="B322" s="11" t="s">
        <v>1094</v>
      </c>
      <c r="C322" s="11" t="s">
        <v>704</v>
      </c>
      <c r="D322" s="11" t="s">
        <v>704</v>
      </c>
      <c r="E322" s="6">
        <v>0</v>
      </c>
      <c r="F322" s="12"/>
      <c r="P322" s="9"/>
    </row>
    <row r="323" spans="1:16">
      <c r="A323" s="12"/>
      <c r="B323" s="11" t="s">
        <v>1095</v>
      </c>
      <c r="C323" s="11" t="s">
        <v>1096</v>
      </c>
      <c r="D323" s="11" t="s">
        <v>1097</v>
      </c>
      <c r="E323" s="6">
        <v>0</v>
      </c>
      <c r="F323" s="12"/>
      <c r="P323" s="9"/>
    </row>
    <row r="324" spans="1:16">
      <c r="A324" s="12"/>
      <c r="B324" s="11" t="s">
        <v>1098</v>
      </c>
      <c r="C324" s="11" t="s">
        <v>972</v>
      </c>
      <c r="D324" s="11" t="s">
        <v>1096</v>
      </c>
      <c r="E324" s="6">
        <v>0</v>
      </c>
      <c r="F324" s="12"/>
      <c r="P324" s="9"/>
    </row>
    <row r="325" spans="1:16">
      <c r="A325" s="12"/>
      <c r="B325" s="11" t="s">
        <v>1099</v>
      </c>
      <c r="C325" s="11" t="s">
        <v>1100</v>
      </c>
      <c r="D325" s="11" t="s">
        <v>1017</v>
      </c>
      <c r="E325" s="6">
        <v>0</v>
      </c>
      <c r="F325" s="12"/>
      <c r="P325" s="9"/>
    </row>
    <row r="326" spans="1:16">
      <c r="A326" s="12"/>
      <c r="B326" s="11" t="s">
        <v>1101</v>
      </c>
      <c r="C326" s="14" t="s">
        <v>1102</v>
      </c>
      <c r="D326" s="14" t="s">
        <v>1102</v>
      </c>
      <c r="E326" s="6">
        <v>0</v>
      </c>
      <c r="F326" s="12"/>
      <c r="P326" s="9"/>
    </row>
    <row r="327" spans="1:16">
      <c r="A327" s="12"/>
      <c r="B327" s="11" t="s">
        <v>1103</v>
      </c>
      <c r="C327" s="14" t="s">
        <v>1102</v>
      </c>
      <c r="D327" s="14" t="s">
        <v>1102</v>
      </c>
      <c r="E327" s="6">
        <v>0</v>
      </c>
      <c r="F327" s="12"/>
      <c r="P327" s="9"/>
    </row>
    <row r="328" spans="1:16">
      <c r="A328" s="12"/>
      <c r="B328" s="11" t="s">
        <v>1104</v>
      </c>
      <c r="C328" s="14" t="s">
        <v>954</v>
      </c>
      <c r="D328" s="14" t="s">
        <v>608</v>
      </c>
      <c r="E328" s="6">
        <v>0</v>
      </c>
      <c r="F328" s="12"/>
      <c r="P328" s="9"/>
    </row>
    <row r="329" spans="1:16">
      <c r="A329" s="12"/>
      <c r="B329" s="11" t="s">
        <v>1105</v>
      </c>
      <c r="C329" s="14" t="s">
        <v>954</v>
      </c>
      <c r="D329" s="14" t="s">
        <v>608</v>
      </c>
      <c r="E329" s="6">
        <v>0</v>
      </c>
      <c r="F329" s="12"/>
      <c r="P329" s="9"/>
    </row>
    <row r="330" spans="1:16">
      <c r="A330" s="12"/>
      <c r="B330" s="11" t="s">
        <v>1106</v>
      </c>
      <c r="C330" s="14" t="s">
        <v>1107</v>
      </c>
      <c r="D330" s="14" t="s">
        <v>1107</v>
      </c>
      <c r="E330" s="6">
        <v>0</v>
      </c>
      <c r="F330" s="12"/>
      <c r="P330" s="9"/>
    </row>
    <row r="331" spans="1:16">
      <c r="A331" s="12"/>
      <c r="B331" s="11" t="s">
        <v>1108</v>
      </c>
      <c r="C331" s="11" t="s">
        <v>704</v>
      </c>
      <c r="D331" s="11" t="s">
        <v>704</v>
      </c>
      <c r="E331" s="6">
        <v>0</v>
      </c>
      <c r="F331" s="12"/>
      <c r="P331" s="9"/>
    </row>
    <row r="332" spans="1:16">
      <c r="A332" s="12"/>
      <c r="B332" s="11" t="s">
        <v>1109</v>
      </c>
      <c r="C332" s="11" t="s">
        <v>669</v>
      </c>
      <c r="D332" s="11" t="s">
        <v>669</v>
      </c>
      <c r="E332" s="6">
        <v>0</v>
      </c>
      <c r="F332" s="12"/>
      <c r="P332" s="9"/>
    </row>
    <row r="333" spans="1:16">
      <c r="A333" s="12"/>
      <c r="B333" s="11" t="s">
        <v>1110</v>
      </c>
      <c r="C333" s="11" t="s">
        <v>1111</v>
      </c>
      <c r="D333" s="11" t="s">
        <v>1111</v>
      </c>
      <c r="E333" s="6">
        <v>0</v>
      </c>
      <c r="F333" s="12"/>
      <c r="P333" s="9"/>
    </row>
    <row r="334" spans="1:16">
      <c r="A334" s="12"/>
      <c r="B334" s="11" t="s">
        <v>1112</v>
      </c>
      <c r="C334" s="11" t="s">
        <v>1113</v>
      </c>
      <c r="D334" s="11" t="s">
        <v>1113</v>
      </c>
      <c r="E334" s="6">
        <v>0</v>
      </c>
      <c r="F334" s="12"/>
      <c r="P334" s="9"/>
    </row>
    <row r="335" spans="1:16">
      <c r="A335" s="12"/>
      <c r="B335" s="11" t="s">
        <v>1114</v>
      </c>
      <c r="C335" s="11" t="s">
        <v>1113</v>
      </c>
      <c r="D335" s="11" t="s">
        <v>1113</v>
      </c>
      <c r="E335" s="6">
        <v>0</v>
      </c>
      <c r="F335" s="12"/>
      <c r="P335" s="9"/>
    </row>
    <row r="336" spans="1:16">
      <c r="A336" s="12"/>
      <c r="B336" s="11" t="s">
        <v>1115</v>
      </c>
      <c r="C336" s="11" t="s">
        <v>931</v>
      </c>
      <c r="D336" s="11" t="s">
        <v>931</v>
      </c>
      <c r="E336" s="6">
        <v>0</v>
      </c>
      <c r="F336" s="12"/>
      <c r="P336" s="9"/>
    </row>
    <row r="337" spans="1:16">
      <c r="A337" s="12"/>
      <c r="B337" s="11" t="s">
        <v>1116</v>
      </c>
      <c r="C337" s="11" t="s">
        <v>1117</v>
      </c>
      <c r="D337" s="11" t="s">
        <v>1117</v>
      </c>
      <c r="E337" s="6">
        <v>0</v>
      </c>
      <c r="F337" s="12"/>
      <c r="P337" s="9"/>
    </row>
    <row r="338" spans="1:16">
      <c r="A338" s="12"/>
      <c r="B338" s="11" t="s">
        <v>1118</v>
      </c>
      <c r="C338" s="11" t="s">
        <v>1119</v>
      </c>
      <c r="D338" s="11" t="s">
        <v>1119</v>
      </c>
      <c r="E338" s="6">
        <v>0</v>
      </c>
      <c r="F338" s="12"/>
      <c r="P338" s="9"/>
    </row>
    <row r="339" spans="1:16">
      <c r="A339" s="12"/>
      <c r="B339" s="11" t="s">
        <v>1120</v>
      </c>
      <c r="C339" s="11" t="s">
        <v>791</v>
      </c>
      <c r="D339" s="11" t="s">
        <v>791</v>
      </c>
      <c r="E339" s="6">
        <v>0</v>
      </c>
      <c r="F339" s="12"/>
      <c r="P339" s="9"/>
    </row>
    <row r="340" spans="1:16">
      <c r="A340" s="12"/>
      <c r="B340" s="11" t="s">
        <v>1121</v>
      </c>
      <c r="C340" s="11" t="s">
        <v>791</v>
      </c>
      <c r="D340" s="11" t="s">
        <v>791</v>
      </c>
      <c r="E340" s="6">
        <v>0</v>
      </c>
      <c r="F340" s="12"/>
      <c r="P340" s="9"/>
    </row>
    <row r="341" spans="1:16">
      <c r="A341" s="12"/>
      <c r="B341" s="11" t="s">
        <v>1122</v>
      </c>
      <c r="C341" s="11" t="s">
        <v>1123</v>
      </c>
      <c r="D341" s="11" t="s">
        <v>984</v>
      </c>
      <c r="E341" s="6">
        <v>0</v>
      </c>
      <c r="F341" s="12"/>
      <c r="P341" s="9"/>
    </row>
    <row r="342" spans="1:16">
      <c r="A342" s="12"/>
      <c r="B342" s="11" t="s">
        <v>1124</v>
      </c>
      <c r="C342" s="11" t="s">
        <v>1125</v>
      </c>
      <c r="D342" s="11" t="s">
        <v>979</v>
      </c>
      <c r="E342" s="6">
        <v>0</v>
      </c>
      <c r="F342" s="12"/>
      <c r="P342" s="9"/>
    </row>
    <row r="343" spans="1:16">
      <c r="A343" s="12"/>
      <c r="B343" s="11" t="s">
        <v>1126</v>
      </c>
      <c r="C343" s="11" t="s">
        <v>608</v>
      </c>
      <c r="D343" s="11" t="s">
        <v>979</v>
      </c>
      <c r="E343" s="6">
        <v>0</v>
      </c>
      <c r="F343" s="12"/>
      <c r="P343" s="9"/>
    </row>
    <row r="344" spans="1:16">
      <c r="A344" s="12"/>
      <c r="B344" s="11" t="s">
        <v>1127</v>
      </c>
      <c r="C344" s="11" t="s">
        <v>1128</v>
      </c>
      <c r="D344" s="11" t="s">
        <v>1070</v>
      </c>
      <c r="E344" s="6">
        <v>0</v>
      </c>
      <c r="F344" s="12"/>
      <c r="P344" s="9"/>
    </row>
    <row r="345" spans="1:16">
      <c r="A345" s="12"/>
      <c r="B345" s="11" t="s">
        <v>1129</v>
      </c>
      <c r="C345" s="11" t="s">
        <v>882</v>
      </c>
      <c r="D345" s="11" t="s">
        <v>882</v>
      </c>
      <c r="E345" s="6">
        <v>0</v>
      </c>
      <c r="F345" s="12"/>
      <c r="P345" s="9"/>
    </row>
    <row r="346" spans="1:16">
      <c r="A346" s="12"/>
      <c r="B346" s="11" t="s">
        <v>1130</v>
      </c>
      <c r="C346" s="11" t="s">
        <v>884</v>
      </c>
      <c r="D346" s="11" t="s">
        <v>884</v>
      </c>
      <c r="E346" s="6">
        <v>0</v>
      </c>
      <c r="F346" s="12"/>
      <c r="P346" s="9"/>
    </row>
    <row r="347" spans="1:16">
      <c r="A347" s="12"/>
      <c r="B347" s="11" t="s">
        <v>1131</v>
      </c>
      <c r="C347" s="11" t="s">
        <v>1132</v>
      </c>
      <c r="D347" s="11" t="s">
        <v>897</v>
      </c>
      <c r="E347" s="6">
        <v>0</v>
      </c>
      <c r="F347" s="12"/>
      <c r="P347" s="9"/>
    </row>
    <row r="348" spans="1:16">
      <c r="A348" s="12"/>
      <c r="B348" s="11" t="s">
        <v>1133</v>
      </c>
      <c r="C348" s="11" t="s">
        <v>743</v>
      </c>
      <c r="D348" s="11" t="s">
        <v>897</v>
      </c>
      <c r="E348" s="6">
        <v>0</v>
      </c>
      <c r="F348" s="12"/>
      <c r="P348" s="9"/>
    </row>
    <row r="349" spans="1:16">
      <c r="A349" s="12"/>
      <c r="B349" s="11" t="s">
        <v>1134</v>
      </c>
      <c r="C349" s="11" t="s">
        <v>1135</v>
      </c>
      <c r="D349" s="11" t="s">
        <v>825</v>
      </c>
      <c r="E349" s="6">
        <v>0</v>
      </c>
      <c r="F349" s="12"/>
      <c r="P349" s="9"/>
    </row>
    <row r="350" spans="1:16">
      <c r="A350" s="12"/>
      <c r="B350" s="11" t="s">
        <v>1136</v>
      </c>
      <c r="C350" s="11" t="s">
        <v>654</v>
      </c>
      <c r="D350" s="11" t="s">
        <v>654</v>
      </c>
      <c r="E350" s="6">
        <v>0</v>
      </c>
      <c r="F350" s="12"/>
      <c r="P350" s="9"/>
    </row>
    <row r="351" spans="1:16">
      <c r="A351" s="12"/>
      <c r="B351" s="11" t="s">
        <v>1137</v>
      </c>
      <c r="C351" s="11" t="s">
        <v>656</v>
      </c>
      <c r="D351" s="11" t="s">
        <v>656</v>
      </c>
      <c r="E351" s="6">
        <v>0</v>
      </c>
      <c r="F351" s="12"/>
      <c r="P351" s="9"/>
    </row>
    <row r="352" spans="1:16">
      <c r="A352" s="12"/>
      <c r="B352" s="11" t="s">
        <v>1138</v>
      </c>
      <c r="C352" s="11" t="s">
        <v>1139</v>
      </c>
      <c r="D352" s="11" t="s">
        <v>1139</v>
      </c>
      <c r="E352" s="6">
        <v>0</v>
      </c>
      <c r="F352" s="12"/>
      <c r="P352" s="9"/>
    </row>
    <row r="353" spans="1:16">
      <c r="A353" s="12"/>
      <c r="B353" s="11" t="s">
        <v>1140</v>
      </c>
      <c r="C353" s="11" t="s">
        <v>1141</v>
      </c>
      <c r="D353" s="11" t="s">
        <v>1141</v>
      </c>
      <c r="E353" s="6">
        <v>0</v>
      </c>
      <c r="F353" s="12"/>
      <c r="P353" s="9"/>
    </row>
    <row r="354" spans="1:16">
      <c r="A354" s="12"/>
      <c r="B354" s="11" t="s">
        <v>1142</v>
      </c>
      <c r="C354" s="11" t="s">
        <v>1113</v>
      </c>
      <c r="D354" s="11" t="s">
        <v>1113</v>
      </c>
      <c r="E354" s="6">
        <v>0</v>
      </c>
      <c r="F354" s="12"/>
      <c r="P354" s="9"/>
    </row>
    <row r="355" spans="1:16">
      <c r="A355" s="12"/>
      <c r="B355" s="11" t="s">
        <v>1143</v>
      </c>
      <c r="C355" s="11" t="s">
        <v>654</v>
      </c>
      <c r="D355" s="11" t="s">
        <v>654</v>
      </c>
      <c r="E355" s="6">
        <v>0</v>
      </c>
      <c r="F355" s="12"/>
      <c r="P355" s="9"/>
    </row>
    <row r="356" spans="1:16">
      <c r="A356" s="12"/>
      <c r="B356" s="11" t="s">
        <v>1144</v>
      </c>
      <c r="C356" s="11" t="s">
        <v>656</v>
      </c>
      <c r="D356" s="11" t="s">
        <v>656</v>
      </c>
      <c r="E356" s="6">
        <v>0</v>
      </c>
      <c r="F356" s="12"/>
      <c r="P356" s="9"/>
    </row>
    <row r="357" spans="1:16">
      <c r="A357" s="12"/>
      <c r="B357" s="11" t="s">
        <v>1145</v>
      </c>
      <c r="C357" s="11" t="s">
        <v>597</v>
      </c>
      <c r="D357" s="11" t="s">
        <v>597</v>
      </c>
      <c r="E357" s="6">
        <v>0</v>
      </c>
      <c r="F357" s="12"/>
      <c r="P357" s="9"/>
    </row>
    <row r="358" spans="1:16">
      <c r="A358" s="12"/>
      <c r="B358" s="11" t="s">
        <v>1146</v>
      </c>
      <c r="C358" s="11" t="s">
        <v>600</v>
      </c>
      <c r="D358" s="11" t="s">
        <v>600</v>
      </c>
      <c r="E358" s="6">
        <v>0</v>
      </c>
      <c r="F358" s="12"/>
      <c r="P358" s="9"/>
    </row>
    <row r="359" spans="1:16">
      <c r="A359" s="12"/>
      <c r="B359" s="11" t="s">
        <v>1147</v>
      </c>
      <c r="C359" s="11" t="s">
        <v>704</v>
      </c>
      <c r="D359" s="11" t="s">
        <v>704</v>
      </c>
      <c r="E359" s="6">
        <v>0</v>
      </c>
      <c r="F359" s="12"/>
      <c r="P359" s="9"/>
    </row>
    <row r="360" spans="1:16">
      <c r="A360" s="12"/>
      <c r="B360" s="11" t="s">
        <v>1148</v>
      </c>
      <c r="C360" s="11" t="s">
        <v>1089</v>
      </c>
      <c r="D360" s="11" t="s">
        <v>1149</v>
      </c>
      <c r="E360" s="6">
        <v>0</v>
      </c>
      <c r="F360" s="12"/>
      <c r="P360" s="9"/>
    </row>
    <row r="361" spans="1:16">
      <c r="A361" s="12"/>
      <c r="B361" s="11" t="s">
        <v>1150</v>
      </c>
      <c r="C361" s="11" t="s">
        <v>1089</v>
      </c>
      <c r="D361" s="11" t="s">
        <v>1149</v>
      </c>
      <c r="E361" s="6">
        <v>0</v>
      </c>
      <c r="F361" s="12"/>
      <c r="P361" s="9"/>
    </row>
    <row r="362" spans="1:16">
      <c r="A362" s="12"/>
      <c r="B362" s="11" t="s">
        <v>1151</v>
      </c>
      <c r="C362" s="11" t="s">
        <v>1102</v>
      </c>
      <c r="D362" s="11" t="s">
        <v>1102</v>
      </c>
      <c r="E362" s="6">
        <v>0</v>
      </c>
      <c r="F362" s="12"/>
      <c r="P362" s="9"/>
    </row>
    <row r="363" spans="1:16">
      <c r="A363" s="12"/>
      <c r="B363" s="11" t="s">
        <v>1152</v>
      </c>
      <c r="C363" s="11" t="s">
        <v>1153</v>
      </c>
      <c r="D363" s="11" t="s">
        <v>1153</v>
      </c>
      <c r="E363" s="6">
        <v>0</v>
      </c>
      <c r="F363" s="12"/>
      <c r="P363" s="9"/>
    </row>
    <row r="364" spans="1:16">
      <c r="A364" s="12"/>
      <c r="B364" s="11" t="s">
        <v>1154</v>
      </c>
      <c r="C364" s="11" t="s">
        <v>699</v>
      </c>
      <c r="D364" s="11" t="s">
        <v>699</v>
      </c>
      <c r="E364" s="6">
        <v>0</v>
      </c>
      <c r="F364" s="12"/>
      <c r="P364" s="9"/>
    </row>
    <row r="365" spans="1:16">
      <c r="A365" s="12"/>
      <c r="B365" s="11" t="s">
        <v>1155</v>
      </c>
      <c r="C365" s="11" t="s">
        <v>614</v>
      </c>
      <c r="D365" s="11" t="s">
        <v>614</v>
      </c>
      <c r="E365" s="6">
        <v>0</v>
      </c>
      <c r="F365" s="12"/>
      <c r="P365" s="9"/>
    </row>
    <row r="366" spans="1:16">
      <c r="A366" s="12"/>
      <c r="B366" s="11" t="s">
        <v>1156</v>
      </c>
      <c r="C366" s="11" t="s">
        <v>614</v>
      </c>
      <c r="D366" s="11" t="s">
        <v>1070</v>
      </c>
      <c r="E366" s="6">
        <v>0</v>
      </c>
      <c r="F366" s="12"/>
      <c r="P366" s="9"/>
    </row>
    <row r="367" spans="1:16">
      <c r="A367" s="12"/>
      <c r="B367" s="11" t="s">
        <v>1157</v>
      </c>
      <c r="C367" s="11" t="s">
        <v>614</v>
      </c>
      <c r="D367" s="11" t="s">
        <v>1070</v>
      </c>
      <c r="E367" s="6">
        <v>0</v>
      </c>
      <c r="F367" s="12"/>
      <c r="P367" s="9"/>
    </row>
    <row r="368" spans="1:16">
      <c r="A368" s="12"/>
      <c r="B368" s="11" t="s">
        <v>1158</v>
      </c>
      <c r="C368" s="11" t="s">
        <v>614</v>
      </c>
      <c r="D368" s="11" t="s">
        <v>1159</v>
      </c>
      <c r="E368" s="6">
        <v>0</v>
      </c>
      <c r="F368" s="12"/>
      <c r="P368" s="9"/>
    </row>
    <row r="369" spans="1:16">
      <c r="A369" s="12"/>
      <c r="B369" s="11" t="s">
        <v>1160</v>
      </c>
      <c r="C369" s="11" t="s">
        <v>597</v>
      </c>
      <c r="D369" s="11" t="s">
        <v>597</v>
      </c>
      <c r="E369" s="6">
        <v>0</v>
      </c>
      <c r="F369" s="12"/>
      <c r="P369" s="9"/>
    </row>
    <row r="370" spans="1:16">
      <c r="A370" s="12"/>
      <c r="B370" s="11" t="s">
        <v>1161</v>
      </c>
      <c r="C370" s="11" t="s">
        <v>600</v>
      </c>
      <c r="D370" s="11" t="s">
        <v>600</v>
      </c>
      <c r="E370" s="6">
        <v>0</v>
      </c>
      <c r="F370" s="12"/>
      <c r="P370" s="9"/>
    </row>
    <row r="371" spans="1:16">
      <c r="A371" s="12"/>
      <c r="B371" s="11" t="s">
        <v>1162</v>
      </c>
      <c r="C371" s="11" t="s">
        <v>604</v>
      </c>
      <c r="D371" s="11" t="s">
        <v>604</v>
      </c>
      <c r="E371" s="6">
        <v>0</v>
      </c>
      <c r="F371" s="12"/>
      <c r="P371" s="9"/>
    </row>
    <row r="372" spans="1:16">
      <c r="A372" s="12"/>
      <c r="B372" s="11" t="s">
        <v>1163</v>
      </c>
      <c r="C372" s="11" t="s">
        <v>740</v>
      </c>
      <c r="D372" s="11" t="s">
        <v>740</v>
      </c>
      <c r="E372" s="6">
        <v>0</v>
      </c>
      <c r="F372" s="12"/>
      <c r="P372" s="9"/>
    </row>
    <row r="373" spans="1:16">
      <c r="A373" s="12"/>
      <c r="B373" s="11" t="s">
        <v>1164</v>
      </c>
      <c r="C373" s="11" t="s">
        <v>1165</v>
      </c>
      <c r="D373" s="11" t="s">
        <v>1165</v>
      </c>
      <c r="E373" s="6">
        <v>0</v>
      </c>
      <c r="F373" s="12"/>
      <c r="P373" s="9"/>
    </row>
    <row r="374" spans="1:16">
      <c r="A374" s="12"/>
      <c r="B374" s="11" t="s">
        <v>1166</v>
      </c>
      <c r="C374" s="11" t="s">
        <v>648</v>
      </c>
      <c r="D374" s="11" t="s">
        <v>648</v>
      </c>
      <c r="E374" s="6">
        <v>0</v>
      </c>
      <c r="F374" s="12"/>
      <c r="P374" s="9"/>
    </row>
    <row r="375" spans="1:16">
      <c r="A375" s="12"/>
      <c r="B375" s="11" t="s">
        <v>1167</v>
      </c>
      <c r="C375" s="11" t="s">
        <v>1037</v>
      </c>
      <c r="D375" s="11" t="s">
        <v>1168</v>
      </c>
      <c r="E375" s="6">
        <v>0</v>
      </c>
      <c r="F375" s="12"/>
      <c r="P375" s="9"/>
    </row>
    <row r="376" spans="1:16">
      <c r="A376" s="12"/>
      <c r="B376" s="11" t="s">
        <v>1169</v>
      </c>
      <c r="C376" s="11" t="s">
        <v>1037</v>
      </c>
      <c r="D376" s="11" t="s">
        <v>1168</v>
      </c>
      <c r="E376" s="6">
        <v>0</v>
      </c>
      <c r="F376" s="12"/>
      <c r="P376" s="9"/>
    </row>
    <row r="377" spans="1:16">
      <c r="A377" s="12"/>
      <c r="B377" s="11" t="s">
        <v>1170</v>
      </c>
      <c r="C377" s="11" t="s">
        <v>1171</v>
      </c>
      <c r="D377" s="11" t="s">
        <v>1172</v>
      </c>
      <c r="E377" s="6">
        <v>0</v>
      </c>
      <c r="F377" s="12"/>
      <c r="P377" s="9"/>
    </row>
    <row r="378" spans="1:16">
      <c r="A378" s="12"/>
      <c r="B378" s="11" t="s">
        <v>1173</v>
      </c>
      <c r="C378" s="11" t="s">
        <v>854</v>
      </c>
      <c r="D378" s="11" t="s">
        <v>954</v>
      </c>
      <c r="E378" s="6">
        <v>0</v>
      </c>
      <c r="F378" s="12"/>
      <c r="P378" s="9"/>
    </row>
    <row r="379" spans="1:16">
      <c r="A379" s="12"/>
      <c r="B379" s="11" t="s">
        <v>1174</v>
      </c>
      <c r="C379" s="11" t="s">
        <v>854</v>
      </c>
      <c r="D379" s="11" t="s">
        <v>954</v>
      </c>
      <c r="E379" s="6">
        <v>0</v>
      </c>
      <c r="F379" s="12"/>
      <c r="P379" s="9"/>
    </row>
    <row r="380" spans="1:16">
      <c r="A380" s="12"/>
      <c r="B380" s="11" t="s">
        <v>1175</v>
      </c>
      <c r="C380" s="11" t="s">
        <v>952</v>
      </c>
      <c r="D380" s="11" t="s">
        <v>1159</v>
      </c>
      <c r="E380" s="6">
        <v>0</v>
      </c>
      <c r="F380" s="12"/>
      <c r="P380" s="9"/>
    </row>
    <row r="381" spans="1:16">
      <c r="A381" s="12"/>
      <c r="B381" s="11" t="s">
        <v>1176</v>
      </c>
      <c r="C381" s="11" t="s">
        <v>859</v>
      </c>
      <c r="D381" s="11" t="s">
        <v>709</v>
      </c>
      <c r="E381" s="6">
        <v>0</v>
      </c>
      <c r="F381" s="12"/>
      <c r="P381" s="9"/>
    </row>
    <row r="382" spans="1:16">
      <c r="A382" s="12"/>
      <c r="B382" s="11" t="s">
        <v>1177</v>
      </c>
      <c r="C382" s="11" t="s">
        <v>859</v>
      </c>
      <c r="D382" s="11" t="s">
        <v>709</v>
      </c>
      <c r="E382" s="6">
        <v>0</v>
      </c>
      <c r="F382" s="12"/>
      <c r="P382" s="9"/>
    </row>
    <row r="383" spans="1:16">
      <c r="A383" s="12"/>
      <c r="B383" s="11" t="s">
        <v>1178</v>
      </c>
      <c r="C383" s="11" t="s">
        <v>931</v>
      </c>
      <c r="D383" s="11" t="s">
        <v>1179</v>
      </c>
      <c r="E383" s="6">
        <v>0</v>
      </c>
      <c r="F383" s="12"/>
      <c r="P383" s="9"/>
    </row>
    <row r="384" spans="1:16">
      <c r="A384" s="12"/>
      <c r="B384" s="11" t="s">
        <v>1180</v>
      </c>
      <c r="C384" s="11" t="s">
        <v>938</v>
      </c>
      <c r="D384" s="11" t="s">
        <v>1089</v>
      </c>
      <c r="E384" s="6">
        <v>0</v>
      </c>
      <c r="F384" s="12"/>
      <c r="P384" s="9"/>
    </row>
    <row r="385" spans="1:16">
      <c r="A385" s="12"/>
      <c r="B385" s="11" t="s">
        <v>1181</v>
      </c>
      <c r="C385" s="11" t="s">
        <v>938</v>
      </c>
      <c r="D385" s="11" t="s">
        <v>1089</v>
      </c>
      <c r="E385" s="6">
        <v>0</v>
      </c>
      <c r="F385" s="12"/>
      <c r="P385" s="9"/>
    </row>
    <row r="386" spans="1:16">
      <c r="A386" s="12"/>
      <c r="B386" s="11" t="s">
        <v>1182</v>
      </c>
      <c r="C386" s="11" t="s">
        <v>1171</v>
      </c>
      <c r="D386" s="11" t="s">
        <v>1183</v>
      </c>
      <c r="E386" s="6">
        <v>0</v>
      </c>
      <c r="F386" s="12"/>
      <c r="P386" s="9"/>
    </row>
    <row r="387" spans="1:16">
      <c r="A387" s="12"/>
      <c r="B387" s="11" t="s">
        <v>1184</v>
      </c>
      <c r="C387" s="11" t="s">
        <v>1065</v>
      </c>
      <c r="D387" s="11" t="s">
        <v>1185</v>
      </c>
      <c r="E387" s="6">
        <v>0</v>
      </c>
      <c r="F387" s="12"/>
      <c r="P387" s="9"/>
    </row>
    <row r="388" spans="1:16">
      <c r="A388" s="12"/>
      <c r="B388" s="11" t="s">
        <v>1186</v>
      </c>
      <c r="C388" s="11" t="s">
        <v>1065</v>
      </c>
      <c r="D388" s="11" t="s">
        <v>1185</v>
      </c>
      <c r="E388" s="6">
        <v>0</v>
      </c>
      <c r="F388" s="12"/>
      <c r="P388" s="9"/>
    </row>
    <row r="389" spans="1:16">
      <c r="A389" s="12"/>
      <c r="B389" s="11" t="s">
        <v>1187</v>
      </c>
      <c r="C389" s="11" t="s">
        <v>1024</v>
      </c>
      <c r="D389" s="11" t="s">
        <v>1006</v>
      </c>
      <c r="E389" s="6">
        <v>0</v>
      </c>
      <c r="F389" s="12"/>
      <c r="P389" s="9"/>
    </row>
    <row r="390" spans="1:16">
      <c r="A390" s="12"/>
      <c r="B390" s="11" t="s">
        <v>1188</v>
      </c>
      <c r="C390" s="11" t="s">
        <v>1024</v>
      </c>
      <c r="D390" s="11" t="s">
        <v>979</v>
      </c>
      <c r="E390" s="6">
        <v>0</v>
      </c>
      <c r="F390" s="12"/>
      <c r="P390" s="9"/>
    </row>
    <row r="391" spans="1:16">
      <c r="A391" s="12"/>
      <c r="B391" s="11" t="s">
        <v>1189</v>
      </c>
      <c r="C391" s="11" t="s">
        <v>1024</v>
      </c>
      <c r="D391" s="11" t="s">
        <v>979</v>
      </c>
      <c r="E391" s="6">
        <v>0</v>
      </c>
      <c r="F391" s="12"/>
      <c r="P391" s="9"/>
    </row>
    <row r="392" spans="1:16">
      <c r="A392" s="12"/>
      <c r="B392" s="11" t="s">
        <v>1190</v>
      </c>
      <c r="C392" s="11" t="s">
        <v>1024</v>
      </c>
      <c r="D392" s="11" t="s">
        <v>1037</v>
      </c>
      <c r="E392" s="6">
        <v>0</v>
      </c>
      <c r="F392" s="12"/>
      <c r="P392" s="9"/>
    </row>
    <row r="393" spans="1:16">
      <c r="A393" s="12"/>
      <c r="B393" s="11" t="s">
        <v>1191</v>
      </c>
      <c r="C393" s="14" t="s">
        <v>979</v>
      </c>
      <c r="D393" s="14" t="s">
        <v>979</v>
      </c>
      <c r="E393" s="6">
        <v>0</v>
      </c>
      <c r="F393" s="12"/>
      <c r="P393" s="9"/>
    </row>
    <row r="394" spans="1:16">
      <c r="A394" s="12"/>
      <c r="B394" s="11" t="s">
        <v>1192</v>
      </c>
      <c r="C394" s="14" t="s">
        <v>979</v>
      </c>
      <c r="D394" s="14" t="s">
        <v>979</v>
      </c>
      <c r="E394" s="6">
        <v>0</v>
      </c>
      <c r="F394" s="12"/>
      <c r="P394" s="9"/>
    </row>
    <row r="395" spans="1:16">
      <c r="A395" s="12"/>
      <c r="B395" s="11" t="s">
        <v>1193</v>
      </c>
      <c r="C395" s="11" t="s">
        <v>979</v>
      </c>
      <c r="D395" s="11" t="s">
        <v>979</v>
      </c>
      <c r="E395" s="6">
        <v>0</v>
      </c>
      <c r="F395" s="12"/>
      <c r="P395" s="9"/>
    </row>
    <row r="396" spans="1:16">
      <c r="A396" s="12"/>
      <c r="B396" s="11" t="s">
        <v>1194</v>
      </c>
      <c r="C396" s="11" t="s">
        <v>979</v>
      </c>
      <c r="D396" s="11" t="s">
        <v>979</v>
      </c>
      <c r="E396" s="6">
        <v>0</v>
      </c>
      <c r="F396" s="12"/>
      <c r="P396" s="9"/>
    </row>
    <row r="397" spans="1:16">
      <c r="A397" s="12"/>
      <c r="B397" s="11" t="s">
        <v>1195</v>
      </c>
      <c r="C397" s="11" t="s">
        <v>1196</v>
      </c>
      <c r="D397" s="11" t="s">
        <v>1196</v>
      </c>
      <c r="E397" s="6">
        <v>0</v>
      </c>
      <c r="F397" s="12"/>
      <c r="P397" s="9"/>
    </row>
    <row r="398" spans="1:16">
      <c r="A398" s="12"/>
      <c r="B398" s="11" t="s">
        <v>1197</v>
      </c>
      <c r="C398" s="14" t="s">
        <v>1198</v>
      </c>
      <c r="D398" s="14" t="s">
        <v>1198</v>
      </c>
      <c r="E398" s="6">
        <v>0</v>
      </c>
      <c r="F398" s="12"/>
      <c r="P398" s="9"/>
    </row>
    <row r="399" spans="1:16">
      <c r="A399" s="12"/>
      <c r="B399" s="11" t="s">
        <v>1199</v>
      </c>
      <c r="C399" s="14" t="s">
        <v>1198</v>
      </c>
      <c r="D399" s="14" t="s">
        <v>1198</v>
      </c>
      <c r="E399" s="6">
        <v>0</v>
      </c>
      <c r="F399" s="12"/>
      <c r="P399" s="9"/>
    </row>
    <row r="400" spans="1:16">
      <c r="A400" s="12"/>
      <c r="B400" s="11" t="s">
        <v>1200</v>
      </c>
      <c r="C400" s="11" t="s">
        <v>1201</v>
      </c>
      <c r="D400" s="11" t="s">
        <v>1202</v>
      </c>
      <c r="E400" s="6">
        <v>0</v>
      </c>
      <c r="F400" s="12"/>
      <c r="P400" s="9"/>
    </row>
    <row r="401" spans="1:16">
      <c r="A401" s="12"/>
      <c r="B401" s="11" t="s">
        <v>1203</v>
      </c>
      <c r="C401" s="11" t="s">
        <v>1201</v>
      </c>
      <c r="D401" s="11" t="s">
        <v>1202</v>
      </c>
      <c r="E401" s="6">
        <v>0</v>
      </c>
      <c r="F401" s="12"/>
      <c r="P401" s="9"/>
    </row>
    <row r="402" spans="1:16">
      <c r="A402" s="12"/>
      <c r="B402" s="11" t="s">
        <v>1204</v>
      </c>
      <c r="C402" s="11" t="s">
        <v>1205</v>
      </c>
      <c r="D402" s="11" t="s">
        <v>1206</v>
      </c>
      <c r="E402" s="6">
        <v>0</v>
      </c>
      <c r="F402" s="12"/>
      <c r="P402" s="9"/>
    </row>
    <row r="403" spans="1:16">
      <c r="A403" s="12"/>
      <c r="B403" s="11" t="s">
        <v>1207</v>
      </c>
      <c r="C403" s="11" t="s">
        <v>1208</v>
      </c>
      <c r="D403" s="11" t="s">
        <v>1208</v>
      </c>
      <c r="E403" s="6">
        <v>0</v>
      </c>
      <c r="F403" s="12"/>
      <c r="P403" s="9"/>
    </row>
    <row r="404" spans="1:16">
      <c r="A404" s="12"/>
      <c r="B404" s="11" t="s">
        <v>1209</v>
      </c>
      <c r="C404" s="11" t="s">
        <v>1210</v>
      </c>
      <c r="D404" s="11" t="s">
        <v>1210</v>
      </c>
      <c r="E404" s="6">
        <v>0</v>
      </c>
      <c r="F404" s="12"/>
      <c r="P404" s="9"/>
    </row>
    <row r="405" spans="1:16">
      <c r="A405" s="12"/>
      <c r="B405" s="11" t="s">
        <v>1211</v>
      </c>
      <c r="C405" s="11" t="s">
        <v>709</v>
      </c>
      <c r="D405" s="11" t="s">
        <v>709</v>
      </c>
      <c r="E405" s="6">
        <v>0</v>
      </c>
      <c r="F405" s="12"/>
      <c r="P405" s="9"/>
    </row>
    <row r="406" spans="1:16">
      <c r="A406" s="12"/>
      <c r="B406" s="11" t="s">
        <v>1212</v>
      </c>
      <c r="C406" s="11" t="s">
        <v>709</v>
      </c>
      <c r="D406" s="11" t="s">
        <v>709</v>
      </c>
      <c r="E406" s="6">
        <v>0</v>
      </c>
      <c r="F406" s="12"/>
      <c r="P406" s="9"/>
    </row>
    <row r="407" spans="1:16">
      <c r="A407" s="12"/>
      <c r="B407" s="11" t="s">
        <v>1213</v>
      </c>
      <c r="C407" s="11" t="s">
        <v>952</v>
      </c>
      <c r="D407" s="11" t="s">
        <v>889</v>
      </c>
      <c r="E407" s="6">
        <v>0</v>
      </c>
      <c r="F407" s="12"/>
      <c r="P407" s="9"/>
    </row>
    <row r="408" spans="1:16">
      <c r="A408" s="12"/>
      <c r="B408" s="11" t="s">
        <v>1214</v>
      </c>
      <c r="C408" s="11" t="s">
        <v>1037</v>
      </c>
      <c r="D408" s="11" t="s">
        <v>1215</v>
      </c>
      <c r="E408" s="6">
        <v>0</v>
      </c>
      <c r="F408" s="12"/>
      <c r="P408" s="9"/>
    </row>
    <row r="409" spans="1:16">
      <c r="A409" s="12"/>
      <c r="B409" s="11" t="s">
        <v>1216</v>
      </c>
      <c r="C409" s="11" t="s">
        <v>1037</v>
      </c>
      <c r="D409" s="11" t="s">
        <v>1215</v>
      </c>
      <c r="E409" s="6">
        <v>0</v>
      </c>
      <c r="F409" s="12"/>
      <c r="P409" s="9"/>
    </row>
    <row r="410" spans="1:16">
      <c r="A410" s="12"/>
      <c r="B410" s="11" t="s">
        <v>1217</v>
      </c>
      <c r="C410" s="11" t="s">
        <v>1171</v>
      </c>
      <c r="D410" s="11" t="s">
        <v>1171</v>
      </c>
      <c r="E410" s="6">
        <v>0</v>
      </c>
      <c r="F410" s="12"/>
      <c r="P410" s="9"/>
    </row>
    <row r="411" spans="1:16">
      <c r="A411" s="12"/>
      <c r="B411" s="11" t="s">
        <v>1218</v>
      </c>
      <c r="C411" s="11" t="s">
        <v>1031</v>
      </c>
      <c r="D411" s="11" t="s">
        <v>1031</v>
      </c>
      <c r="E411" s="6">
        <v>0</v>
      </c>
      <c r="F411" s="12"/>
      <c r="P411" s="9"/>
    </row>
    <row r="412" spans="1:16">
      <c r="A412" s="12"/>
      <c r="B412" s="11" t="s">
        <v>1219</v>
      </c>
      <c r="C412" s="11" t="s">
        <v>698</v>
      </c>
      <c r="D412" s="11" t="s">
        <v>698</v>
      </c>
      <c r="E412" s="6">
        <v>0</v>
      </c>
      <c r="F412" s="12"/>
      <c r="P412" s="9"/>
    </row>
    <row r="413" spans="1:16">
      <c r="A413" s="12"/>
      <c r="B413" s="11" t="s">
        <v>1220</v>
      </c>
      <c r="C413" s="11" t="s">
        <v>846</v>
      </c>
      <c r="D413" s="11" t="s">
        <v>846</v>
      </c>
      <c r="E413" s="6">
        <v>0</v>
      </c>
      <c r="F413" s="12"/>
      <c r="P413" s="9"/>
    </row>
    <row r="414" spans="1:16">
      <c r="A414" s="12"/>
      <c r="B414" s="11" t="s">
        <v>1221</v>
      </c>
      <c r="C414" s="14" t="s">
        <v>1215</v>
      </c>
      <c r="D414" s="14" t="s">
        <v>1215</v>
      </c>
      <c r="E414" s="6">
        <v>0</v>
      </c>
      <c r="F414" s="12"/>
      <c r="P414" s="9"/>
    </row>
    <row r="415" spans="1:16">
      <c r="A415" s="12"/>
      <c r="B415" s="11" t="s">
        <v>1222</v>
      </c>
      <c r="C415" s="14" t="s">
        <v>1215</v>
      </c>
      <c r="D415" s="14" t="s">
        <v>1215</v>
      </c>
      <c r="E415" s="6">
        <v>0</v>
      </c>
      <c r="F415" s="12"/>
      <c r="P415" s="9"/>
    </row>
    <row r="416" spans="1:16">
      <c r="A416" s="12"/>
      <c r="B416" s="11" t="s">
        <v>1223</v>
      </c>
      <c r="C416" s="14" t="s">
        <v>1224</v>
      </c>
      <c r="D416" s="14" t="s">
        <v>1224</v>
      </c>
      <c r="E416" s="6">
        <v>0</v>
      </c>
      <c r="F416" s="12"/>
      <c r="P416" s="9"/>
    </row>
    <row r="417" spans="1:16">
      <c r="A417" s="12"/>
      <c r="B417" s="11" t="s">
        <v>1225</v>
      </c>
      <c r="C417" s="11" t="s">
        <v>1224</v>
      </c>
      <c r="D417" s="11" t="s">
        <v>1033</v>
      </c>
      <c r="E417" s="6">
        <v>0</v>
      </c>
      <c r="F417" s="12"/>
      <c r="P417" s="9"/>
    </row>
    <row r="418" spans="1:16">
      <c r="A418" s="12"/>
      <c r="B418" s="11" t="s">
        <v>1226</v>
      </c>
      <c r="C418" s="11" t="s">
        <v>1224</v>
      </c>
      <c r="D418" s="11" t="s">
        <v>1033</v>
      </c>
      <c r="E418" s="6">
        <v>0</v>
      </c>
      <c r="F418" s="12"/>
      <c r="P418" s="9"/>
    </row>
    <row r="419" spans="1:16">
      <c r="A419" s="12"/>
      <c r="B419" s="11" t="s">
        <v>1227</v>
      </c>
      <c r="C419" s="11" t="s">
        <v>1224</v>
      </c>
      <c r="D419" s="11" t="s">
        <v>707</v>
      </c>
      <c r="E419" s="6">
        <v>0</v>
      </c>
      <c r="F419" s="12"/>
      <c r="P419" s="9"/>
    </row>
    <row r="420" spans="1:16">
      <c r="A420" s="12"/>
      <c r="B420" s="11" t="s">
        <v>1228</v>
      </c>
      <c r="C420" s="11" t="s">
        <v>1224</v>
      </c>
      <c r="D420" s="11" t="s">
        <v>1132</v>
      </c>
      <c r="E420" s="6">
        <v>0</v>
      </c>
      <c r="F420" s="12"/>
      <c r="P420" s="9"/>
    </row>
    <row r="421" spans="1:16">
      <c r="A421" s="12"/>
      <c r="B421" s="11" t="s">
        <v>1229</v>
      </c>
      <c r="C421" s="11" t="s">
        <v>1224</v>
      </c>
      <c r="D421" s="11" t="s">
        <v>1230</v>
      </c>
      <c r="E421" s="6">
        <v>0</v>
      </c>
      <c r="F421" s="12"/>
      <c r="P421" s="9"/>
    </row>
    <row r="422" spans="1:16">
      <c r="A422" s="12"/>
      <c r="B422" s="11" t="s">
        <v>1231</v>
      </c>
      <c r="C422" s="14" t="s">
        <v>1037</v>
      </c>
      <c r="D422" s="14" t="s">
        <v>1215</v>
      </c>
      <c r="E422" s="6">
        <v>0</v>
      </c>
      <c r="F422" s="12"/>
      <c r="P422" s="9"/>
    </row>
    <row r="423" spans="1:16">
      <c r="A423" s="12"/>
      <c r="B423" s="11" t="s">
        <v>1232</v>
      </c>
      <c r="C423" s="14" t="s">
        <v>1037</v>
      </c>
      <c r="D423" s="14" t="s">
        <v>1215</v>
      </c>
      <c r="E423" s="6">
        <v>0</v>
      </c>
      <c r="F423" s="12"/>
      <c r="P423" s="9"/>
    </row>
    <row r="424" spans="1:16">
      <c r="A424" s="12"/>
      <c r="B424" s="11" t="s">
        <v>1233</v>
      </c>
      <c r="C424" s="14" t="s">
        <v>1234</v>
      </c>
      <c r="D424" s="14" t="s">
        <v>1235</v>
      </c>
      <c r="E424" s="6">
        <v>0</v>
      </c>
      <c r="F424" s="12"/>
      <c r="P424" s="9"/>
    </row>
    <row r="425" spans="1:16">
      <c r="A425" s="12"/>
      <c r="B425" s="11" t="s">
        <v>1236</v>
      </c>
      <c r="C425" s="11" t="s">
        <v>629</v>
      </c>
      <c r="D425" s="11" t="s">
        <v>629</v>
      </c>
      <c r="E425" s="6">
        <v>0</v>
      </c>
      <c r="F425" s="12"/>
      <c r="P425" s="9"/>
    </row>
    <row r="426" spans="1:16">
      <c r="A426" s="12"/>
      <c r="B426" s="11" t="s">
        <v>1237</v>
      </c>
      <c r="C426" s="11" t="s">
        <v>850</v>
      </c>
      <c r="D426" s="11" t="s">
        <v>850</v>
      </c>
      <c r="E426" s="6">
        <v>0</v>
      </c>
      <c r="F426" s="12"/>
      <c r="P426" s="9"/>
    </row>
    <row r="427" spans="1:16">
      <c r="A427" s="12"/>
      <c r="B427" s="11" t="s">
        <v>1238</v>
      </c>
      <c r="C427" s="11" t="s">
        <v>694</v>
      </c>
      <c r="D427" s="11" t="s">
        <v>694</v>
      </c>
      <c r="E427" s="6">
        <v>0</v>
      </c>
      <c r="F427" s="12"/>
      <c r="P427" s="9"/>
    </row>
    <row r="428" spans="1:16">
      <c r="A428" s="12"/>
      <c r="B428" s="11" t="s">
        <v>1239</v>
      </c>
      <c r="C428" s="11" t="s">
        <v>1240</v>
      </c>
      <c r="D428" s="11" t="s">
        <v>1241</v>
      </c>
      <c r="E428" s="6">
        <v>0</v>
      </c>
      <c r="F428" s="12"/>
      <c r="P428" s="9"/>
    </row>
    <row r="429" spans="1:16">
      <c r="A429" s="12"/>
      <c r="B429" s="11" t="s">
        <v>1242</v>
      </c>
      <c r="C429" s="11" t="s">
        <v>1240</v>
      </c>
      <c r="D429" s="11" t="s">
        <v>1241</v>
      </c>
      <c r="E429" s="6">
        <v>0</v>
      </c>
      <c r="F429" s="12"/>
      <c r="P429" s="9"/>
    </row>
    <row r="430" spans="1:16">
      <c r="A430" s="12"/>
      <c r="B430" s="11" t="s">
        <v>1243</v>
      </c>
      <c r="C430" s="11" t="s">
        <v>1102</v>
      </c>
      <c r="D430" s="11" t="s">
        <v>1244</v>
      </c>
      <c r="E430" s="6">
        <v>0</v>
      </c>
      <c r="F430" s="12"/>
      <c r="P430" s="9"/>
    </row>
    <row r="431" spans="1:16">
      <c r="A431" s="12"/>
      <c r="B431" s="11" t="s">
        <v>1245</v>
      </c>
      <c r="C431" s="11" t="s">
        <v>791</v>
      </c>
      <c r="D431" s="11" t="s">
        <v>1125</v>
      </c>
      <c r="E431" s="6">
        <v>0</v>
      </c>
      <c r="F431" s="12"/>
      <c r="P431" s="9"/>
    </row>
    <row r="432" spans="1:16">
      <c r="A432" s="12"/>
      <c r="B432" s="11" t="s">
        <v>1246</v>
      </c>
      <c r="C432" s="11" t="s">
        <v>791</v>
      </c>
      <c r="D432" s="11" t="s">
        <v>1125</v>
      </c>
      <c r="E432" s="6">
        <v>0</v>
      </c>
      <c r="F432" s="12"/>
      <c r="P432" s="9"/>
    </row>
    <row r="433" spans="1:16">
      <c r="A433" s="12"/>
      <c r="B433" s="11" t="s">
        <v>1247</v>
      </c>
      <c r="C433" s="11" t="s">
        <v>857</v>
      </c>
      <c r="D433" s="11" t="s">
        <v>1077</v>
      </c>
      <c r="E433" s="6">
        <v>-0.0303030303030302</v>
      </c>
      <c r="F433" s="12"/>
      <c r="P433" s="9"/>
    </row>
    <row r="434" spans="1:16">
      <c r="A434" s="12"/>
      <c r="B434" s="11" t="s">
        <v>1248</v>
      </c>
      <c r="C434" s="14" t="s">
        <v>857</v>
      </c>
      <c r="D434" s="14" t="s">
        <v>961</v>
      </c>
      <c r="E434" s="6">
        <v>0</v>
      </c>
      <c r="F434" s="12"/>
      <c r="P434" s="9"/>
    </row>
    <row r="435" spans="1:16">
      <c r="A435" s="12"/>
      <c r="B435" s="11" t="s">
        <v>1249</v>
      </c>
      <c r="C435" s="14" t="s">
        <v>857</v>
      </c>
      <c r="D435" s="14" t="s">
        <v>961</v>
      </c>
      <c r="E435" s="6">
        <v>0</v>
      </c>
      <c r="F435" s="12"/>
      <c r="P435" s="9"/>
    </row>
    <row r="436" spans="1:16">
      <c r="A436" s="12"/>
      <c r="B436" s="11" t="s">
        <v>1250</v>
      </c>
      <c r="C436" s="11" t="s">
        <v>839</v>
      </c>
      <c r="D436" s="11" t="s">
        <v>1179</v>
      </c>
      <c r="E436" s="6">
        <v>0</v>
      </c>
      <c r="F436" s="12"/>
      <c r="P436" s="9"/>
    </row>
    <row r="437" spans="1:16">
      <c r="A437" s="12"/>
      <c r="B437" s="11" t="s">
        <v>1251</v>
      </c>
      <c r="C437" s="11" t="s">
        <v>839</v>
      </c>
      <c r="D437" s="11" t="s">
        <v>1179</v>
      </c>
      <c r="E437" s="6">
        <v>0</v>
      </c>
      <c r="F437" s="12"/>
      <c r="P437" s="9"/>
    </row>
    <row r="438" spans="1:16">
      <c r="A438" s="12"/>
      <c r="B438" s="11" t="s">
        <v>1252</v>
      </c>
      <c r="C438" s="11" t="s">
        <v>1253</v>
      </c>
      <c r="D438" s="11" t="s">
        <v>1183</v>
      </c>
      <c r="E438" s="6">
        <v>0</v>
      </c>
      <c r="F438" s="12"/>
      <c r="P438" s="9"/>
    </row>
    <row r="439" spans="1:16">
      <c r="A439" s="12"/>
      <c r="B439" s="11" t="s">
        <v>1254</v>
      </c>
      <c r="C439" s="11" t="s">
        <v>931</v>
      </c>
      <c r="D439" s="11" t="s">
        <v>931</v>
      </c>
      <c r="E439" s="6">
        <v>0</v>
      </c>
      <c r="F439" s="12"/>
      <c r="P439" s="9"/>
    </row>
    <row r="440" spans="1:16">
      <c r="A440" s="12"/>
      <c r="B440" s="11" t="s">
        <v>1255</v>
      </c>
      <c r="C440" s="11" t="s">
        <v>931</v>
      </c>
      <c r="D440" s="11" t="s">
        <v>931</v>
      </c>
      <c r="E440" s="6">
        <v>0</v>
      </c>
      <c r="F440" s="12"/>
      <c r="P440" s="9"/>
    </row>
    <row r="441" spans="1:16">
      <c r="A441" s="12"/>
      <c r="B441" s="11" t="s">
        <v>1256</v>
      </c>
      <c r="C441" s="11" t="s">
        <v>1240</v>
      </c>
      <c r="D441" s="11" t="s">
        <v>1240</v>
      </c>
      <c r="E441" s="6">
        <v>0</v>
      </c>
      <c r="F441" s="12"/>
      <c r="P441" s="9"/>
    </row>
    <row r="442" spans="1:16">
      <c r="A442" s="12"/>
      <c r="B442" s="11" t="s">
        <v>1257</v>
      </c>
      <c r="C442" s="11" t="s">
        <v>669</v>
      </c>
      <c r="D442" s="11" t="s">
        <v>669</v>
      </c>
      <c r="E442" s="6">
        <v>0</v>
      </c>
      <c r="F442" s="12"/>
      <c r="P442" s="9"/>
    </row>
    <row r="443" spans="1:16">
      <c r="A443" s="12"/>
      <c r="B443" s="11" t="s">
        <v>1258</v>
      </c>
      <c r="C443" s="11" t="s">
        <v>677</v>
      </c>
      <c r="D443" s="11" t="s">
        <v>677</v>
      </c>
      <c r="E443" s="6">
        <v>0</v>
      </c>
      <c r="F443" s="12"/>
      <c r="P443" s="9"/>
    </row>
    <row r="444" spans="1:16">
      <c r="A444" s="12"/>
      <c r="B444" s="11" t="s">
        <v>1259</v>
      </c>
      <c r="C444" s="11" t="s">
        <v>743</v>
      </c>
      <c r="D444" s="11" t="s">
        <v>743</v>
      </c>
      <c r="E444" s="6">
        <v>0</v>
      </c>
      <c r="F444" s="12"/>
      <c r="P444" s="9"/>
    </row>
    <row r="445" spans="1:16">
      <c r="A445" s="12"/>
      <c r="B445" s="11" t="s">
        <v>1260</v>
      </c>
      <c r="C445" s="11" t="s">
        <v>597</v>
      </c>
      <c r="D445" s="11" t="s">
        <v>597</v>
      </c>
      <c r="E445" s="6">
        <v>0</v>
      </c>
      <c r="F445" s="12"/>
      <c r="P445" s="9"/>
    </row>
    <row r="446" spans="1:16">
      <c r="A446" s="12"/>
      <c r="B446" s="11" t="s">
        <v>1261</v>
      </c>
      <c r="C446" s="11" t="s">
        <v>600</v>
      </c>
      <c r="D446" s="11" t="s">
        <v>600</v>
      </c>
      <c r="E446" s="6">
        <v>0</v>
      </c>
      <c r="F446" s="12"/>
      <c r="P446" s="9"/>
    </row>
    <row r="447" spans="1:16">
      <c r="A447" s="12"/>
      <c r="B447" s="11" t="s">
        <v>1262</v>
      </c>
      <c r="C447" s="11" t="s">
        <v>606</v>
      </c>
      <c r="D447" s="11" t="s">
        <v>606</v>
      </c>
      <c r="E447" s="6">
        <v>0</v>
      </c>
      <c r="F447" s="12"/>
      <c r="P447" s="9"/>
    </row>
    <row r="448" spans="1:16">
      <c r="A448" s="12"/>
      <c r="B448" s="11" t="s">
        <v>1263</v>
      </c>
      <c r="C448" s="11" t="s">
        <v>850</v>
      </c>
      <c r="D448" s="11" t="s">
        <v>850</v>
      </c>
      <c r="E448" s="6">
        <v>0</v>
      </c>
      <c r="F448" s="12"/>
      <c r="P448" s="9"/>
    </row>
    <row r="449" spans="1:16">
      <c r="A449" s="12"/>
      <c r="B449" s="11" t="s">
        <v>1264</v>
      </c>
      <c r="C449" s="11" t="s">
        <v>604</v>
      </c>
      <c r="D449" s="11" t="s">
        <v>604</v>
      </c>
      <c r="E449" s="6">
        <v>0</v>
      </c>
      <c r="F449" s="12"/>
      <c r="P449" s="9"/>
    </row>
    <row r="450" spans="1:16">
      <c r="A450" s="12"/>
      <c r="B450" s="11" t="s">
        <v>1265</v>
      </c>
      <c r="C450" s="11" t="s">
        <v>1031</v>
      </c>
      <c r="D450" s="11" t="s">
        <v>1031</v>
      </c>
      <c r="E450" s="6">
        <v>0</v>
      </c>
      <c r="F450" s="12"/>
      <c r="P450" s="9"/>
    </row>
    <row r="451" spans="1:16">
      <c r="A451" s="12"/>
      <c r="B451" s="11" t="s">
        <v>1266</v>
      </c>
      <c r="C451" s="11" t="s">
        <v>850</v>
      </c>
      <c r="D451" s="11" t="s">
        <v>850</v>
      </c>
      <c r="E451" s="6">
        <v>0</v>
      </c>
      <c r="F451" s="12"/>
      <c r="P451" s="9"/>
    </row>
    <row r="452" spans="1:16">
      <c r="A452" s="12"/>
      <c r="B452" s="11" t="s">
        <v>1267</v>
      </c>
      <c r="C452" s="11" t="s">
        <v>604</v>
      </c>
      <c r="D452" s="11" t="s">
        <v>604</v>
      </c>
      <c r="E452" s="6">
        <v>0</v>
      </c>
      <c r="F452" s="12"/>
      <c r="P452" s="9"/>
    </row>
    <row r="453" spans="1:16">
      <c r="A453" s="12"/>
      <c r="B453" s="11" t="s">
        <v>1268</v>
      </c>
      <c r="C453" s="11" t="s">
        <v>631</v>
      </c>
      <c r="D453" s="11" t="s">
        <v>631</v>
      </c>
      <c r="E453" s="6">
        <v>0</v>
      </c>
      <c r="F453" s="12"/>
      <c r="P453" s="9"/>
    </row>
    <row r="454" spans="1:16">
      <c r="A454" s="12"/>
      <c r="B454" s="11" t="s">
        <v>1269</v>
      </c>
      <c r="C454" s="11" t="s">
        <v>1159</v>
      </c>
      <c r="D454" s="11" t="s">
        <v>1159</v>
      </c>
      <c r="E454" s="6">
        <v>0</v>
      </c>
      <c r="F454" s="12"/>
      <c r="P454" s="9"/>
    </row>
    <row r="455" spans="1:16">
      <c r="A455" s="12"/>
      <c r="B455" s="11" t="s">
        <v>1270</v>
      </c>
      <c r="C455" s="11" t="s">
        <v>1159</v>
      </c>
      <c r="D455" s="11" t="s">
        <v>1159</v>
      </c>
      <c r="E455" s="6">
        <v>0</v>
      </c>
      <c r="F455" s="12"/>
      <c r="P455" s="9"/>
    </row>
    <row r="456" spans="1:16">
      <c r="A456" s="12"/>
      <c r="B456" s="11" t="s">
        <v>1271</v>
      </c>
      <c r="C456" s="11" t="s">
        <v>1179</v>
      </c>
      <c r="D456" s="11" t="s">
        <v>1179</v>
      </c>
      <c r="E456" s="6">
        <v>0</v>
      </c>
      <c r="F456" s="12"/>
      <c r="P456" s="9"/>
    </row>
    <row r="457" spans="1:16">
      <c r="A457" s="12"/>
      <c r="B457" s="11" t="s">
        <v>1272</v>
      </c>
      <c r="C457" s="11" t="s">
        <v>1179</v>
      </c>
      <c r="D457" s="11" t="s">
        <v>1179</v>
      </c>
      <c r="E457" s="6">
        <v>0</v>
      </c>
      <c r="F457" s="12"/>
      <c r="P457" s="9"/>
    </row>
    <row r="458" spans="1:16">
      <c r="A458" s="12"/>
      <c r="B458" s="11" t="s">
        <v>1273</v>
      </c>
      <c r="C458" s="11" t="s">
        <v>1274</v>
      </c>
      <c r="D458" s="11" t="s">
        <v>1275</v>
      </c>
      <c r="E458" s="6">
        <v>0</v>
      </c>
      <c r="F458" s="12"/>
      <c r="P458" s="9"/>
    </row>
    <row r="459" spans="1:16">
      <c r="A459" s="12"/>
      <c r="B459" s="11" t="s">
        <v>1276</v>
      </c>
      <c r="C459" s="11" t="s">
        <v>938</v>
      </c>
      <c r="D459" s="11" t="s">
        <v>938</v>
      </c>
      <c r="E459" s="6">
        <v>0</v>
      </c>
      <c r="F459" s="12"/>
      <c r="P459" s="9"/>
    </row>
    <row r="460" spans="1:16">
      <c r="A460" s="12"/>
      <c r="B460" s="11" t="s">
        <v>1277</v>
      </c>
      <c r="C460" s="11" t="s">
        <v>938</v>
      </c>
      <c r="D460" s="11" t="s">
        <v>938</v>
      </c>
      <c r="E460" s="6">
        <v>0</v>
      </c>
      <c r="F460" s="12"/>
      <c r="P460" s="9"/>
    </row>
    <row r="461" spans="1:16">
      <c r="A461" s="12"/>
      <c r="B461" s="11" t="s">
        <v>1278</v>
      </c>
      <c r="C461" s="11" t="s">
        <v>1135</v>
      </c>
      <c r="D461" s="11" t="s">
        <v>1135</v>
      </c>
      <c r="E461" s="6">
        <v>0</v>
      </c>
      <c r="F461" s="12"/>
      <c r="P461" s="9"/>
    </row>
    <row r="462" spans="1:16">
      <c r="A462" s="12"/>
      <c r="B462" s="11" t="s">
        <v>1279</v>
      </c>
      <c r="C462" s="11" t="s">
        <v>938</v>
      </c>
      <c r="D462" s="11" t="s">
        <v>1280</v>
      </c>
      <c r="E462" s="6">
        <v>0</v>
      </c>
      <c r="F462" s="12"/>
      <c r="P462" s="9"/>
    </row>
    <row r="463" spans="1:16">
      <c r="A463" s="12"/>
      <c r="B463" s="11" t="s">
        <v>1281</v>
      </c>
      <c r="C463" s="11" t="s">
        <v>938</v>
      </c>
      <c r="D463" s="11" t="s">
        <v>1280</v>
      </c>
      <c r="E463" s="6">
        <v>0</v>
      </c>
      <c r="F463" s="12"/>
      <c r="P463" s="9"/>
    </row>
    <row r="464" spans="1:16">
      <c r="A464" s="12"/>
      <c r="B464" s="11" t="s">
        <v>1282</v>
      </c>
      <c r="C464" s="11" t="s">
        <v>942</v>
      </c>
      <c r="D464" s="11" t="s">
        <v>1253</v>
      </c>
      <c r="E464" s="6">
        <v>0</v>
      </c>
      <c r="F464" s="12"/>
      <c r="P464" s="9"/>
    </row>
    <row r="465" spans="1:16">
      <c r="A465" s="12"/>
      <c r="B465" s="11" t="s">
        <v>1283</v>
      </c>
      <c r="C465" s="11" t="s">
        <v>696</v>
      </c>
      <c r="D465" s="11" t="s">
        <v>696</v>
      </c>
      <c r="E465" s="6">
        <v>0</v>
      </c>
      <c r="F465" s="12"/>
      <c r="P465" s="9"/>
    </row>
    <row r="466" spans="1:16">
      <c r="A466" s="12"/>
      <c r="B466" s="11" t="s">
        <v>1284</v>
      </c>
      <c r="C466" s="11" t="s">
        <v>707</v>
      </c>
      <c r="D466" s="11" t="s">
        <v>707</v>
      </c>
      <c r="E466" s="6">
        <v>0</v>
      </c>
      <c r="F466" s="12"/>
      <c r="P466" s="9"/>
    </row>
    <row r="467" spans="1:16">
      <c r="A467" s="12"/>
      <c r="B467" s="11" t="s">
        <v>1285</v>
      </c>
      <c r="C467" s="11" t="s">
        <v>699</v>
      </c>
      <c r="D467" s="11" t="s">
        <v>699</v>
      </c>
      <c r="E467" s="6">
        <v>0</v>
      </c>
      <c r="F467" s="12"/>
      <c r="P467" s="9"/>
    </row>
    <row r="468" spans="1:16">
      <c r="A468" s="12"/>
      <c r="B468" s="11" t="s">
        <v>1286</v>
      </c>
      <c r="C468" s="11" t="s">
        <v>694</v>
      </c>
      <c r="D468" s="11" t="s">
        <v>694</v>
      </c>
      <c r="E468" s="6">
        <v>0</v>
      </c>
      <c r="F468" s="12"/>
      <c r="P468" s="9"/>
    </row>
    <row r="469" spans="1:16">
      <c r="A469" s="12"/>
      <c r="B469" s="11" t="s">
        <v>1287</v>
      </c>
      <c r="C469" s="11" t="s">
        <v>696</v>
      </c>
      <c r="D469" s="11" t="s">
        <v>696</v>
      </c>
      <c r="E469" s="6">
        <v>0</v>
      </c>
      <c r="F469" s="12"/>
      <c r="P469" s="9"/>
    </row>
    <row r="470" spans="1:16">
      <c r="A470" s="12"/>
      <c r="B470" s="11" t="s">
        <v>1288</v>
      </c>
      <c r="C470" s="11" t="s">
        <v>1289</v>
      </c>
      <c r="D470" s="11" t="s">
        <v>1289</v>
      </c>
      <c r="E470" s="6">
        <v>0</v>
      </c>
      <c r="F470" s="12"/>
      <c r="P470" s="9"/>
    </row>
    <row r="471" spans="1:16">
      <c r="A471" s="12"/>
      <c r="B471" s="11" t="s">
        <v>1290</v>
      </c>
      <c r="C471" s="11" t="s">
        <v>1048</v>
      </c>
      <c r="D471" s="11" t="s">
        <v>1048</v>
      </c>
      <c r="E471" s="6">
        <v>0</v>
      </c>
      <c r="F471" s="12"/>
      <c r="P471" s="9"/>
    </row>
    <row r="472" spans="1:16">
      <c r="A472" s="12"/>
      <c r="B472" s="11" t="s">
        <v>1291</v>
      </c>
      <c r="C472" s="11" t="s">
        <v>1048</v>
      </c>
      <c r="D472" s="11" t="s">
        <v>1048</v>
      </c>
      <c r="E472" s="6">
        <v>0</v>
      </c>
      <c r="F472" s="12"/>
      <c r="P472" s="9"/>
    </row>
    <row r="473" spans="1:16">
      <c r="A473" s="12"/>
      <c r="B473" s="11" t="s">
        <v>1292</v>
      </c>
      <c r="C473" s="11" t="s">
        <v>1077</v>
      </c>
      <c r="D473" s="11" t="s">
        <v>1077</v>
      </c>
      <c r="E473" s="6">
        <v>0</v>
      </c>
      <c r="F473" s="12"/>
      <c r="P473" s="9"/>
    </row>
    <row r="474" spans="1:16">
      <c r="A474" s="12"/>
      <c r="B474" s="11" t="s">
        <v>1293</v>
      </c>
      <c r="C474" s="11" t="s">
        <v>1294</v>
      </c>
      <c r="D474" s="11" t="s">
        <v>1294</v>
      </c>
      <c r="E474" s="6">
        <v>0</v>
      </c>
      <c r="F474" s="12"/>
      <c r="P474" s="9"/>
    </row>
    <row r="475" ht="13" spans="1:16">
      <c r="A475" s="10" t="s">
        <v>1295</v>
      </c>
      <c r="B475" s="11" t="s">
        <v>1296</v>
      </c>
      <c r="C475" s="11" t="s">
        <v>1210</v>
      </c>
      <c r="D475" s="11" t="s">
        <v>1210</v>
      </c>
      <c r="E475" s="6">
        <v>0</v>
      </c>
      <c r="F475" s="12" t="s">
        <v>805</v>
      </c>
      <c r="P475" s="9"/>
    </row>
    <row r="476" spans="1:16">
      <c r="A476" s="12"/>
      <c r="B476" s="11" t="s">
        <v>1297</v>
      </c>
      <c r="C476" s="11" t="s">
        <v>1298</v>
      </c>
      <c r="D476" s="11" t="s">
        <v>1298</v>
      </c>
      <c r="E476" s="6">
        <v>0</v>
      </c>
      <c r="F476" s="12"/>
      <c r="P476" s="9"/>
    </row>
    <row r="477" spans="1:16">
      <c r="A477" s="15"/>
      <c r="B477" s="11" t="s">
        <v>1299</v>
      </c>
      <c r="C477" s="11" t="s">
        <v>1056</v>
      </c>
      <c r="D477" s="11" t="s">
        <v>1056</v>
      </c>
      <c r="E477" s="6">
        <v>0</v>
      </c>
      <c r="F477" s="15"/>
      <c r="P477" s="9"/>
    </row>
    <row r="478" ht="13" spans="1:16">
      <c r="A478" s="10" t="s">
        <v>1295</v>
      </c>
      <c r="B478" s="11" t="s">
        <v>1300</v>
      </c>
      <c r="C478" s="11" t="s">
        <v>629</v>
      </c>
      <c r="D478" s="11" t="s">
        <v>629</v>
      </c>
      <c r="E478" s="6">
        <v>0</v>
      </c>
      <c r="F478" s="12" t="s">
        <v>805</v>
      </c>
      <c r="P478" s="9"/>
    </row>
    <row r="479" spans="1:16">
      <c r="A479" s="12"/>
      <c r="B479" s="11" t="s">
        <v>1301</v>
      </c>
      <c r="C479" s="11" t="s">
        <v>850</v>
      </c>
      <c r="D479" s="11" t="s">
        <v>850</v>
      </c>
      <c r="E479" s="6">
        <v>0</v>
      </c>
      <c r="F479" s="12"/>
      <c r="P479" s="9"/>
    </row>
    <row r="480" spans="1:16">
      <c r="A480" s="12"/>
      <c r="B480" s="11" t="s">
        <v>1302</v>
      </c>
      <c r="C480" s="11" t="s">
        <v>746</v>
      </c>
      <c r="D480" s="11" t="s">
        <v>746</v>
      </c>
      <c r="E480" s="6">
        <v>0</v>
      </c>
      <c r="F480" s="12"/>
      <c r="P480" s="9"/>
    </row>
    <row r="481" spans="1:16">
      <c r="A481" s="12"/>
      <c r="B481" s="11" t="s">
        <v>1303</v>
      </c>
      <c r="C481" s="11" t="s">
        <v>939</v>
      </c>
      <c r="D481" s="11" t="s">
        <v>939</v>
      </c>
      <c r="E481" s="6">
        <v>0</v>
      </c>
      <c r="F481" s="12"/>
      <c r="P481" s="9"/>
    </row>
    <row r="482" spans="1:16">
      <c r="A482" s="12"/>
      <c r="B482" s="11" t="s">
        <v>1304</v>
      </c>
      <c r="C482" s="11" t="s">
        <v>939</v>
      </c>
      <c r="D482" s="11" t="s">
        <v>939</v>
      </c>
      <c r="E482" s="6">
        <v>0</v>
      </c>
      <c r="F482" s="12"/>
      <c r="P482" s="9"/>
    </row>
    <row r="483" spans="1:16">
      <c r="A483" s="12"/>
      <c r="B483" s="11" t="s">
        <v>1305</v>
      </c>
      <c r="C483" s="11" t="s">
        <v>1306</v>
      </c>
      <c r="D483" s="11" t="s">
        <v>1306</v>
      </c>
      <c r="E483" s="6">
        <v>0</v>
      </c>
      <c r="F483" s="12"/>
      <c r="P483" s="9"/>
    </row>
    <row r="484" spans="1:16">
      <c r="A484" s="12"/>
      <c r="B484" s="11" t="s">
        <v>1307</v>
      </c>
      <c r="C484" s="11" t="s">
        <v>791</v>
      </c>
      <c r="D484" s="11" t="s">
        <v>791</v>
      </c>
      <c r="E484" s="6">
        <v>0</v>
      </c>
      <c r="F484" s="12"/>
      <c r="P484" s="9"/>
    </row>
    <row r="485" spans="1:16">
      <c r="A485" s="12"/>
      <c r="B485" s="11" t="s">
        <v>1308</v>
      </c>
      <c r="C485" s="11" t="s">
        <v>791</v>
      </c>
      <c r="D485" s="11" t="s">
        <v>791</v>
      </c>
      <c r="E485" s="6">
        <v>0</v>
      </c>
      <c r="F485" s="12"/>
      <c r="P485" s="9"/>
    </row>
    <row r="486" spans="1:16">
      <c r="A486" s="12"/>
      <c r="B486" s="11" t="s">
        <v>1309</v>
      </c>
      <c r="C486" s="11" t="s">
        <v>1310</v>
      </c>
      <c r="D486" s="11" t="s">
        <v>938</v>
      </c>
      <c r="E486" s="6">
        <v>0</v>
      </c>
      <c r="F486" s="12"/>
      <c r="P486" s="9"/>
    </row>
    <row r="487" spans="1:16">
      <c r="A487" s="12"/>
      <c r="B487" s="11" t="s">
        <v>1311</v>
      </c>
      <c r="C487" s="11" t="s">
        <v>1132</v>
      </c>
      <c r="D487" s="11" t="s">
        <v>1132</v>
      </c>
      <c r="E487" s="6">
        <v>0</v>
      </c>
      <c r="F487" s="12"/>
      <c r="P487" s="9"/>
    </row>
    <row r="488" spans="1:16">
      <c r="A488" s="12"/>
      <c r="B488" s="11" t="s">
        <v>1312</v>
      </c>
      <c r="C488" s="11" t="s">
        <v>743</v>
      </c>
      <c r="D488" s="11" t="s">
        <v>743</v>
      </c>
      <c r="E488" s="6">
        <v>0</v>
      </c>
      <c r="F488" s="12"/>
      <c r="P488" s="9"/>
    </row>
    <row r="489" spans="1:16">
      <c r="A489" s="12"/>
      <c r="B489" s="11" t="s">
        <v>1313</v>
      </c>
      <c r="C489" s="11" t="s">
        <v>1314</v>
      </c>
      <c r="D489" s="11" t="s">
        <v>1314</v>
      </c>
      <c r="E489" s="6">
        <v>0</v>
      </c>
      <c r="F489" s="12"/>
      <c r="P489" s="9"/>
    </row>
    <row r="490" spans="1:16">
      <c r="A490" s="12"/>
      <c r="B490" s="11" t="s">
        <v>1315</v>
      </c>
      <c r="C490" s="11" t="s">
        <v>608</v>
      </c>
      <c r="D490" s="11" t="s">
        <v>608</v>
      </c>
      <c r="E490" s="6">
        <v>0</v>
      </c>
      <c r="F490" s="12"/>
      <c r="P490" s="9"/>
    </row>
    <row r="491" spans="1:16">
      <c r="A491" s="12"/>
      <c r="B491" s="11" t="s">
        <v>1316</v>
      </c>
      <c r="C491" s="11" t="s">
        <v>608</v>
      </c>
      <c r="D491" s="11" t="s">
        <v>608</v>
      </c>
      <c r="E491" s="6">
        <v>0</v>
      </c>
      <c r="F491" s="12"/>
      <c r="P491" s="9"/>
    </row>
    <row r="492" spans="1:16">
      <c r="A492" s="12"/>
      <c r="B492" s="11" t="s">
        <v>1317</v>
      </c>
      <c r="C492" s="11" t="s">
        <v>856</v>
      </c>
      <c r="D492" s="11" t="s">
        <v>856</v>
      </c>
      <c r="E492" s="6">
        <v>0</v>
      </c>
      <c r="F492" s="12"/>
      <c r="P492" s="9"/>
    </row>
    <row r="493" spans="1:16">
      <c r="A493" s="12"/>
      <c r="B493" s="11" t="s">
        <v>1318</v>
      </c>
      <c r="C493" s="11" t="s">
        <v>654</v>
      </c>
      <c r="D493" s="11" t="s">
        <v>654</v>
      </c>
      <c r="E493" s="6">
        <v>0</v>
      </c>
      <c r="F493" s="12"/>
      <c r="P493" s="9"/>
    </row>
    <row r="494" spans="1:16">
      <c r="A494" s="12"/>
      <c r="B494" s="11" t="s">
        <v>1319</v>
      </c>
      <c r="C494" s="11" t="s">
        <v>656</v>
      </c>
      <c r="D494" s="11" t="s">
        <v>656</v>
      </c>
      <c r="E494" s="6">
        <v>0</v>
      </c>
      <c r="F494" s="12"/>
      <c r="P494" s="9"/>
    </row>
    <row r="495" spans="1:16">
      <c r="A495" s="12"/>
      <c r="B495" s="11" t="s">
        <v>1320</v>
      </c>
      <c r="C495" s="11" t="s">
        <v>618</v>
      </c>
      <c r="D495" s="11" t="s">
        <v>618</v>
      </c>
      <c r="E495" s="6">
        <v>0</v>
      </c>
      <c r="F495" s="12"/>
      <c r="P495" s="9"/>
    </row>
    <row r="496" spans="1:16">
      <c r="A496" s="12"/>
      <c r="B496" s="11" t="s">
        <v>1321</v>
      </c>
      <c r="C496" s="11" t="s">
        <v>1322</v>
      </c>
      <c r="D496" s="11" t="s">
        <v>1322</v>
      </c>
      <c r="E496" s="6">
        <v>0</v>
      </c>
      <c r="F496" s="12"/>
      <c r="P496" s="9"/>
    </row>
    <row r="497" spans="1:16">
      <c r="A497" s="12"/>
      <c r="B497" s="11" t="s">
        <v>1323</v>
      </c>
      <c r="C497" s="11" t="s">
        <v>748</v>
      </c>
      <c r="D497" s="11" t="s">
        <v>748</v>
      </c>
      <c r="E497" s="6">
        <v>0</v>
      </c>
      <c r="F497" s="12"/>
      <c r="P497" s="9"/>
    </row>
    <row r="498" spans="1:16">
      <c r="A498" s="12"/>
      <c r="B498" s="11" t="s">
        <v>1324</v>
      </c>
      <c r="C498" s="11" t="s">
        <v>743</v>
      </c>
      <c r="D498" s="11" t="s">
        <v>694</v>
      </c>
      <c r="E498" s="6">
        <v>0</v>
      </c>
      <c r="F498" s="12"/>
      <c r="P498" s="9"/>
    </row>
    <row r="499" spans="1:16">
      <c r="A499" s="12"/>
      <c r="B499" s="11" t="s">
        <v>1325</v>
      </c>
      <c r="C499" s="11" t="s">
        <v>689</v>
      </c>
      <c r="D499" s="11" t="s">
        <v>696</v>
      </c>
      <c r="E499" s="6">
        <v>0</v>
      </c>
      <c r="F499" s="12"/>
      <c r="P499" s="9"/>
    </row>
    <row r="500" spans="1:16">
      <c r="A500" s="12"/>
      <c r="B500" s="11" t="s">
        <v>1326</v>
      </c>
      <c r="C500" s="11" t="s">
        <v>1056</v>
      </c>
      <c r="D500" s="11" t="s">
        <v>636</v>
      </c>
      <c r="E500" s="6">
        <v>0</v>
      </c>
      <c r="F500" s="12"/>
      <c r="P500" s="9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0">
    <comment s:ref="M1" rgbClr="000000"/>
  </commentList>
  <commentList sheetStid="8">
    <comment s:ref="L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并发场景（实车路测）</vt:lpstr>
      <vt:lpstr>综合打分</vt:lpstr>
      <vt:lpstr>Response Time </vt:lpstr>
      <vt:lpstr>App Sources</vt:lpstr>
      <vt:lpstr>内存泄漏</vt:lpstr>
      <vt:lpstr>Baidu 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毛毛</cp:lastModifiedBy>
  <dcterms:created xsi:type="dcterms:W3CDTF">2021-09-18T07:06:00Z</dcterms:created>
  <dcterms:modified xsi:type="dcterms:W3CDTF">2022-12-06T00:41:58Z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D1DC0EA756156177561F8E63B7817C85</vt:lpwstr>
  </property>
</Properties>
</file>