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Users\linyuzhang\Desktop\"/>
    </mc:Choice>
  </mc:AlternateContent>
  <xr:revisionPtr revIDLastSave="0" documentId="13_ncr:1_{C1DE7E3B-5F8B-4E53-B65E-D1396E7E89E9}" xr6:coauthVersionLast="36" xr6:coauthVersionMax="36" xr10:uidLastSave="{00000000-0000-0000-0000-000000000000}"/>
  <bookViews>
    <workbookView xWindow="0" yWindow="0" windowWidth="0" windowHeight="15220" xr2:uid="{00000000-000D-0000-FFFF-FFFF00000000}"/>
  </bookViews>
  <sheets>
    <sheet name="测试报告" sheetId="1" r:id="rId1"/>
    <sheet name="icafe遗留buglist" sheetId="9" r:id="rId2"/>
    <sheet name="Jira遗留buglist" sheetId="10" r:id="rId3"/>
  </sheets>
  <definedNames>
    <definedName name="_xlnm._FilterDatabase" localSheetId="1" hidden="1">icafe遗留buglist!$A$1:$H$99</definedName>
  </definedNames>
  <calcPr calcId="191029"/>
</workbook>
</file>

<file path=xl/calcChain.xml><?xml version="1.0" encoding="utf-8"?>
<calcChain xmlns="http://schemas.openxmlformats.org/spreadsheetml/2006/main">
  <c r="I68" i="1" l="1"/>
  <c r="G68" i="1"/>
  <c r="D68" i="1"/>
  <c r="I67" i="1"/>
  <c r="H67" i="1"/>
  <c r="F67" i="1"/>
  <c r="I66" i="1"/>
  <c r="H66" i="1"/>
  <c r="F66" i="1"/>
  <c r="I65" i="1"/>
  <c r="H65" i="1"/>
  <c r="F65" i="1"/>
  <c r="I64" i="1"/>
  <c r="H64" i="1"/>
  <c r="F64" i="1"/>
  <c r="I63" i="1"/>
  <c r="H63" i="1"/>
  <c r="I62" i="1"/>
  <c r="H62" i="1"/>
  <c r="F62" i="1"/>
  <c r="I61" i="1"/>
  <c r="H61" i="1"/>
  <c r="F61" i="1"/>
  <c r="I60" i="1"/>
  <c r="F60" i="1"/>
  <c r="I59" i="1"/>
  <c r="H59" i="1"/>
  <c r="F59" i="1"/>
  <c r="I58" i="1"/>
  <c r="H58" i="1"/>
  <c r="F58" i="1"/>
  <c r="I57" i="1"/>
  <c r="H57" i="1"/>
  <c r="F57" i="1"/>
  <c r="I56" i="1"/>
  <c r="I55" i="1"/>
  <c r="H55" i="1"/>
  <c r="F55" i="1"/>
  <c r="I54" i="1"/>
  <c r="F54" i="1"/>
  <c r="I53" i="1"/>
  <c r="H53" i="1"/>
  <c r="F53" i="1"/>
  <c r="I52" i="1"/>
  <c r="H52" i="1"/>
  <c r="F52" i="1"/>
  <c r="I51" i="1"/>
  <c r="H51" i="1"/>
  <c r="F51" i="1"/>
</calcChain>
</file>

<file path=xl/sharedStrings.xml><?xml version="1.0" encoding="utf-8"?>
<sst xmlns="http://schemas.openxmlformats.org/spreadsheetml/2006/main" count="971" uniqueCount="418">
  <si>
    <t>一、测试报告总论</t>
  </si>
  <si>
    <r>
      <rPr>
        <b/>
        <sz val="10.5"/>
        <color theme="1"/>
        <rFont val="宋体"/>
        <charset val="134"/>
      </rPr>
      <t>1.质量标准基础指标达成情况：</t>
    </r>
    <r>
      <rPr>
        <sz val="10.5"/>
        <color theme="1"/>
        <rFont val="宋体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</si>
  <si>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</si>
  <si>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</si>
  <si>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</si>
  <si>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</si>
  <si>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</si>
  <si>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</si>
  <si>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</si>
  <si>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</si>
  <si>
    <t>存量BUG</t>
  </si>
  <si>
    <t>P0/P1 BUG数量</t>
  </si>
  <si>
    <t>无P0/P1 BUG</t>
  </si>
  <si>
    <t>ALL</t>
  </si>
  <si>
    <t>未修复BUG数量&lt;50个</t>
  </si>
  <si>
    <t>2.版本稳定性及性能指标达成情况：</t>
  </si>
  <si>
    <t>稳定性及性能</t>
  </si>
  <si>
    <t>版本稳定性</t>
  </si>
  <si>
    <t>Monkey</t>
  </si>
  <si>
    <t>7*24无crash、无ANR</t>
  </si>
  <si>
    <t>内存泄漏</t>
  </si>
  <si>
    <t>无内存泄漏</t>
  </si>
  <si>
    <t>版本性能</t>
  </si>
  <si>
    <t>流畅度</t>
  </si>
  <si>
    <t>无卡顿</t>
  </si>
  <si>
    <t>安全、随心看存在卡顿</t>
  </si>
  <si>
    <t>Cpu</t>
  </si>
  <si>
    <t>NA</t>
  </si>
  <si>
    <t>见性能测试sheet</t>
  </si>
  <si>
    <t>内存</t>
  </si>
  <si>
    <t>删除log数量</t>
  </si>
  <si>
    <t>&lt;400</t>
  </si>
  <si>
    <t>3.质量标准效果类指标达成情况</t>
  </si>
  <si>
    <t>AI能力</t>
  </si>
  <si>
    <t>唤醒词</t>
  </si>
  <si>
    <t>唤醒率-低噪</t>
  </si>
  <si>
    <t>唤醒率-中噪</t>
  </si>
  <si>
    <t>唤醒率-高噪</t>
  </si>
  <si>
    <t>场景化命令词</t>
  </si>
  <si>
    <t>4、流程质量符合情况：功能清单、产品指标、MRD、技术文档、单云测试、CodeReview各环节交付物是否缺失及评审是否通过情况概述</t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</si>
  <si>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</si>
  <si>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</si>
  <si>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</si>
  <si>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</si>
  <si>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</si>
  <si>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</si>
  <si>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</si>
  <si>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</si>
  <si>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</si>
  <si>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</si>
  <si>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二、Bug解决情况</t>
  </si>
  <si>
    <t>Jira未解决86个（其中IG 0个，Gating 11个）</t>
  </si>
  <si>
    <t>三、版本已知风险/遗留问题</t>
  </si>
  <si>
    <t>1.严重问题</t>
  </si>
  <si>
    <t>【台架】【483MCA】【安全】【偶现】定位与麦克风权限及按钮出现卡顿无法点击现象</t>
  </si>
  <si>
    <t>【实车】【483MCA】【地图】【偶现】导航到浦口公园，进入江山大街隧道，出隧道走备选路线地图崩溃</t>
  </si>
  <si>
    <t>【台架】【483mca】【地图】【必现】手动操作NAV200002地图搜索_自车周边搜_特指触控埋点事件，BI平台显示不通过</t>
  </si>
  <si>
    <t>【台架】【483MCA】【地图】【必现】手动操作导航音量NAV10043埋点事件，BI平台显示不通过</t>
  </si>
  <si>
    <t>【台架】【483mca】【地图】【必现】手动操作NAV200011算路方案_结果展示埋点事件，BI平台显示不通过</t>
  </si>
  <si>
    <t>【实车】【483MCA】【地图】【偶现】当前副驾驶坐人，选择地图任意poi副驾驶不显示详情页，主驾驶显示</t>
  </si>
  <si>
    <t>【台架】【483MCA】【随心听】【必现】CarRadio&amp;CarRadio2 未加固</t>
  </si>
  <si>
    <t>【台架】【CX483MCA】【消息中心】【必现】下拉状态栏违章消息不显示消息详情</t>
  </si>
  <si>
    <t>【台架】【483MCA】【语音】【埋点】【必现】部分事件不上报BI平台</t>
  </si>
  <si>
    <t>2.项目风险（阻塞项、进度风险、功能需求未实现、质量风险、依赖实车、依赖环境、成熟度/通过率低的原因）</t>
  </si>
  <si>
    <t>帐号模块（1）沙盒环境账号无法支付，阻塞测试</t>
  </si>
  <si>
    <t>激活模块（1）车厂激活通过清除数据方式模拟测试（2）因目前车机无原生Wi-Fi不能连接代理，无法使用抓包工具，阻塞部分用例执行</t>
  </si>
  <si>
    <t>语音模块（1）因智慧停车场无对应信息，阻塞部分用例执行</t>
  </si>
  <si>
    <t>EM模块（1）因无香氛片，阻塞部分用例执行（2）因无法OTA升级，阻塞部分用例执行</t>
  </si>
  <si>
    <t>安全模块（1）安全后台功能因无法使用adb阻塞测试；包含模块为：selinux、证书导入、tee、日志管理、双向认证、内存清理、安全加固等在debug版本测试；</t>
  </si>
  <si>
    <t>OTA升级（1）目前未有台架/实车执行</t>
  </si>
  <si>
    <t>四、测试用例执行情况及遗留bug数</t>
  </si>
  <si>
    <t>模块名称</t>
  </si>
  <si>
    <t>用例总数</t>
  </si>
  <si>
    <t>测试执行数</t>
  </si>
  <si>
    <t>测试执行率</t>
  </si>
  <si>
    <t>执行通过数</t>
  </si>
  <si>
    <r>
      <rPr>
        <sz val="10.5"/>
        <color theme="1"/>
        <rFont val="宋体"/>
        <charset val="134"/>
      </rPr>
      <t xml:space="preserve">执行通过率
</t>
    </r>
    <r>
      <rPr>
        <sz val="10.5"/>
        <color rgb="FFFF0000"/>
        <rFont val="宋体"/>
        <charset val="134"/>
      </rPr>
      <t>(执行成功数/测试执行数）</t>
    </r>
  </si>
  <si>
    <t>R06版本成熟度</t>
  </si>
  <si>
    <t>未测/漏测原因和分析</t>
  </si>
  <si>
    <t>帐号</t>
  </si>
  <si>
    <t>沙盒环境账号无法支付，阻塞测试</t>
  </si>
  <si>
    <t>消息中心</t>
  </si>
  <si>
    <t>激活</t>
  </si>
  <si>
    <t>1.车机启动时获取，通过抓包工具无法抓取
2.ROM无原生设置入口，无法使用抓包工具</t>
  </si>
  <si>
    <t>launcher&amp;AAR</t>
  </si>
  <si>
    <t>车家互联</t>
  </si>
  <si>
    <t>预约保养</t>
  </si>
  <si>
    <t>输入法</t>
  </si>
  <si>
    <t>语音</t>
  </si>
  <si>
    <t>1.智慧停车场无对应信息，阻塞部分用例执行
2.依赖实车case被阻塞</t>
  </si>
  <si>
    <t>地图</t>
  </si>
  <si>
    <t>EM</t>
  </si>
  <si>
    <t>1.OTA升级/暂无OTA功能
2.香氛case/实车无香氛片</t>
  </si>
  <si>
    <t>随心听</t>
  </si>
  <si>
    <t>随心看</t>
  </si>
  <si>
    <t>安全</t>
  </si>
  <si>
    <t>部分case文件加密阻塞测试</t>
  </si>
  <si>
    <t>智慧停车场</t>
  </si>
  <si>
    <t>酒店</t>
  </si>
  <si>
    <t>外卖</t>
  </si>
  <si>
    <t>电影票</t>
  </si>
  <si>
    <t>项目整体测试覆盖率</t>
  </si>
  <si>
    <t>六、测试环境及版本说明</t>
  </si>
  <si>
    <t>SOC版本</t>
  </si>
  <si>
    <t>MCU版本</t>
  </si>
  <si>
    <t xml:space="preserve">20220815_511_PRO </t>
  </si>
  <si>
    <t>屏幕尺寸</t>
  </si>
  <si>
    <t>编号</t>
  </si>
  <si>
    <t>标题</t>
  </si>
  <si>
    <t>类型</t>
  </si>
  <si>
    <t>流程状态</t>
  </si>
  <si>
    <t>负责人</t>
  </si>
  <si>
    <t>创建时间</t>
  </si>
  <si>
    <t>所属模块</t>
  </si>
  <si>
    <t>优先级</t>
  </si>
  <si>
    <t>FordPhase4Scrum-9138</t>
  </si>
  <si>
    <t>【台架】【483mca 】【地图】【必现】微信互联解绑弹窗UI 不对</t>
  </si>
  <si>
    <t>Bug</t>
  </si>
  <si>
    <t>已分析</t>
  </si>
  <si>
    <t>朱建伟(v_zhujianwei)</t>
  </si>
  <si>
    <t>P2-Middle</t>
  </si>
  <si>
    <t>FordPhase4Scrum-9135</t>
  </si>
  <si>
    <t>【台架】【483mca】【地图】【必现】限行规避页面显示UI 有问题，左侧按钮和底部有阴影</t>
  </si>
  <si>
    <t>新建</t>
  </si>
  <si>
    <t>李安敏(lianmin)</t>
  </si>
  <si>
    <t>FordPhase4Scrum-9132</t>
  </si>
  <si>
    <t>【台架】【483mca】【地图】【必现】导航小于2公里距离的地点无任何提示</t>
  </si>
  <si>
    <t>陆振文(luzhenwen)</t>
  </si>
  <si>
    <t>FordPhase4Scrum-9231</t>
  </si>
  <si>
    <t>【UI走查】【CX483MCA】【车机管家】【一轮走查】</t>
  </si>
  <si>
    <t>石晨光(v_shichenguang)</t>
  </si>
  <si>
    <t>FordPhase4Scrum-9230</t>
  </si>
  <si>
    <t>FordPhase4Scrum-9160</t>
  </si>
  <si>
    <t>【台架】【483MCA】【随心听】【必现】进入喜马拉雅我的页面，点击开通VIP按钮，选择任意一个套餐点击购买，不会进入二维码支付页面，提示：订单查询失败</t>
  </si>
  <si>
    <t>袁洪烈(yuanhonglie)</t>
  </si>
  <si>
    <t>FordPhase4Scrum-9232</t>
  </si>
  <si>
    <t>FordPhase4Scrum-9163</t>
  </si>
  <si>
    <t>【台架】【483MCA】【随心听】【必现】播放QQ音乐、USB的任意一首歌曲，手机来电时，音乐不会暂停</t>
  </si>
  <si>
    <t>FordPhase4Scrum-9162</t>
  </si>
  <si>
    <t>【台架】【483MCA】【随心听】【必现】进入QQ音乐的页面并且播放任意一首歌曲，进入搜索页面点击弹出的输入键盘的语音按钮时，当前播放的音乐不会暂停</t>
  </si>
  <si>
    <t>FordPhase4Scrum-9174</t>
  </si>
  <si>
    <t>【台架】【483MCA】【地图】【必现】导航中 展开高速面板，位置发生偏移</t>
  </si>
  <si>
    <t>FordPhase4Scrum-9170</t>
  </si>
  <si>
    <t>【台架】【483mca】【地图】【必现】组队出行中新建队伍，邀请好友界面无组队口令</t>
  </si>
  <si>
    <t>FordPhase4Scrum-9186</t>
  </si>
  <si>
    <t>【台架】【483MCA】【随心听】【必现】播放在线收音机的任意电台，返回到launcher页面的随心听卡片的进度条</t>
  </si>
  <si>
    <t>张晓洋(v_zhangxiaoyang01)</t>
  </si>
  <si>
    <t>Launcher&amp;AAR</t>
  </si>
  <si>
    <t>FordPhase4Scrum-9185</t>
  </si>
  <si>
    <t>【台架】【483MCA】【随心听】【必现】来回滑动QQ音乐、喜马拉雅、新闻、在线收音机、USB首页，查看左侧的tab栏</t>
  </si>
  <si>
    <t>FordPhase4Scrum-9184</t>
  </si>
  <si>
    <t>【台架】【483mca 】【地图】【偶现】导航中，邀请好友加入队伍，组对出行条无头像显示，区间测速位置显示不对，与诱导面板重叠</t>
  </si>
  <si>
    <t>FordPhase4Scrum-9183</t>
  </si>
  <si>
    <t>【台架】【483MCA】【Launcher】【必现】launcher点击天气图标，能显示出来城市天气信息，但是图标显示NA</t>
  </si>
  <si>
    <t>侯欢欢(v_houhuanhuan)</t>
  </si>
  <si>
    <t>FordPhase4Scrum-9235</t>
  </si>
  <si>
    <t>【台架】【483MCA】【Launcher】【必现】launcher未刷入AAR配置位时，点击网络PM2.5时，语音提示是天气卡片</t>
  </si>
  <si>
    <t>FordPhase4Scrum-9203</t>
  </si>
  <si>
    <t>【台架】【483mca】【地图】【必现】在百度APP修改一下用户名，查看车机重新登录一下账号看修改有没有生效</t>
  </si>
  <si>
    <t>FordPhase4Scrum-9202</t>
  </si>
  <si>
    <t>【台架】【483MCA】【预约保养】【必现】1724当前里程数错误</t>
  </si>
  <si>
    <t>王杰(v_wangjie16)</t>
  </si>
  <si>
    <t>FordPhase4Scrum-9219</t>
  </si>
  <si>
    <t>【台架】【483MCA】【地图】【必现】组队出行新建队伍 ,邀请好友无二维码显示</t>
  </si>
  <si>
    <t>朱建伟(v_zhujianwei),李安敏(lianmin)</t>
  </si>
  <si>
    <t>FordPhase4Scrum-9225</t>
  </si>
  <si>
    <t>【台架】【483MCA】【随心听】【必现】进入QQ音乐的最近播放的编辑页面，选中任意一首歌曲，连续点击多次删除按键后会弹出多次的删除成功提示</t>
  </si>
  <si>
    <t>FordPhase4Scrum-9224</t>
  </si>
  <si>
    <t>【台架】【483MCA】【随心听】【偶现】播放QQ音乐的任意一首歌曲，退出QQ音乐账号后还会续播退出账号前的歌曲，点击播放快捷键进入播放页面后会弹出登录提示（微信登录、QQ登录）</t>
  </si>
  <si>
    <t>FordPhase4Scrum-9223</t>
  </si>
  <si>
    <t>【台架】【483MCA】【随心听】【偶现】进入QQ音乐每日推荐页面，点击全部播放按键进入播放页面不会播放歌曲，点击播放按键后才会播放</t>
  </si>
  <si>
    <t>FordPhase4Scrum-9150</t>
  </si>
  <si>
    <t>【台架】【483mca】【地图】【必现】微信互联绑定成功无头像显示</t>
  </si>
  <si>
    <t>FordPhase4Scrum-9137</t>
  </si>
  <si>
    <t>【台架】【483mca】【地图】【必现】组队出行中加入队伍，查看队友头像显示提示框 文字显示不全</t>
  </si>
  <si>
    <t>FordPhase4Scrum-9136</t>
  </si>
  <si>
    <t>【台架】【483mca】【地图】【必现】导航设置 首次点击导航声音弹出提示框 【取消】按钮文字显示不全</t>
  </si>
  <si>
    <t>FordPhase4Scrum-9233</t>
  </si>
  <si>
    <t>【UI走查】【CX483MCA】【消息中心】【一轮走查】</t>
  </si>
  <si>
    <t>已分配</t>
  </si>
  <si>
    <t>朱宇航(v_zhuyuhang)</t>
  </si>
  <si>
    <t>FordPhase4Scrum-16952</t>
  </si>
  <si>
    <t>【UI走查】【CX483MCA】【支付】【二轮走查】缺少下划线</t>
  </si>
  <si>
    <t>李浩(v_lihao30)</t>
  </si>
  <si>
    <t>FordPhase4Scrum-17009</t>
  </si>
  <si>
    <t>【UI走查】【483MCA】【车机管家】【2-2】位置问题</t>
  </si>
  <si>
    <t>FordPhase4Scrum-17010</t>
  </si>
  <si>
    <t>【UI走查】【483MCA】【预约保养】</t>
  </si>
  <si>
    <t>FordPhase4Scrum-17172</t>
  </si>
  <si>
    <t>【台架】【483mca】【地图】【必现】导航诱导面板边上有模糊阴影</t>
  </si>
  <si>
    <t>P3-Low</t>
  </si>
  <si>
    <t>FordPhase4Scrum-17174</t>
  </si>
  <si>
    <t>【台架】【706H】【483MCA】【随心听】【必现】进入随心听的搜索页面搜索内容：少女时代，点击左侧tab栏的喜马拉雅，点击第一个专辑或者第二个专辑进入专辑详情页面显示是VIP的，但是上一级的专辑却没有显示VIP标识</t>
  </si>
  <si>
    <t>文阁(v_wenge)</t>
  </si>
  <si>
    <t>FordPhase4Scrum-17245</t>
  </si>
  <si>
    <t>【台架】【483mca】【地图】【必现】地图首页，地图选点，POI 气泡有数字1</t>
  </si>
  <si>
    <t>FordPhase4Scrum-17859</t>
  </si>
  <si>
    <t>【台架】【483MCA】【随心听】【偶现】进入喜马拉雅VIP专区点击VIP专辑进入专辑详情页面，滑动右侧的播放列表至最低部，闪退到喜马拉雅首页，低概率偶现</t>
  </si>
  <si>
    <t>FordPhase4Scrum-18097</t>
  </si>
  <si>
    <t>【台架】【483mca】【地图】【必现】首次进入地图，免责声明中《百度地图汽车版服务条款》文字无明显颜色标识和链接</t>
  </si>
  <si>
    <t>李安敏(lianmin),朱建伟(v_zhujianwei)</t>
  </si>
  <si>
    <t>FordPhase4Scrum-18105</t>
  </si>
  <si>
    <t>【台架】【483mca】【地图】【必现】首次进入地图，点击免责声明中《百度地图汽车版服务条款》，进入服务条款页面，界面左右出现多余按钮</t>
  </si>
  <si>
    <t>FordPhase4Scrum-18107</t>
  </si>
  <si>
    <t>【台架】【483mca】【地图】【必现】路线详情页面和路况预测页面无路段规避功能</t>
  </si>
  <si>
    <t>FordPhase4Scrum-18108</t>
  </si>
  <si>
    <t>【台架】【483mca】【地图】【必现】检索结果页，点击不同的POI点，不能切换对应的POI详情页</t>
  </si>
  <si>
    <t>FordPhase4Scrum-18109</t>
  </si>
  <si>
    <t>【台架】【483mca】【地图】【必现】消息中心已有推荐消息，还会出现【暂无推荐或提醒】文字</t>
  </si>
  <si>
    <t>FordPhase4Scrum-18116</t>
  </si>
  <si>
    <t>【台架】【483mca】【地图】【必现】组队出行，点击新建队伍或加入队伍，服务协议页面左侧出现多余按钮</t>
  </si>
  <si>
    <t>FordPhase4Scrum-18117</t>
  </si>
  <si>
    <t>【台架】【483mca】【地图】【必现】离线地图 城市列表和下载管理按钮切换卡顿，建议优化</t>
  </si>
  <si>
    <t>FordPhase4Scrum-18118</t>
  </si>
  <si>
    <t>【台架】【483mca】【地图】【必现】点击工具栏中的【发现周边】或【导航设置】或【关于我们】按钮，反应有延迟，建议优化</t>
  </si>
  <si>
    <t>FordPhase4Scrum-18119</t>
  </si>
  <si>
    <t>【台架】【483mca】【地图】【必现】导航中，沿途搜景点icon无高亮显示</t>
  </si>
  <si>
    <t>FordPhase4Scrum-18120</t>
  </si>
  <si>
    <t>【台架】【483mca】【地图】【必现】互联互通中，小度接人icon 无高亮显示</t>
  </si>
  <si>
    <t>FordPhase4Scrum-18121</t>
  </si>
  <si>
    <t>【台架】【483mca】【地图】【必现】组队导航中，组队进度条和途径点面板有重叠</t>
  </si>
  <si>
    <t>FordPhase4Scrum-18124</t>
  </si>
  <si>
    <t>【台架】【483mca】【地图】【必现】组队导航中，沿途搜加油站和银行，组队进度条重叠</t>
  </si>
  <si>
    <t>FordPhase4Scrum-18125</t>
  </si>
  <si>
    <t>【台架】【483mca】【地图】【必现】导航中，车道线颜色不对</t>
  </si>
  <si>
    <t>FordPhase4Scrum-18126</t>
  </si>
  <si>
    <t>【台架】【483mca】【地图】【必现】巡航模式下，左侧没有音量按钮</t>
  </si>
  <si>
    <t>FordPhase4Scrum-18127</t>
  </si>
  <si>
    <t>【台架】【483mca】【地图】【必现】组队导航中，组队进度条和高速面板、途径点面板有重叠</t>
  </si>
  <si>
    <t>FordPhase4Scrum-18128</t>
  </si>
  <si>
    <t>【台架】【483mca】【地图】【必现】导航中，途径点面板位置发生左侧偏移</t>
  </si>
  <si>
    <t>FordPhase4Scrum-18129</t>
  </si>
  <si>
    <t>【台架】【483mca】【地图】【必现】已创建队伍，熟路模式中，组队按钮右上角无icon数量显示</t>
  </si>
  <si>
    <t>FordPhase4Scrum-18130</t>
  </si>
  <si>
    <t>【台架】【483mca】【地图】【必现】组队导航中，组队进度条和高速面板有重叠，路况条显示有问题</t>
  </si>
  <si>
    <t>FordPhase4Scrum-19225</t>
  </si>
  <si>
    <t>【台架】【483MCA】【随心听】【必现】进入歌手页面滑到最低，点击筛选选择任意类型点击确定，返回到歌手页面后会页面会自动滑动</t>
  </si>
  <si>
    <t>FordPhase4Scrum-20766</t>
  </si>
  <si>
    <t>【台架】【483mca】【地图】【偶现】导航中，诱导面板文字显示过小</t>
  </si>
  <si>
    <t>FordPhase4Scrum-21286</t>
  </si>
  <si>
    <t>【Monkey自动化测试】【】进程com.baidu.car.radio出现了java.lang.IllegalArgumentException: reportSizeConfigurations: ActivityRecord not found for: Token{cb30b9b null}, 具体位置在None</t>
  </si>
  <si>
    <t>FordPhase4Scrum-21287</t>
  </si>
  <si>
    <t>【Monkey自动化测试】【】进程com.baidu.car.radio出现了java.lang.IllegalArgumentException: reportSizeConfigurations: ActivityRecord not found for: Token{3fcb6ff null}, 具体位置在None</t>
  </si>
  <si>
    <t>FordPhase4Scrum-22828</t>
  </si>
  <si>
    <t>【MTJ】【764】【地图】【偶现】java.lang.NullPointerException: Attempt to invoke virtual method 'boolean com.baidu.jetpack.setting.NaviSettingViewModel.isAutoCruiseEnabled()' on a null object reference</t>
  </si>
  <si>
    <t>赵慧鑫(v_zhaohuixin)</t>
  </si>
  <si>
    <t>FordPhase4Scrum-7551</t>
  </si>
  <si>
    <t>【必现】【语音】【CD764/CX483MCA】打开精简屏幕后，唤醒语音，精简屏幕直接退出了，但是指令中有一个关闭精简屏幕，与需求不符</t>
  </si>
  <si>
    <t>马龙(malong03),刘韧(v_liuren)</t>
  </si>
  <si>
    <t>FordPhase4Scrum-17506</t>
  </si>
  <si>
    <t>崔朔(cuishuo02),刘韧(v_liuren),许恩浩(v_xuenhao),周文博(v_zhouwenbo)</t>
  </si>
  <si>
    <t>P1-High</t>
  </si>
  <si>
    <t>FordPhase4Scrum-17179</t>
  </si>
  <si>
    <t>【台架】【483mca】【Launcher】【必现】【埋点】LAU10078等埋点没有</t>
  </si>
  <si>
    <t>李大青(lidaqing)</t>
  </si>
  <si>
    <t>FordPhase4Scrum-17507</t>
  </si>
  <si>
    <t>【台架】【483MCA】【语音】【埋点】【必现】部分事件BI平台和本地终端多打印了attach信息</t>
  </si>
  <si>
    <t>崔朔(cuishuo02)</t>
  </si>
  <si>
    <t>FordPhase4Scrum-21285</t>
  </si>
  <si>
    <t>【Monkey自动化测试】【483MCA】进程com.baidu.car.radio出现了java.lang.NullPointerException: Attempt to invoke virtual method 'void android.view.ThreadedRenderer.setStopped(boolean)' on a null object reference, 具体位置在None</t>
  </si>
  <si>
    <t>FordPhase4Scrum-21288</t>
  </si>
  <si>
    <t>【Monkey自动化测试】【】进程com.baidu.che.codriver出现了ANR, 原因是Reason: Broadcast of Intent { act=android.intent.action.START_LIGHT_CODRIVER flg=0x10 cmp=com.baidu.che.codriver/.receiver.BootReceiver (has extras) }</t>
  </si>
  <si>
    <t>陈冰(chenbing07)</t>
  </si>
  <si>
    <t>FordPhase4Scrum-22029</t>
  </si>
  <si>
    <t>【台架】【483MCA】【随心看】【偶现】观看历史无历史视频，在观看历史页面滑动，出现历史视频</t>
  </si>
  <si>
    <t>黄玉玺(huangyuxi)</t>
  </si>
  <si>
    <t>FordPhase4Scrum-24440</t>
  </si>
  <si>
    <t>【实车】【483MCA】【地图】【必现】19:55 搜索福特汽车研发中心，进入详情页，主副驾不一致</t>
  </si>
  <si>
    <t>FordPhase4Scrum-9209</t>
  </si>
  <si>
    <t>【台架】【483MCA、CD764】【随心看】【必现】播放USB视频页面的任意视频，在播放页面来回滑动进度条或者向左向右滑动屏幕，播放的视频会卡顿，卡顿时间久后恢复正常</t>
  </si>
  <si>
    <t>重新打开</t>
  </si>
  <si>
    <t>FordPhase4Scrum-24441</t>
  </si>
  <si>
    <t>【实车】【483MCA】【地图】【偶现】导航过程中，点击分屏按钮，地图进入全览态不跟随</t>
  </si>
  <si>
    <t>FordPhase4Scrum-24442</t>
  </si>
  <si>
    <t>【实车】【483MCA】【地图】【必现】地图导航态，进入路况上报，道路报错，点击麦克风按钮录制完后，点击删除按钮主副驾逻辑不一致</t>
  </si>
  <si>
    <t>FordPhase4Scrum-24438</t>
  </si>
  <si>
    <t>【实车】【483MCA】【地图】【必现】行驶在卡子门高架上，底图位置提示卡子门大街...</t>
  </si>
  <si>
    <t>FordPhase4Scrum-24439</t>
  </si>
  <si>
    <t>【实车】【483MCA】【地图】【必现】隧道路口放大图指标显示错误</t>
  </si>
  <si>
    <t>FordPhase4Scrum-23481</t>
  </si>
  <si>
    <t>【台架】【CX483MCA】【语音】【必现】非独立模式下，唤醒语音：切换主副驾屏幕，应该提示：当前模式不支持，试试说打开分屏后再尝试。目前无TTS播报，直接退出了</t>
  </si>
  <si>
    <t>马龙(malong03),许恩浩(v_xuenhao)</t>
  </si>
  <si>
    <t>FordPhase4Scrum-24481</t>
  </si>
  <si>
    <t>【台架】【CX483mca】【账号支付】【必现】luancher跟 个人中心头像未展示</t>
  </si>
  <si>
    <t>贾卫卫(jiaweiwei)</t>
  </si>
  <si>
    <t>账号支付</t>
  </si>
  <si>
    <t>FordPhase4Scrum-24482</t>
  </si>
  <si>
    <t>【台架】【CX483mca】【账号支付】【必现】账号退出登陆粒子动态展示不正确</t>
  </si>
  <si>
    <t>FordPhase4Scrum-24377</t>
  </si>
  <si>
    <t>【台架】【483mca】【地图】【必现】发起导航后，路线规划页遮挡住导航路线</t>
  </si>
  <si>
    <t>FordPhase4Scrum-24510</t>
  </si>
  <si>
    <t>FordPhase4Scrum-24492</t>
  </si>
  <si>
    <t>FordPhase4Scrum-24491</t>
  </si>
  <si>
    <t>FordPhase4Scrum-24464</t>
  </si>
  <si>
    <t>FordPhase4Scrum-24463</t>
  </si>
  <si>
    <t>【实车】【483MCA】【地图】【偶现】 导航结束卡片，目的地图片主副驾驶不一致</t>
  </si>
  <si>
    <t>FordPhase4Scrum-24461</t>
  </si>
  <si>
    <t>【实车】【483MCA】【地图】【偶现】导航到浦口公园，接近宝船厂隧道，无隧道口放大图</t>
  </si>
  <si>
    <t>FordPhase4Scrum-24457</t>
  </si>
  <si>
    <t>FordPhase4Scrum-24449</t>
  </si>
  <si>
    <t>【实车】【483MCA】【地图】【必现】进入南京扬子江隧道，底图文案显示不全显示为南京扬子江...</t>
  </si>
  <si>
    <t>FordPhase4Scrum-24446</t>
  </si>
  <si>
    <t>【实车】【483MCA】【地图】【偶现】进入隧道诱导面板显示异常</t>
  </si>
  <si>
    <t>FordPhase4Scrum-24444</t>
  </si>
  <si>
    <t>【实车】【483MCA】【地图】【必现】地图导航态，进入路况上报，道路报错，点击麦克风按钮录制界面显示不全</t>
  </si>
  <si>
    <t>FordPhase4Scrum-17602</t>
  </si>
  <si>
    <t>【台架】【483mca】【地图】【必现】【埋点】埋点测试存在较多case ，BI平台无数据</t>
  </si>
  <si>
    <t>FordPhase4Scrum-24667</t>
  </si>
  <si>
    <t>【台架】【CX483MCA】【车家互联】Monkey测试50万次，出现1次Crash</t>
  </si>
  <si>
    <t>FordPhase4Scrum-24663</t>
  </si>
  <si>
    <t>【台架】【483MCA】【随心看】【必现】加载失败弹窗与UI图不符</t>
  </si>
  <si>
    <t>周王伟(v_zhouwangwei)</t>
  </si>
  <si>
    <t>FordPhase4Scrum-24665</t>
  </si>
  <si>
    <t>【台架】【CX483MCA】【随心听】Monkey测试50万次，出现1次Crash</t>
  </si>
  <si>
    <t>FordPhase4Scrum-5361</t>
  </si>
  <si>
    <t>【台架】【CD764】【车家互联】【必现】绑定同一品牌两个设备后，该品牌列表的设备名称结尾显示逗号</t>
  </si>
  <si>
    <t>FordPhase4Scrum-24699</t>
  </si>
  <si>
    <t>【台架】【CX483MCA】【车家互联】【必现】只绑定一个设备，该品牌列表的设备名称结尾显示逗号</t>
  </si>
  <si>
    <t>FordPhase4Scrum-24715</t>
  </si>
  <si>
    <t>【台架】【CX483MCA】【消息中心】【必现】节能和运动主题时，消息盒子页面顶部状态栏颜色显示异常</t>
  </si>
  <si>
    <t>包旭(v_baoxu)</t>
  </si>
  <si>
    <t>FordPhase4Scrum-24717</t>
  </si>
  <si>
    <t>FordPhase4Scrum-24714</t>
  </si>
  <si>
    <t>FordPhase4Scrum-24751</t>
  </si>
  <si>
    <t>FordPhase4Scrum-24864</t>
  </si>
  <si>
    <t>【实车】【CX483MAC】【launcher】【必现】随心听播放时按钮状态不正确</t>
  </si>
  <si>
    <t>侯欢欢(v_houhuanhuan),黄辉平(huanghuiping)</t>
  </si>
  <si>
    <t>FordPhase4Scrum-9229</t>
  </si>
  <si>
    <t>【UI走查】【CX483MCA】【随心看】【一轮走查】</t>
  </si>
  <si>
    <t>FordPhase4Scrum-7186</t>
  </si>
  <si>
    <t>【台架】【483MCA】【CD764】【输入法】【必现】任意主题下，输入法在随心听搜索输入框内下划线只显示蓝色主题</t>
  </si>
  <si>
    <t>阮烨忠(v_ruanyezhong)</t>
  </si>
  <si>
    <t>FordPhase4Scrum-7280</t>
  </si>
  <si>
    <t>【实车】【483MCA】【CD764】【输入法】【必现】主驾地图导航中，副驾进入随心听调用输入法，副驾再进入地图，输入法在副驾地图中保留1-3秒</t>
  </si>
  <si>
    <t>FordPhase4Scrum-24907</t>
  </si>
  <si>
    <t>【实车】【CX483MCA】【launcher】【必现】车灯是关闭状态，车模上的车灯未关闭</t>
  </si>
  <si>
    <t>黄辉平(huanghuiping),侯欢欢(v_houhuanhuan)</t>
  </si>
  <si>
    <t>Issue Type</t>
  </si>
  <si>
    <t>Summary</t>
  </si>
  <si>
    <t>Reporter</t>
  </si>
  <si>
    <t>Status</t>
  </si>
  <si>
    <t>Fix Version/s</t>
  </si>
  <si>
    <t>Affects Version/s</t>
  </si>
  <si>
    <t>Assignee</t>
  </si>
  <si>
    <t>Component/s</t>
  </si>
  <si>
    <t>Supplier.</t>
  </si>
  <si>
    <t>Labels</t>
  </si>
  <si>
    <t>Priority</t>
  </si>
  <si>
    <t>Key</t>
  </si>
  <si>
    <t>[CX483MCA][必现][地图]黑夜模式下，点击收藏地点后，地点没有星标</t>
  </si>
  <si>
    <t>Feng, Jiaqi (J.)</t>
  </si>
  <si>
    <t>Developing</t>
  </si>
  <si>
    <t>KL27_R06.PRO</t>
  </si>
  <si>
    <t>KL27_R04.PRO</t>
  </si>
  <si>
    <t>Sun, Ying (Y.)</t>
  </si>
  <si>
    <t>百度-地图</t>
  </si>
  <si>
    <t>　</t>
  </si>
  <si>
    <t>CAF, CX483MCA, ICV, Phase4_LaunchTst, bd-prcs, 地图, 百度</t>
  </si>
  <si>
    <t>Gating</t>
  </si>
  <si>
    <t>AW2-4056</t>
  </si>
  <si>
    <t>[CX483MCA][偶现][地图]连续下载几个语音包后，再点击下载无作用，无法下载</t>
  </si>
  <si>
    <t>Fan, Yang (Y.)</t>
  </si>
  <si>
    <t>KL27_R05.PRO</t>
  </si>
  <si>
    <t>APIM_CIS, Baidu, CX483MCA, Phase4_IVITst, bd-prcs</t>
  </si>
  <si>
    <t>AW2-5079</t>
  </si>
  <si>
    <t>[CX483][地图][偶现]点击地图中景点下的“风景名胜”，车机一直显示“检索中”，10秒左右闪退至Launcher</t>
  </si>
  <si>
    <t>Analysis</t>
  </si>
  <si>
    <t>APIM_CIS, Baidu, CX483MCA, Desay, Phase4_IVITst, bd-prcs</t>
  </si>
  <si>
    <t>AW2-4325</t>
  </si>
  <si>
    <t>[CX483MCA][必现][地图]查看限行规定，只能查看本市，查看别的城市提示网络异常</t>
  </si>
  <si>
    <t>New</t>
  </si>
  <si>
    <t>CAF, CX483MCA, Ford, ICV, NotFix, Phase4_LaunchTst, bd-prcs, 地图, 百度</t>
  </si>
  <si>
    <t>AW2-4181</t>
  </si>
  <si>
    <t>[CX483MCA][随心看][偶现]行驶中，主驾导航，副驾播放爱奇艺U盘视频，视频有声音画面卡住</t>
  </si>
  <si>
    <t>Yun, Tang (T.)</t>
  </si>
  <si>
    <t>百度-随心看</t>
  </si>
  <si>
    <t>APIMCIS_WAVE2, Baidu, CX483MCA, Phase4_IVITst, notbug</t>
  </si>
  <si>
    <t>AW2-5470</t>
  </si>
  <si>
    <t>[CX483MCA][必现][电话]蓝牙耳机重连后不会恢复多媒体播放</t>
  </si>
  <si>
    <t>Han, Luyao (L.)</t>
  </si>
  <si>
    <t>KL27_R06.ENG2</t>
  </si>
  <si>
    <t>百度-随心听</t>
  </si>
  <si>
    <t>APIMCIS_WAVE2, Baidu, CX483MCA, Desay, Phase4_IVITest, R06.1mustfix, 德赛</t>
  </si>
  <si>
    <t>AW2-3549</t>
  </si>
  <si>
    <t>[CX483MCA][必现][Launcher]分屏状态下熄火开关车门，关机动画后主屏黑屏有背光，副屏亮起</t>
  </si>
  <si>
    <t>Ma, tingting (t.)</t>
  </si>
  <si>
    <t>Guan, Kaige (K.)</t>
  </si>
  <si>
    <t>百度-Launcher</t>
  </si>
  <si>
    <t>APIMCIS_WAVE2, Baidu, CX483MCA, Phase4_IVITst</t>
  </si>
  <si>
    <t>AW2-6569</t>
  </si>
  <si>
    <t>[CX483MCA][MAP][必现]开启导航的语音提示：“当前....,你可以和福特说....”不应该是和福特说</t>
  </si>
  <si>
    <t>KL27_R05.PRO.hotfix1</t>
  </si>
  <si>
    <t>Shen, Chuangye (C.)</t>
  </si>
  <si>
    <t>APIMCIS_WAVE2, Baidu, CX483MCA, Phase4_IVITst, ford</t>
  </si>
  <si>
    <t>AW2-6346</t>
  </si>
  <si>
    <t>[CX483MCA][Performance][Stability] R05版本monkey测试，com.baidu.bodyguard发生anr</t>
  </si>
  <si>
    <t>Huang, Rong (r.)</t>
  </si>
  <si>
    <t>System Performance</t>
  </si>
  <si>
    <t>Desay</t>
  </si>
  <si>
    <t>APIMCIS_WAVE2, Baidu, CX483MCA, Phase4_CVPPTst, SystemPerformance</t>
  </si>
  <si>
    <t>AW2-5350</t>
  </si>
  <si>
    <t>Phase4:[必现]27寸长屏，消息中心内的消息卡片无法滑动到最左侧</t>
  </si>
  <si>
    <t>Yan, Hua (H.)</t>
  </si>
  <si>
    <t>In Progress</t>
  </si>
  <si>
    <t>B2F27_R13.PRO</t>
  </si>
  <si>
    <t>HMI</t>
  </si>
  <si>
    <t>Baidu</t>
  </si>
  <si>
    <t>APIMCIS_WAVE2, Baidu, CD542H_HMI, CD764_HMI, CDX706H_HMI, CX483MCA_HMI, U625ICA_HMI, 消息中心</t>
  </si>
  <si>
    <t>APIMCIS-31509</t>
  </si>
  <si>
    <t>P0：0个；P1：18个</t>
    <phoneticPr fontId="11" type="noConversion"/>
  </si>
  <si>
    <t>98个</t>
    <phoneticPr fontId="11" type="noConversion"/>
  </si>
  <si>
    <t>条件通过</t>
    <phoneticPr fontId="11" type="noConversion"/>
  </si>
  <si>
    <t>NA</t>
    <phoneticPr fontId="11" type="noConversion"/>
  </si>
  <si>
    <t>随心听、车家互联模块monkey测试出现2次crash</t>
    <phoneticPr fontId="11" type="noConversion"/>
  </si>
  <si>
    <t>PASS</t>
    <phoneticPr fontId="11" type="noConversion"/>
  </si>
  <si>
    <t>icafe未解决99个（其中P0 0个，P1 18个）</t>
    <phoneticPr fontId="11" type="noConversion"/>
  </si>
  <si>
    <t>参考icafe P1遗留问题</t>
    <phoneticPr fontId="11" type="noConversion"/>
  </si>
  <si>
    <t>20220823_0770_KL27_R06.RRO
20220816_0766_KL27_R06.ENG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</si>
</sst>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\-mm\-dd\ hh:mm:ss"/>
  </numFmts>
  <fonts count="15" x14ac:knownFonts="1">
    <font>
      <sz val="12"/>
      <color theme="1"/>
      <name val="等线"/>
      <charset val="134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rgb="FF0563C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indexed="12"/>
      <name val="Calibri"/>
      <family val="2"/>
    </font>
    <font>
      <sz val="10.5"/>
      <color theme="1"/>
      <name val="等线"/>
      <charset val="134"/>
      <scheme val="minor"/>
    </font>
    <font>
      <b/>
      <sz val="10.5"/>
      <color theme="1"/>
      <name val="宋体"/>
      <charset val="134"/>
    </font>
    <font>
      <b/>
      <sz val="14"/>
      <color rgb="FFFF0000"/>
      <name val="宋体"/>
      <charset val="134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8FB4E3"/>
        <bgColor indexed="64"/>
      </patternFill>
    </fill>
    <fill>
      <patternFill patternType="solid">
        <fgColor theme="8" tint="0.3999145481734672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0" fontId="4" fillId="0" borderId="0" xfId="0" applyFont="1" applyFill="1" applyAlignment="1">
      <alignment vertical="center"/>
    </xf>
    <xf numFmtId="49" fontId="4" fillId="2" borderId="5" xfId="0" applyNumberFormat="1" applyFont="1" applyFill="1" applyBorder="1" applyAlignment="1"/>
    <xf numFmtId="49" fontId="5" fillId="0" borderId="5" xfId="0" applyNumberFormat="1" applyFont="1" applyFill="1" applyBorder="1" applyAlignment="1"/>
    <xf numFmtId="49" fontId="4" fillId="0" borderId="5" xfId="0" applyNumberFormat="1" applyFont="1" applyFill="1" applyBorder="1" applyAlignment="1"/>
    <xf numFmtId="177" fontId="4" fillId="0" borderId="5" xfId="0" applyNumberFormat="1" applyFont="1" applyFill="1" applyBorder="1" applyAlignment="1"/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9" fontId="9" fillId="0" borderId="14" xfId="0" applyNumberFormat="1" applyFont="1" applyBorder="1" applyAlignment="1">
      <alignment horizontal="justify" vertical="center" wrapText="1"/>
    </xf>
    <xf numFmtId="176" fontId="9" fillId="0" borderId="14" xfId="0" applyNumberFormat="1" applyFont="1" applyBorder="1" applyAlignment="1">
      <alignment horizontal="justify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10" xfId="0" applyFont="1" applyBorder="1">
      <alignment vertical="center"/>
    </xf>
    <xf numFmtId="0" fontId="9" fillId="0" borderId="0" xfId="0" applyFont="1" applyBorder="1">
      <alignment vertical="center"/>
    </xf>
    <xf numFmtId="0" fontId="7" fillId="4" borderId="11" xfId="0" applyFont="1" applyFill="1" applyBorder="1" applyAlignment="1">
      <alignment horizontal="justify" vertical="center" wrapText="1"/>
    </xf>
    <xf numFmtId="0" fontId="7" fillId="4" borderId="12" xfId="0" applyFont="1" applyFill="1" applyBorder="1" applyAlignment="1">
      <alignment horizontal="justify" vertical="center" wrapText="1"/>
    </xf>
    <xf numFmtId="0" fontId="9" fillId="0" borderId="14" xfId="0" applyFont="1" applyFill="1" applyBorder="1" applyAlignment="1">
      <alignment horizontal="justify" vertical="center" wrapText="1"/>
    </xf>
    <xf numFmtId="0" fontId="9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7" fillId="3" borderId="11" xfId="0" applyFont="1" applyFill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176" fontId="9" fillId="0" borderId="9" xfId="0" applyNumberFormat="1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176" fontId="9" fillId="0" borderId="0" xfId="0" applyNumberFormat="1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9" fillId="0" borderId="17" xfId="0" applyFont="1" applyBorder="1">
      <alignment vertical="center"/>
    </xf>
    <xf numFmtId="0" fontId="7" fillId="0" borderId="17" xfId="0" applyFont="1" applyBorder="1" applyAlignment="1">
      <alignment vertical="center" wrapText="1"/>
    </xf>
    <xf numFmtId="0" fontId="6" fillId="0" borderId="17" xfId="0" applyFont="1" applyFill="1" applyBorder="1">
      <alignment vertical="center"/>
    </xf>
    <xf numFmtId="0" fontId="9" fillId="0" borderId="17" xfId="0" applyFont="1" applyBorder="1" applyAlignment="1">
      <alignment horizontal="justify" vertical="center" wrapText="1"/>
    </xf>
    <xf numFmtId="0" fontId="9" fillId="0" borderId="17" xfId="0" applyFont="1" applyBorder="1" applyAlignment="1">
      <alignment vertical="center"/>
    </xf>
    <xf numFmtId="0" fontId="6" fillId="0" borderId="17" xfId="0" applyFont="1" applyBorder="1">
      <alignment vertical="center"/>
    </xf>
    <xf numFmtId="0" fontId="0" fillId="0" borderId="17" xfId="0" applyBorder="1">
      <alignment vertical="center"/>
    </xf>
    <xf numFmtId="0" fontId="9" fillId="0" borderId="0" xfId="0" applyFont="1" applyAlignment="1">
      <alignment vertical="center" wrapText="1"/>
    </xf>
    <xf numFmtId="9" fontId="9" fillId="0" borderId="11" xfId="0" applyNumberFormat="1" applyFont="1" applyBorder="1" applyAlignment="1">
      <alignment horizontal="justify" vertical="center" wrapText="1"/>
    </xf>
    <xf numFmtId="9" fontId="9" fillId="0" borderId="14" xfId="0" applyNumberFormat="1" applyFont="1" applyFill="1" applyBorder="1" applyAlignment="1">
      <alignment horizontal="justify" vertical="center" wrapText="1"/>
    </xf>
    <xf numFmtId="0" fontId="9" fillId="0" borderId="14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76" fontId="12" fillId="0" borderId="14" xfId="0" applyNumberFormat="1" applyFont="1" applyBorder="1" applyAlignment="1">
      <alignment horizontal="justify" vertical="center" wrapText="1"/>
    </xf>
    <xf numFmtId="0" fontId="14" fillId="0" borderId="14" xfId="0" applyFont="1" applyBorder="1" applyAlignment="1">
      <alignment horizontal="justify" vertical="center" wrapText="1"/>
    </xf>
    <xf numFmtId="0" fontId="12" fillId="0" borderId="11" xfId="0" applyFont="1" applyFill="1" applyBorder="1" applyAlignment="1">
      <alignment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justify" vertical="center" wrapText="1"/>
    </xf>
    <xf numFmtId="0" fontId="9" fillId="0" borderId="16" xfId="0" applyFont="1" applyFill="1" applyBorder="1" applyAlignment="1">
      <alignment horizontal="justify" vertical="center" wrapText="1"/>
    </xf>
    <xf numFmtId="0" fontId="9" fillId="0" borderId="13" xfId="0" applyFont="1" applyFill="1" applyBorder="1" applyAlignment="1">
      <alignment horizontal="justify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justify" vertical="center" wrapText="1"/>
    </xf>
    <xf numFmtId="0" fontId="9" fillId="0" borderId="7" xfId="0" applyFont="1" applyFill="1" applyBorder="1" applyAlignment="1">
      <alignment horizontal="justify" vertical="center" wrapText="1"/>
    </xf>
    <xf numFmtId="0" fontId="9" fillId="0" borderId="12" xfId="0" applyFont="1" applyFill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left" vertical="center"/>
    </xf>
    <xf numFmtId="0" fontId="12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sole.cloud.baidu-int.com/devops/icafe/issue/FordPhase4Scrum-17179/show" TargetMode="External"/><Relationship Id="rId21" Type="http://schemas.openxmlformats.org/officeDocument/2006/relationships/hyperlink" Target="https://console.cloud.baidu-int.com/devops/icafe/issue/FordPhase4Scrum-9170/show" TargetMode="External"/><Relationship Id="rId42" Type="http://schemas.openxmlformats.org/officeDocument/2006/relationships/hyperlink" Target="https://console.cloud.baidu-int.com/devops/icafe/issue/FordPhase4Scrum-9224/show" TargetMode="External"/><Relationship Id="rId63" Type="http://schemas.openxmlformats.org/officeDocument/2006/relationships/hyperlink" Target="https://console.cloud.baidu-int.com/devops/icafe/issue/FordPhase4Scrum-17245/show" TargetMode="External"/><Relationship Id="rId84" Type="http://schemas.openxmlformats.org/officeDocument/2006/relationships/hyperlink" Target="https://console.cloud.baidu-int.com/devops/icafe/issue/FordPhase4Scrum-18119/show" TargetMode="External"/><Relationship Id="rId138" Type="http://schemas.openxmlformats.org/officeDocument/2006/relationships/hyperlink" Target="https://console.cloud.baidu-int.com/devops/icafe/issue/FordPhase4Scrum-24439/show" TargetMode="External"/><Relationship Id="rId159" Type="http://schemas.openxmlformats.org/officeDocument/2006/relationships/hyperlink" Target="https://console.cloud.baidu-int.com/devops/icafe/issue/FordPhase4Scrum-24457/show" TargetMode="External"/><Relationship Id="rId170" Type="http://schemas.openxmlformats.org/officeDocument/2006/relationships/hyperlink" Target="https://console.cloud.baidu-int.com/devops/icafe/issue/FordPhase4Scrum-24667/show" TargetMode="External"/><Relationship Id="rId191" Type="http://schemas.openxmlformats.org/officeDocument/2006/relationships/hyperlink" Target="https://console.cloud.baidu-int.com/devops/icafe/issue/FordPhase4Scrum-7186/show" TargetMode="External"/><Relationship Id="rId107" Type="http://schemas.openxmlformats.org/officeDocument/2006/relationships/hyperlink" Target="https://console.cloud.baidu-int.com/devops/icafe/issue/FordPhase4Scrum-21286/show" TargetMode="External"/><Relationship Id="rId11" Type="http://schemas.openxmlformats.org/officeDocument/2006/relationships/hyperlink" Target="https://console.cloud.baidu-int.com/devops/icafe/issue/FordPhase4Scrum-9160/show" TargetMode="External"/><Relationship Id="rId32" Type="http://schemas.openxmlformats.org/officeDocument/2006/relationships/hyperlink" Target="https://console.cloud.baidu-int.com/devops/icafe/issue/FordPhase4Scrum-9235/show" TargetMode="External"/><Relationship Id="rId53" Type="http://schemas.openxmlformats.org/officeDocument/2006/relationships/hyperlink" Target="https://console.cloud.baidu-int.com/devops/icafe/issue/FordPhase4Scrum-16952/show" TargetMode="External"/><Relationship Id="rId74" Type="http://schemas.openxmlformats.org/officeDocument/2006/relationships/hyperlink" Target="https://console.cloud.baidu-int.com/devops/icafe/issue/FordPhase4Scrum-18108/show" TargetMode="External"/><Relationship Id="rId128" Type="http://schemas.openxmlformats.org/officeDocument/2006/relationships/hyperlink" Target="https://console.cloud.baidu-int.com/devops/icafe/issue/FordPhase4Scrum-24440/show" TargetMode="External"/><Relationship Id="rId149" Type="http://schemas.openxmlformats.org/officeDocument/2006/relationships/hyperlink" Target="https://console.cloud.baidu-int.com/devops/icafe/issue/FordPhase4Scrum-24492/show" TargetMode="External"/><Relationship Id="rId5" Type="http://schemas.openxmlformats.org/officeDocument/2006/relationships/hyperlink" Target="https://console.cloud.baidu-int.com/devops/icafe/issue/FordPhase4Scrum-9132/show" TargetMode="External"/><Relationship Id="rId95" Type="http://schemas.openxmlformats.org/officeDocument/2006/relationships/hyperlink" Target="https://console.cloud.baidu-int.com/devops/icafe/issue/FordPhase4Scrum-18127/show" TargetMode="External"/><Relationship Id="rId160" Type="http://schemas.openxmlformats.org/officeDocument/2006/relationships/hyperlink" Target="https://console.cloud.baidu-int.com/devops/icafe/issue/FordPhase4Scrum-24457/show" TargetMode="External"/><Relationship Id="rId181" Type="http://schemas.openxmlformats.org/officeDocument/2006/relationships/hyperlink" Target="https://console.cloud.baidu-int.com/devops/icafe/issue/FordPhase4Scrum-24717/show" TargetMode="External"/><Relationship Id="rId22" Type="http://schemas.openxmlformats.org/officeDocument/2006/relationships/hyperlink" Target="https://console.cloud.baidu-int.com/devops/icafe/issue/FordPhase4Scrum-9170/show" TargetMode="External"/><Relationship Id="rId43" Type="http://schemas.openxmlformats.org/officeDocument/2006/relationships/hyperlink" Target="https://console.cloud.baidu-int.com/devops/icafe/issue/FordPhase4Scrum-9223/show" TargetMode="External"/><Relationship Id="rId64" Type="http://schemas.openxmlformats.org/officeDocument/2006/relationships/hyperlink" Target="https://console.cloud.baidu-int.com/devops/icafe/issue/FordPhase4Scrum-17245/show" TargetMode="External"/><Relationship Id="rId118" Type="http://schemas.openxmlformats.org/officeDocument/2006/relationships/hyperlink" Target="https://console.cloud.baidu-int.com/devops/icafe/issue/FordPhase4Scrum-17179/show" TargetMode="External"/><Relationship Id="rId139" Type="http://schemas.openxmlformats.org/officeDocument/2006/relationships/hyperlink" Target="https://console.cloud.baidu-int.com/devops/icafe/issue/FordPhase4Scrum-23481/show" TargetMode="External"/><Relationship Id="rId85" Type="http://schemas.openxmlformats.org/officeDocument/2006/relationships/hyperlink" Target="https://console.cloud.baidu-int.com/devops/icafe/issue/FordPhase4Scrum-18120/show" TargetMode="External"/><Relationship Id="rId150" Type="http://schemas.openxmlformats.org/officeDocument/2006/relationships/hyperlink" Target="https://console.cloud.baidu-int.com/devops/icafe/issue/FordPhase4Scrum-24492/show" TargetMode="External"/><Relationship Id="rId171" Type="http://schemas.openxmlformats.org/officeDocument/2006/relationships/hyperlink" Target="https://console.cloud.baidu-int.com/devops/icafe/issue/FordPhase4Scrum-24663/show" TargetMode="External"/><Relationship Id="rId192" Type="http://schemas.openxmlformats.org/officeDocument/2006/relationships/hyperlink" Target="https://console.cloud.baidu-int.com/devops/icafe/issue/FordPhase4Scrum-7186/show" TargetMode="External"/><Relationship Id="rId12" Type="http://schemas.openxmlformats.org/officeDocument/2006/relationships/hyperlink" Target="https://console.cloud.baidu-int.com/devops/icafe/issue/FordPhase4Scrum-9160/show" TargetMode="External"/><Relationship Id="rId33" Type="http://schemas.openxmlformats.org/officeDocument/2006/relationships/hyperlink" Target="https://console.cloud.baidu-int.com/devops/icafe/issue/FordPhase4Scrum-9203/show" TargetMode="External"/><Relationship Id="rId108" Type="http://schemas.openxmlformats.org/officeDocument/2006/relationships/hyperlink" Target="https://console.cloud.baidu-int.com/devops/icafe/issue/FordPhase4Scrum-21286/show" TargetMode="External"/><Relationship Id="rId129" Type="http://schemas.openxmlformats.org/officeDocument/2006/relationships/hyperlink" Target="https://console.cloud.baidu-int.com/devops/icafe/issue/FordPhase4Scrum-9209/show" TargetMode="External"/><Relationship Id="rId54" Type="http://schemas.openxmlformats.org/officeDocument/2006/relationships/hyperlink" Target="https://console.cloud.baidu-int.com/devops/icafe/issue/FordPhase4Scrum-16952/show" TargetMode="External"/><Relationship Id="rId75" Type="http://schemas.openxmlformats.org/officeDocument/2006/relationships/hyperlink" Target="https://console.cloud.baidu-int.com/devops/icafe/issue/FordPhase4Scrum-18109/show" TargetMode="External"/><Relationship Id="rId96" Type="http://schemas.openxmlformats.org/officeDocument/2006/relationships/hyperlink" Target="https://console.cloud.baidu-int.com/devops/icafe/issue/FordPhase4Scrum-18127/show" TargetMode="External"/><Relationship Id="rId140" Type="http://schemas.openxmlformats.org/officeDocument/2006/relationships/hyperlink" Target="https://console.cloud.baidu-int.com/devops/icafe/issue/FordPhase4Scrum-23481/show" TargetMode="External"/><Relationship Id="rId161" Type="http://schemas.openxmlformats.org/officeDocument/2006/relationships/hyperlink" Target="https://console.cloud.baidu-int.com/devops/icafe/issue/FordPhase4Scrum-24449/show" TargetMode="External"/><Relationship Id="rId182" Type="http://schemas.openxmlformats.org/officeDocument/2006/relationships/hyperlink" Target="https://console.cloud.baidu-int.com/devops/icafe/issue/FordPhase4Scrum-24717/show" TargetMode="External"/><Relationship Id="rId6" Type="http://schemas.openxmlformats.org/officeDocument/2006/relationships/hyperlink" Target="https://console.cloud.baidu-int.com/devops/icafe/issue/FordPhase4Scrum-9132/show" TargetMode="External"/><Relationship Id="rId23" Type="http://schemas.openxmlformats.org/officeDocument/2006/relationships/hyperlink" Target="https://console.cloud.baidu-int.com/devops/icafe/issue/FordPhase4Scrum-9186/show" TargetMode="External"/><Relationship Id="rId119" Type="http://schemas.openxmlformats.org/officeDocument/2006/relationships/hyperlink" Target="https://console.cloud.baidu-int.com/devops/icafe/issue/FordPhase4Scrum-17507/show" TargetMode="External"/><Relationship Id="rId44" Type="http://schemas.openxmlformats.org/officeDocument/2006/relationships/hyperlink" Target="https://console.cloud.baidu-int.com/devops/icafe/issue/FordPhase4Scrum-9223/show" TargetMode="External"/><Relationship Id="rId65" Type="http://schemas.openxmlformats.org/officeDocument/2006/relationships/hyperlink" Target="https://console.cloud.baidu-int.com/devops/icafe/issue/FordPhase4Scrum-17859/show" TargetMode="External"/><Relationship Id="rId86" Type="http://schemas.openxmlformats.org/officeDocument/2006/relationships/hyperlink" Target="https://console.cloud.baidu-int.com/devops/icafe/issue/FordPhase4Scrum-18120/show" TargetMode="External"/><Relationship Id="rId130" Type="http://schemas.openxmlformats.org/officeDocument/2006/relationships/hyperlink" Target="https://console.cloud.baidu-int.com/devops/icafe/issue/FordPhase4Scrum-9209/show" TargetMode="External"/><Relationship Id="rId151" Type="http://schemas.openxmlformats.org/officeDocument/2006/relationships/hyperlink" Target="https://console.cloud.baidu-int.com/devops/icafe/issue/FordPhase4Scrum-24491/show" TargetMode="External"/><Relationship Id="rId172" Type="http://schemas.openxmlformats.org/officeDocument/2006/relationships/hyperlink" Target="https://console.cloud.baidu-int.com/devops/icafe/issue/FordPhase4Scrum-24663/show" TargetMode="External"/><Relationship Id="rId193" Type="http://schemas.openxmlformats.org/officeDocument/2006/relationships/hyperlink" Target="https://console.cloud.baidu-int.com/devops/icafe/issue/FordPhase4Scrum-7280/show" TargetMode="External"/><Relationship Id="rId13" Type="http://schemas.openxmlformats.org/officeDocument/2006/relationships/hyperlink" Target="https://console.cloud.baidu-int.com/devops/icafe/issue/FordPhase4Scrum-9232/show" TargetMode="External"/><Relationship Id="rId109" Type="http://schemas.openxmlformats.org/officeDocument/2006/relationships/hyperlink" Target="https://console.cloud.baidu-int.com/devops/icafe/issue/FordPhase4Scrum-21287/show" TargetMode="External"/><Relationship Id="rId34" Type="http://schemas.openxmlformats.org/officeDocument/2006/relationships/hyperlink" Target="https://console.cloud.baidu-int.com/devops/icafe/issue/FordPhase4Scrum-9203/show" TargetMode="External"/><Relationship Id="rId50" Type="http://schemas.openxmlformats.org/officeDocument/2006/relationships/hyperlink" Target="https://console.cloud.baidu-int.com/devops/icafe/issue/FordPhase4Scrum-9136/show" TargetMode="External"/><Relationship Id="rId55" Type="http://schemas.openxmlformats.org/officeDocument/2006/relationships/hyperlink" Target="https://console.cloud.baidu-int.com/devops/icafe/issue/FordPhase4Scrum-17009/show" TargetMode="External"/><Relationship Id="rId76" Type="http://schemas.openxmlformats.org/officeDocument/2006/relationships/hyperlink" Target="https://console.cloud.baidu-int.com/devops/icafe/issue/FordPhase4Scrum-18109/show" TargetMode="External"/><Relationship Id="rId97" Type="http://schemas.openxmlformats.org/officeDocument/2006/relationships/hyperlink" Target="https://console.cloud.baidu-int.com/devops/icafe/issue/FordPhase4Scrum-18128/show" TargetMode="External"/><Relationship Id="rId104" Type="http://schemas.openxmlformats.org/officeDocument/2006/relationships/hyperlink" Target="https://console.cloud.baidu-int.com/devops/icafe/issue/FordPhase4Scrum-19225/show" TargetMode="External"/><Relationship Id="rId120" Type="http://schemas.openxmlformats.org/officeDocument/2006/relationships/hyperlink" Target="https://console.cloud.baidu-int.com/devops/icafe/issue/FordPhase4Scrum-17507/show" TargetMode="External"/><Relationship Id="rId125" Type="http://schemas.openxmlformats.org/officeDocument/2006/relationships/hyperlink" Target="https://console.cloud.baidu-int.com/devops/icafe/issue/FordPhase4Scrum-22029/show" TargetMode="External"/><Relationship Id="rId141" Type="http://schemas.openxmlformats.org/officeDocument/2006/relationships/hyperlink" Target="https://console.cloud.baidu-int.com/devops/icafe/issue/FordPhase4Scrum-24481/show" TargetMode="External"/><Relationship Id="rId146" Type="http://schemas.openxmlformats.org/officeDocument/2006/relationships/hyperlink" Target="https://console.cloud.baidu-int.com/devops/icafe/issue/FordPhase4Scrum-24377/show" TargetMode="External"/><Relationship Id="rId167" Type="http://schemas.openxmlformats.org/officeDocument/2006/relationships/hyperlink" Target="https://console.cloud.baidu-int.com/devops/icafe/issue/FordPhase4Scrum-17602/show" TargetMode="External"/><Relationship Id="rId188" Type="http://schemas.openxmlformats.org/officeDocument/2006/relationships/hyperlink" Target="https://console.cloud.baidu-int.com/devops/icafe/issue/FordPhase4Scrum-24864/show" TargetMode="External"/><Relationship Id="rId7" Type="http://schemas.openxmlformats.org/officeDocument/2006/relationships/hyperlink" Target="https://console.cloud.baidu-int.com/devops/icafe/issue/FordPhase4Scrum-9231/show" TargetMode="External"/><Relationship Id="rId71" Type="http://schemas.openxmlformats.org/officeDocument/2006/relationships/hyperlink" Target="https://console.cloud.baidu-int.com/devops/icafe/issue/FordPhase4Scrum-18107/show" TargetMode="External"/><Relationship Id="rId92" Type="http://schemas.openxmlformats.org/officeDocument/2006/relationships/hyperlink" Target="https://console.cloud.baidu-int.com/devops/icafe/issue/FordPhase4Scrum-18125/show" TargetMode="External"/><Relationship Id="rId162" Type="http://schemas.openxmlformats.org/officeDocument/2006/relationships/hyperlink" Target="https://console.cloud.baidu-int.com/devops/icafe/issue/FordPhase4Scrum-24449/show" TargetMode="External"/><Relationship Id="rId183" Type="http://schemas.openxmlformats.org/officeDocument/2006/relationships/hyperlink" Target="https://console.cloud.baidu-int.com/devops/icafe/issue/FordPhase4Scrum-24714/show" TargetMode="External"/><Relationship Id="rId2" Type="http://schemas.openxmlformats.org/officeDocument/2006/relationships/hyperlink" Target="https://console.cloud.baidu-int.com/devops/icafe/issue/FordPhase4Scrum-9138/show" TargetMode="External"/><Relationship Id="rId29" Type="http://schemas.openxmlformats.org/officeDocument/2006/relationships/hyperlink" Target="https://console.cloud.baidu-int.com/devops/icafe/issue/FordPhase4Scrum-9183/show" TargetMode="External"/><Relationship Id="rId24" Type="http://schemas.openxmlformats.org/officeDocument/2006/relationships/hyperlink" Target="https://console.cloud.baidu-int.com/devops/icafe/issue/FordPhase4Scrum-9186/show" TargetMode="External"/><Relationship Id="rId40" Type="http://schemas.openxmlformats.org/officeDocument/2006/relationships/hyperlink" Target="https://console.cloud.baidu-int.com/devops/icafe/issue/FordPhase4Scrum-9225/show" TargetMode="External"/><Relationship Id="rId45" Type="http://schemas.openxmlformats.org/officeDocument/2006/relationships/hyperlink" Target="https://console.cloud.baidu-int.com/devops/icafe/issue/FordPhase4Scrum-9150/show" TargetMode="External"/><Relationship Id="rId66" Type="http://schemas.openxmlformats.org/officeDocument/2006/relationships/hyperlink" Target="https://console.cloud.baidu-int.com/devops/icafe/issue/FordPhase4Scrum-17859/show" TargetMode="External"/><Relationship Id="rId87" Type="http://schemas.openxmlformats.org/officeDocument/2006/relationships/hyperlink" Target="https://console.cloud.baidu-int.com/devops/icafe/issue/FordPhase4Scrum-18121/show" TargetMode="External"/><Relationship Id="rId110" Type="http://schemas.openxmlformats.org/officeDocument/2006/relationships/hyperlink" Target="https://console.cloud.baidu-int.com/devops/icafe/issue/FordPhase4Scrum-21287/show" TargetMode="External"/><Relationship Id="rId115" Type="http://schemas.openxmlformats.org/officeDocument/2006/relationships/hyperlink" Target="https://console.cloud.baidu-int.com/devops/icafe/issue/FordPhase4Scrum-17506/show" TargetMode="External"/><Relationship Id="rId131" Type="http://schemas.openxmlformats.org/officeDocument/2006/relationships/hyperlink" Target="https://console.cloud.baidu-int.com/devops/icafe/issue/FordPhase4Scrum-24441/show" TargetMode="External"/><Relationship Id="rId136" Type="http://schemas.openxmlformats.org/officeDocument/2006/relationships/hyperlink" Target="https://console.cloud.baidu-int.com/devops/icafe/issue/FordPhase4Scrum-24438/show" TargetMode="External"/><Relationship Id="rId157" Type="http://schemas.openxmlformats.org/officeDocument/2006/relationships/hyperlink" Target="https://console.cloud.baidu-int.com/devops/icafe/issue/FordPhase4Scrum-24461/show" TargetMode="External"/><Relationship Id="rId178" Type="http://schemas.openxmlformats.org/officeDocument/2006/relationships/hyperlink" Target="https://console.cloud.baidu-int.com/devops/icafe/issue/FordPhase4Scrum-24699/show" TargetMode="External"/><Relationship Id="rId61" Type="http://schemas.openxmlformats.org/officeDocument/2006/relationships/hyperlink" Target="https://console.cloud.baidu-int.com/devops/icafe/issue/FordPhase4Scrum-17174/show" TargetMode="External"/><Relationship Id="rId82" Type="http://schemas.openxmlformats.org/officeDocument/2006/relationships/hyperlink" Target="https://console.cloud.baidu-int.com/devops/icafe/issue/FordPhase4Scrum-18118/show" TargetMode="External"/><Relationship Id="rId152" Type="http://schemas.openxmlformats.org/officeDocument/2006/relationships/hyperlink" Target="https://console.cloud.baidu-int.com/devops/icafe/issue/FordPhase4Scrum-24491/show" TargetMode="External"/><Relationship Id="rId173" Type="http://schemas.openxmlformats.org/officeDocument/2006/relationships/hyperlink" Target="https://console.cloud.baidu-int.com/devops/icafe/issue/FordPhase4Scrum-24665/show" TargetMode="External"/><Relationship Id="rId194" Type="http://schemas.openxmlformats.org/officeDocument/2006/relationships/hyperlink" Target="https://console.cloud.baidu-int.com/devops/icafe/issue/FordPhase4Scrum-7280/show" TargetMode="External"/><Relationship Id="rId19" Type="http://schemas.openxmlformats.org/officeDocument/2006/relationships/hyperlink" Target="https://console.cloud.baidu-int.com/devops/icafe/issue/FordPhase4Scrum-9174/show" TargetMode="External"/><Relationship Id="rId14" Type="http://schemas.openxmlformats.org/officeDocument/2006/relationships/hyperlink" Target="https://console.cloud.baidu-int.com/devops/icafe/issue/FordPhase4Scrum-9232/show" TargetMode="External"/><Relationship Id="rId30" Type="http://schemas.openxmlformats.org/officeDocument/2006/relationships/hyperlink" Target="https://console.cloud.baidu-int.com/devops/icafe/issue/FordPhase4Scrum-9183/show" TargetMode="External"/><Relationship Id="rId35" Type="http://schemas.openxmlformats.org/officeDocument/2006/relationships/hyperlink" Target="https://console.cloud.baidu-int.com/devops/icafe/issue/FordPhase4Scrum-9202/show" TargetMode="External"/><Relationship Id="rId56" Type="http://schemas.openxmlformats.org/officeDocument/2006/relationships/hyperlink" Target="https://console.cloud.baidu-int.com/devops/icafe/issue/FordPhase4Scrum-17009/show" TargetMode="External"/><Relationship Id="rId77" Type="http://schemas.openxmlformats.org/officeDocument/2006/relationships/hyperlink" Target="https://console.cloud.baidu-int.com/devops/icafe/issue/FordPhase4Scrum-18116/show" TargetMode="External"/><Relationship Id="rId100" Type="http://schemas.openxmlformats.org/officeDocument/2006/relationships/hyperlink" Target="https://console.cloud.baidu-int.com/devops/icafe/issue/FordPhase4Scrum-18129/show" TargetMode="External"/><Relationship Id="rId105" Type="http://schemas.openxmlformats.org/officeDocument/2006/relationships/hyperlink" Target="https://console.cloud.baidu-int.com/devops/icafe/issue/FordPhase4Scrum-20766/show" TargetMode="External"/><Relationship Id="rId126" Type="http://schemas.openxmlformats.org/officeDocument/2006/relationships/hyperlink" Target="https://console.cloud.baidu-int.com/devops/icafe/issue/FordPhase4Scrum-22029/show" TargetMode="External"/><Relationship Id="rId147" Type="http://schemas.openxmlformats.org/officeDocument/2006/relationships/hyperlink" Target="https://console.cloud.baidu-int.com/devops/icafe/issue/FordPhase4Scrum-24510/show" TargetMode="External"/><Relationship Id="rId168" Type="http://schemas.openxmlformats.org/officeDocument/2006/relationships/hyperlink" Target="https://console.cloud.baidu-int.com/devops/icafe/issue/FordPhase4Scrum-17602/show" TargetMode="External"/><Relationship Id="rId8" Type="http://schemas.openxmlformats.org/officeDocument/2006/relationships/hyperlink" Target="https://console.cloud.baidu-int.com/devops/icafe/issue/FordPhase4Scrum-9231/show" TargetMode="External"/><Relationship Id="rId51" Type="http://schemas.openxmlformats.org/officeDocument/2006/relationships/hyperlink" Target="https://console.cloud.baidu-int.com/devops/icafe/issue/FordPhase4Scrum-9233/show" TargetMode="External"/><Relationship Id="rId72" Type="http://schemas.openxmlformats.org/officeDocument/2006/relationships/hyperlink" Target="https://console.cloud.baidu-int.com/devops/icafe/issue/FordPhase4Scrum-18107/show" TargetMode="External"/><Relationship Id="rId93" Type="http://schemas.openxmlformats.org/officeDocument/2006/relationships/hyperlink" Target="https://console.cloud.baidu-int.com/devops/icafe/issue/FordPhase4Scrum-18126/show" TargetMode="External"/><Relationship Id="rId98" Type="http://schemas.openxmlformats.org/officeDocument/2006/relationships/hyperlink" Target="https://console.cloud.baidu-int.com/devops/icafe/issue/FordPhase4Scrum-18128/show" TargetMode="External"/><Relationship Id="rId121" Type="http://schemas.openxmlformats.org/officeDocument/2006/relationships/hyperlink" Target="https://console.cloud.baidu-int.com/devops/icafe/issue/FordPhase4Scrum-21285/show" TargetMode="External"/><Relationship Id="rId142" Type="http://schemas.openxmlformats.org/officeDocument/2006/relationships/hyperlink" Target="https://console.cloud.baidu-int.com/devops/icafe/issue/FordPhase4Scrum-24481/show" TargetMode="External"/><Relationship Id="rId163" Type="http://schemas.openxmlformats.org/officeDocument/2006/relationships/hyperlink" Target="https://console.cloud.baidu-int.com/devops/icafe/issue/FordPhase4Scrum-24446/show" TargetMode="External"/><Relationship Id="rId184" Type="http://schemas.openxmlformats.org/officeDocument/2006/relationships/hyperlink" Target="https://console.cloud.baidu-int.com/devops/icafe/issue/FordPhase4Scrum-24714/show" TargetMode="External"/><Relationship Id="rId189" Type="http://schemas.openxmlformats.org/officeDocument/2006/relationships/hyperlink" Target="https://console.cloud.baidu-int.com/devops/icafe/issue/FordPhase4Scrum-9229/show" TargetMode="External"/><Relationship Id="rId3" Type="http://schemas.openxmlformats.org/officeDocument/2006/relationships/hyperlink" Target="https://console.cloud.baidu-int.com/devops/icafe/issue/FordPhase4Scrum-9135/show" TargetMode="External"/><Relationship Id="rId25" Type="http://schemas.openxmlformats.org/officeDocument/2006/relationships/hyperlink" Target="https://console.cloud.baidu-int.com/devops/icafe/issue/FordPhase4Scrum-9185/show" TargetMode="External"/><Relationship Id="rId46" Type="http://schemas.openxmlformats.org/officeDocument/2006/relationships/hyperlink" Target="https://console.cloud.baidu-int.com/devops/icafe/issue/FordPhase4Scrum-9150/show" TargetMode="External"/><Relationship Id="rId67" Type="http://schemas.openxmlformats.org/officeDocument/2006/relationships/hyperlink" Target="https://console.cloud.baidu-int.com/devops/icafe/issue/FordPhase4Scrum-18097/show" TargetMode="External"/><Relationship Id="rId116" Type="http://schemas.openxmlformats.org/officeDocument/2006/relationships/hyperlink" Target="https://console.cloud.baidu-int.com/devops/icafe/issue/FordPhase4Scrum-17506/show" TargetMode="External"/><Relationship Id="rId137" Type="http://schemas.openxmlformats.org/officeDocument/2006/relationships/hyperlink" Target="https://console.cloud.baidu-int.com/devops/icafe/issue/FordPhase4Scrum-24439/show" TargetMode="External"/><Relationship Id="rId158" Type="http://schemas.openxmlformats.org/officeDocument/2006/relationships/hyperlink" Target="https://console.cloud.baidu-int.com/devops/icafe/issue/FordPhase4Scrum-24461/show" TargetMode="External"/><Relationship Id="rId20" Type="http://schemas.openxmlformats.org/officeDocument/2006/relationships/hyperlink" Target="https://console.cloud.baidu-int.com/devops/icafe/issue/FordPhase4Scrum-9174/show" TargetMode="External"/><Relationship Id="rId41" Type="http://schemas.openxmlformats.org/officeDocument/2006/relationships/hyperlink" Target="https://console.cloud.baidu-int.com/devops/icafe/issue/FordPhase4Scrum-9224/show" TargetMode="External"/><Relationship Id="rId62" Type="http://schemas.openxmlformats.org/officeDocument/2006/relationships/hyperlink" Target="https://console.cloud.baidu-int.com/devops/icafe/issue/FordPhase4Scrum-17174/show" TargetMode="External"/><Relationship Id="rId83" Type="http://schemas.openxmlformats.org/officeDocument/2006/relationships/hyperlink" Target="https://console.cloud.baidu-int.com/devops/icafe/issue/FordPhase4Scrum-18119/show" TargetMode="External"/><Relationship Id="rId88" Type="http://schemas.openxmlformats.org/officeDocument/2006/relationships/hyperlink" Target="https://console.cloud.baidu-int.com/devops/icafe/issue/FordPhase4Scrum-18121/show" TargetMode="External"/><Relationship Id="rId111" Type="http://schemas.openxmlformats.org/officeDocument/2006/relationships/hyperlink" Target="https://console.cloud.baidu-int.com/devops/icafe/issue/FordPhase4Scrum-22828/show" TargetMode="External"/><Relationship Id="rId132" Type="http://schemas.openxmlformats.org/officeDocument/2006/relationships/hyperlink" Target="https://console.cloud.baidu-int.com/devops/icafe/issue/FordPhase4Scrum-24441/show" TargetMode="External"/><Relationship Id="rId153" Type="http://schemas.openxmlformats.org/officeDocument/2006/relationships/hyperlink" Target="https://console.cloud.baidu-int.com/devops/icafe/issue/FordPhase4Scrum-24464/show" TargetMode="External"/><Relationship Id="rId174" Type="http://schemas.openxmlformats.org/officeDocument/2006/relationships/hyperlink" Target="https://console.cloud.baidu-int.com/devops/icafe/issue/FordPhase4Scrum-24665/show" TargetMode="External"/><Relationship Id="rId179" Type="http://schemas.openxmlformats.org/officeDocument/2006/relationships/hyperlink" Target="https://console.cloud.baidu-int.com/devops/icafe/issue/FordPhase4Scrum-24715/show" TargetMode="External"/><Relationship Id="rId195" Type="http://schemas.openxmlformats.org/officeDocument/2006/relationships/hyperlink" Target="https://console.cloud.baidu-int.com/devops/icafe/issue/FordPhase4Scrum-24907/show" TargetMode="External"/><Relationship Id="rId190" Type="http://schemas.openxmlformats.org/officeDocument/2006/relationships/hyperlink" Target="https://console.cloud.baidu-int.com/devops/icafe/issue/FordPhase4Scrum-9229/show" TargetMode="External"/><Relationship Id="rId15" Type="http://schemas.openxmlformats.org/officeDocument/2006/relationships/hyperlink" Target="https://console.cloud.baidu-int.com/devops/icafe/issue/FordPhase4Scrum-9163/show" TargetMode="External"/><Relationship Id="rId36" Type="http://schemas.openxmlformats.org/officeDocument/2006/relationships/hyperlink" Target="https://console.cloud.baidu-int.com/devops/icafe/issue/FordPhase4Scrum-9202/show" TargetMode="External"/><Relationship Id="rId57" Type="http://schemas.openxmlformats.org/officeDocument/2006/relationships/hyperlink" Target="https://console.cloud.baidu-int.com/devops/icafe/issue/FordPhase4Scrum-17010/show" TargetMode="External"/><Relationship Id="rId106" Type="http://schemas.openxmlformats.org/officeDocument/2006/relationships/hyperlink" Target="https://console.cloud.baidu-int.com/devops/icafe/issue/FordPhase4Scrum-20766/show" TargetMode="External"/><Relationship Id="rId127" Type="http://schemas.openxmlformats.org/officeDocument/2006/relationships/hyperlink" Target="https://console.cloud.baidu-int.com/devops/icafe/issue/FordPhase4Scrum-24440/show" TargetMode="External"/><Relationship Id="rId10" Type="http://schemas.openxmlformats.org/officeDocument/2006/relationships/hyperlink" Target="https://console.cloud.baidu-int.com/devops/icafe/issue/FordPhase4Scrum-9230/show" TargetMode="External"/><Relationship Id="rId31" Type="http://schemas.openxmlformats.org/officeDocument/2006/relationships/hyperlink" Target="https://console.cloud.baidu-int.com/devops/icafe/issue/FordPhase4Scrum-9235/show" TargetMode="External"/><Relationship Id="rId52" Type="http://schemas.openxmlformats.org/officeDocument/2006/relationships/hyperlink" Target="https://console.cloud.baidu-int.com/devops/icafe/issue/FordPhase4Scrum-9233/show" TargetMode="External"/><Relationship Id="rId73" Type="http://schemas.openxmlformats.org/officeDocument/2006/relationships/hyperlink" Target="https://console.cloud.baidu-int.com/devops/icafe/issue/FordPhase4Scrum-18108/show" TargetMode="External"/><Relationship Id="rId78" Type="http://schemas.openxmlformats.org/officeDocument/2006/relationships/hyperlink" Target="https://console.cloud.baidu-int.com/devops/icafe/issue/FordPhase4Scrum-18116/show" TargetMode="External"/><Relationship Id="rId94" Type="http://schemas.openxmlformats.org/officeDocument/2006/relationships/hyperlink" Target="https://console.cloud.baidu-int.com/devops/icafe/issue/FordPhase4Scrum-18126/show" TargetMode="External"/><Relationship Id="rId99" Type="http://schemas.openxmlformats.org/officeDocument/2006/relationships/hyperlink" Target="https://console.cloud.baidu-int.com/devops/icafe/issue/FordPhase4Scrum-18129/show" TargetMode="External"/><Relationship Id="rId101" Type="http://schemas.openxmlformats.org/officeDocument/2006/relationships/hyperlink" Target="https://console.cloud.baidu-int.com/devops/icafe/issue/FordPhase4Scrum-18130/show" TargetMode="External"/><Relationship Id="rId122" Type="http://schemas.openxmlformats.org/officeDocument/2006/relationships/hyperlink" Target="https://console.cloud.baidu-int.com/devops/icafe/issue/FordPhase4Scrum-21285/show" TargetMode="External"/><Relationship Id="rId143" Type="http://schemas.openxmlformats.org/officeDocument/2006/relationships/hyperlink" Target="https://console.cloud.baidu-int.com/devops/icafe/issue/FordPhase4Scrum-24482/show" TargetMode="External"/><Relationship Id="rId148" Type="http://schemas.openxmlformats.org/officeDocument/2006/relationships/hyperlink" Target="https://console.cloud.baidu-int.com/devops/icafe/issue/FordPhase4Scrum-24510/show" TargetMode="External"/><Relationship Id="rId164" Type="http://schemas.openxmlformats.org/officeDocument/2006/relationships/hyperlink" Target="https://console.cloud.baidu-int.com/devops/icafe/issue/FordPhase4Scrum-24446/show" TargetMode="External"/><Relationship Id="rId169" Type="http://schemas.openxmlformats.org/officeDocument/2006/relationships/hyperlink" Target="https://console.cloud.baidu-int.com/devops/icafe/issue/FordPhase4Scrum-24667/show" TargetMode="External"/><Relationship Id="rId185" Type="http://schemas.openxmlformats.org/officeDocument/2006/relationships/hyperlink" Target="https://console.cloud.baidu-int.com/devops/icafe/issue/FordPhase4Scrum-24751/show" TargetMode="External"/><Relationship Id="rId4" Type="http://schemas.openxmlformats.org/officeDocument/2006/relationships/hyperlink" Target="https://console.cloud.baidu-int.com/devops/icafe/issue/FordPhase4Scrum-9135/show" TargetMode="External"/><Relationship Id="rId9" Type="http://schemas.openxmlformats.org/officeDocument/2006/relationships/hyperlink" Target="https://console.cloud.baidu-int.com/devops/icafe/issue/FordPhase4Scrum-9230/show" TargetMode="External"/><Relationship Id="rId180" Type="http://schemas.openxmlformats.org/officeDocument/2006/relationships/hyperlink" Target="https://console.cloud.baidu-int.com/devops/icafe/issue/FordPhase4Scrum-24715/show" TargetMode="External"/><Relationship Id="rId26" Type="http://schemas.openxmlformats.org/officeDocument/2006/relationships/hyperlink" Target="https://console.cloud.baidu-int.com/devops/icafe/issue/FordPhase4Scrum-9185/show" TargetMode="External"/><Relationship Id="rId47" Type="http://schemas.openxmlformats.org/officeDocument/2006/relationships/hyperlink" Target="https://console.cloud.baidu-int.com/devops/icafe/issue/FordPhase4Scrum-9137/show" TargetMode="External"/><Relationship Id="rId68" Type="http://schemas.openxmlformats.org/officeDocument/2006/relationships/hyperlink" Target="https://console.cloud.baidu-int.com/devops/icafe/issue/FordPhase4Scrum-18097/show" TargetMode="External"/><Relationship Id="rId89" Type="http://schemas.openxmlformats.org/officeDocument/2006/relationships/hyperlink" Target="https://console.cloud.baidu-int.com/devops/icafe/issue/FordPhase4Scrum-18124/show" TargetMode="External"/><Relationship Id="rId112" Type="http://schemas.openxmlformats.org/officeDocument/2006/relationships/hyperlink" Target="https://console.cloud.baidu-int.com/devops/icafe/issue/FordPhase4Scrum-22828/show" TargetMode="External"/><Relationship Id="rId133" Type="http://schemas.openxmlformats.org/officeDocument/2006/relationships/hyperlink" Target="https://console.cloud.baidu-int.com/devops/icafe/issue/FordPhase4Scrum-24442/show" TargetMode="External"/><Relationship Id="rId154" Type="http://schemas.openxmlformats.org/officeDocument/2006/relationships/hyperlink" Target="https://console.cloud.baidu-int.com/devops/icafe/issue/FordPhase4Scrum-24464/show" TargetMode="External"/><Relationship Id="rId175" Type="http://schemas.openxmlformats.org/officeDocument/2006/relationships/hyperlink" Target="https://console.cloud.baidu-int.com/devops/icafe/issue/FordPhase4Scrum-5361/show" TargetMode="External"/><Relationship Id="rId196" Type="http://schemas.openxmlformats.org/officeDocument/2006/relationships/hyperlink" Target="https://console.cloud.baidu-int.com/devops/icafe/issue/FordPhase4Scrum-24907/show" TargetMode="External"/><Relationship Id="rId16" Type="http://schemas.openxmlformats.org/officeDocument/2006/relationships/hyperlink" Target="https://console.cloud.baidu-int.com/devops/icafe/issue/FordPhase4Scrum-9163/show" TargetMode="External"/><Relationship Id="rId37" Type="http://schemas.openxmlformats.org/officeDocument/2006/relationships/hyperlink" Target="https://console.cloud.baidu-int.com/devops/icafe/issue/FordPhase4Scrum-9219/show" TargetMode="External"/><Relationship Id="rId58" Type="http://schemas.openxmlformats.org/officeDocument/2006/relationships/hyperlink" Target="https://console.cloud.baidu-int.com/devops/icafe/issue/FordPhase4Scrum-17010/show" TargetMode="External"/><Relationship Id="rId79" Type="http://schemas.openxmlformats.org/officeDocument/2006/relationships/hyperlink" Target="https://console.cloud.baidu-int.com/devops/icafe/issue/FordPhase4Scrum-18117/show" TargetMode="External"/><Relationship Id="rId102" Type="http://schemas.openxmlformats.org/officeDocument/2006/relationships/hyperlink" Target="https://console.cloud.baidu-int.com/devops/icafe/issue/FordPhase4Scrum-18130/show" TargetMode="External"/><Relationship Id="rId123" Type="http://schemas.openxmlformats.org/officeDocument/2006/relationships/hyperlink" Target="https://console.cloud.baidu-int.com/devops/icafe/issue/FordPhase4Scrum-21288/show" TargetMode="External"/><Relationship Id="rId144" Type="http://schemas.openxmlformats.org/officeDocument/2006/relationships/hyperlink" Target="https://console.cloud.baidu-int.com/devops/icafe/issue/FordPhase4Scrum-24482/show" TargetMode="External"/><Relationship Id="rId90" Type="http://schemas.openxmlformats.org/officeDocument/2006/relationships/hyperlink" Target="https://console.cloud.baidu-int.com/devops/icafe/issue/FordPhase4Scrum-18124/show" TargetMode="External"/><Relationship Id="rId165" Type="http://schemas.openxmlformats.org/officeDocument/2006/relationships/hyperlink" Target="https://console.cloud.baidu-int.com/devops/icafe/issue/FordPhase4Scrum-24444/show" TargetMode="External"/><Relationship Id="rId186" Type="http://schemas.openxmlformats.org/officeDocument/2006/relationships/hyperlink" Target="https://console.cloud.baidu-int.com/devops/icafe/issue/FordPhase4Scrum-24751/show" TargetMode="External"/><Relationship Id="rId27" Type="http://schemas.openxmlformats.org/officeDocument/2006/relationships/hyperlink" Target="https://console.cloud.baidu-int.com/devops/icafe/issue/FordPhase4Scrum-9184/show" TargetMode="External"/><Relationship Id="rId48" Type="http://schemas.openxmlformats.org/officeDocument/2006/relationships/hyperlink" Target="https://console.cloud.baidu-int.com/devops/icafe/issue/FordPhase4Scrum-9137/show" TargetMode="External"/><Relationship Id="rId69" Type="http://schemas.openxmlformats.org/officeDocument/2006/relationships/hyperlink" Target="https://console.cloud.baidu-int.com/devops/icafe/issue/FordPhase4Scrum-18105/show" TargetMode="External"/><Relationship Id="rId113" Type="http://schemas.openxmlformats.org/officeDocument/2006/relationships/hyperlink" Target="https://console.cloud.baidu-int.com/devops/icafe/issue/FordPhase4Scrum-7551/show" TargetMode="External"/><Relationship Id="rId134" Type="http://schemas.openxmlformats.org/officeDocument/2006/relationships/hyperlink" Target="https://console.cloud.baidu-int.com/devops/icafe/issue/FordPhase4Scrum-24442/show" TargetMode="External"/><Relationship Id="rId80" Type="http://schemas.openxmlformats.org/officeDocument/2006/relationships/hyperlink" Target="https://console.cloud.baidu-int.com/devops/icafe/issue/FordPhase4Scrum-18117/show" TargetMode="External"/><Relationship Id="rId155" Type="http://schemas.openxmlformats.org/officeDocument/2006/relationships/hyperlink" Target="https://console.cloud.baidu-int.com/devops/icafe/issue/FordPhase4Scrum-24463/show" TargetMode="External"/><Relationship Id="rId176" Type="http://schemas.openxmlformats.org/officeDocument/2006/relationships/hyperlink" Target="https://console.cloud.baidu-int.com/devops/icafe/issue/FordPhase4Scrum-5361/show" TargetMode="External"/><Relationship Id="rId17" Type="http://schemas.openxmlformats.org/officeDocument/2006/relationships/hyperlink" Target="https://console.cloud.baidu-int.com/devops/icafe/issue/FordPhase4Scrum-9162/show" TargetMode="External"/><Relationship Id="rId38" Type="http://schemas.openxmlformats.org/officeDocument/2006/relationships/hyperlink" Target="https://console.cloud.baidu-int.com/devops/icafe/issue/FordPhase4Scrum-9219/show" TargetMode="External"/><Relationship Id="rId59" Type="http://schemas.openxmlformats.org/officeDocument/2006/relationships/hyperlink" Target="https://console.cloud.baidu-int.com/devops/icafe/issue/FordPhase4Scrum-17172/show" TargetMode="External"/><Relationship Id="rId103" Type="http://schemas.openxmlformats.org/officeDocument/2006/relationships/hyperlink" Target="https://console.cloud.baidu-int.com/devops/icafe/issue/FordPhase4Scrum-19225/show" TargetMode="External"/><Relationship Id="rId124" Type="http://schemas.openxmlformats.org/officeDocument/2006/relationships/hyperlink" Target="https://console.cloud.baidu-int.com/devops/icafe/issue/FordPhase4Scrum-21288/show" TargetMode="External"/><Relationship Id="rId70" Type="http://schemas.openxmlformats.org/officeDocument/2006/relationships/hyperlink" Target="https://console.cloud.baidu-int.com/devops/icafe/issue/FordPhase4Scrum-18105/show" TargetMode="External"/><Relationship Id="rId91" Type="http://schemas.openxmlformats.org/officeDocument/2006/relationships/hyperlink" Target="https://console.cloud.baidu-int.com/devops/icafe/issue/FordPhase4Scrum-18125/show" TargetMode="External"/><Relationship Id="rId145" Type="http://schemas.openxmlformats.org/officeDocument/2006/relationships/hyperlink" Target="https://console.cloud.baidu-int.com/devops/icafe/issue/FordPhase4Scrum-24377/show" TargetMode="External"/><Relationship Id="rId166" Type="http://schemas.openxmlformats.org/officeDocument/2006/relationships/hyperlink" Target="https://console.cloud.baidu-int.com/devops/icafe/issue/FordPhase4Scrum-24444/show" TargetMode="External"/><Relationship Id="rId187" Type="http://schemas.openxmlformats.org/officeDocument/2006/relationships/hyperlink" Target="https://console.cloud.baidu-int.com/devops/icafe/issue/FordPhase4Scrum-24864/show" TargetMode="External"/><Relationship Id="rId1" Type="http://schemas.openxmlformats.org/officeDocument/2006/relationships/hyperlink" Target="https://console.cloud.baidu-int.com/devops/icafe/issue/FordPhase4Scrum-9138/show" TargetMode="External"/><Relationship Id="rId28" Type="http://schemas.openxmlformats.org/officeDocument/2006/relationships/hyperlink" Target="https://console.cloud.baidu-int.com/devops/icafe/issue/FordPhase4Scrum-9184/show" TargetMode="External"/><Relationship Id="rId49" Type="http://schemas.openxmlformats.org/officeDocument/2006/relationships/hyperlink" Target="https://console.cloud.baidu-int.com/devops/icafe/issue/FordPhase4Scrum-9136/show" TargetMode="External"/><Relationship Id="rId114" Type="http://schemas.openxmlformats.org/officeDocument/2006/relationships/hyperlink" Target="https://console.cloud.baidu-int.com/devops/icafe/issue/FordPhase4Scrum-7551/show" TargetMode="External"/><Relationship Id="rId60" Type="http://schemas.openxmlformats.org/officeDocument/2006/relationships/hyperlink" Target="https://console.cloud.baidu-int.com/devops/icafe/issue/FordPhase4Scrum-17172/show" TargetMode="External"/><Relationship Id="rId81" Type="http://schemas.openxmlformats.org/officeDocument/2006/relationships/hyperlink" Target="https://console.cloud.baidu-int.com/devops/icafe/issue/FordPhase4Scrum-18118/show" TargetMode="External"/><Relationship Id="rId135" Type="http://schemas.openxmlformats.org/officeDocument/2006/relationships/hyperlink" Target="https://console.cloud.baidu-int.com/devops/icafe/issue/FordPhase4Scrum-24438/show" TargetMode="External"/><Relationship Id="rId156" Type="http://schemas.openxmlformats.org/officeDocument/2006/relationships/hyperlink" Target="https://console.cloud.baidu-int.com/devops/icafe/issue/FordPhase4Scrum-24463/show" TargetMode="External"/><Relationship Id="rId177" Type="http://schemas.openxmlformats.org/officeDocument/2006/relationships/hyperlink" Target="https://console.cloud.baidu-int.com/devops/icafe/issue/FordPhase4Scrum-24699/show" TargetMode="External"/><Relationship Id="rId18" Type="http://schemas.openxmlformats.org/officeDocument/2006/relationships/hyperlink" Target="https://console.cloud.baidu-int.com/devops/icafe/issue/FordPhase4Scrum-9162/show" TargetMode="External"/><Relationship Id="rId39" Type="http://schemas.openxmlformats.org/officeDocument/2006/relationships/hyperlink" Target="https://console.cloud.baidu-int.com/devops/icafe/issue/FordPhase4Scrum-9225/sho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W2-6346" TargetMode="External"/><Relationship Id="rId3" Type="http://schemas.openxmlformats.org/officeDocument/2006/relationships/hyperlink" Target="https://www.jira.ford.com/browse/AW2-4325" TargetMode="External"/><Relationship Id="rId7" Type="http://schemas.openxmlformats.org/officeDocument/2006/relationships/hyperlink" Target="https://www.jira.ford.com/browse/AW2-6569" TargetMode="External"/><Relationship Id="rId2" Type="http://schemas.openxmlformats.org/officeDocument/2006/relationships/hyperlink" Target="https://www.jira.ford.com/browse/AW2-5079" TargetMode="External"/><Relationship Id="rId1" Type="http://schemas.openxmlformats.org/officeDocument/2006/relationships/hyperlink" Target="https://www.jira.ford.com/browse/AW2-4056" TargetMode="External"/><Relationship Id="rId6" Type="http://schemas.openxmlformats.org/officeDocument/2006/relationships/hyperlink" Target="https://www.jira.ford.com/browse/AW2-3549" TargetMode="External"/><Relationship Id="rId5" Type="http://schemas.openxmlformats.org/officeDocument/2006/relationships/hyperlink" Target="https://www.jira.ford.com/browse/AW2-5470" TargetMode="External"/><Relationship Id="rId10" Type="http://schemas.openxmlformats.org/officeDocument/2006/relationships/hyperlink" Target="https://www.jira.ford.com/browse/APIMCIS-31509" TargetMode="External"/><Relationship Id="rId4" Type="http://schemas.openxmlformats.org/officeDocument/2006/relationships/hyperlink" Target="https://www.jira.ford.com/browse/AW2-4181" TargetMode="External"/><Relationship Id="rId9" Type="http://schemas.openxmlformats.org/officeDocument/2006/relationships/hyperlink" Target="https://www.jira.ford.com/browse/AW2-5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58" zoomScale="120" zoomScaleNormal="120" workbookViewId="0">
      <selection activeCell="D70" sqref="D70:J70"/>
    </sheetView>
  </sheetViews>
  <sheetFormatPr defaultColWidth="11" defaultRowHeight="15.5" x14ac:dyDescent="0.35"/>
  <cols>
    <col min="1" max="1" width="16.69140625" customWidth="1"/>
    <col min="2" max="2" width="22.3046875" customWidth="1"/>
    <col min="3" max="3" width="23.4609375" customWidth="1"/>
    <col min="4" max="4" width="26.4609375" customWidth="1"/>
    <col min="5" max="5" width="23.69140625" customWidth="1"/>
    <col min="6" max="6" width="17.69140625" customWidth="1"/>
    <col min="7" max="7" width="15.15234375" customWidth="1"/>
    <col min="8" max="8" width="25.3046875" customWidth="1"/>
    <col min="9" max="9" width="23.84375" customWidth="1"/>
    <col min="10" max="10" width="23.3046875" customWidth="1"/>
  </cols>
  <sheetData>
    <row r="1" spans="1:10" ht="17" customHeight="1" x14ac:dyDescent="0.35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8"/>
    </row>
    <row r="2" spans="1:10" ht="37" customHeight="1" x14ac:dyDescent="0.35">
      <c r="A2" s="109" t="s">
        <v>411</v>
      </c>
      <c r="B2" s="110"/>
      <c r="C2" s="110"/>
      <c r="D2" s="110"/>
      <c r="E2" s="110"/>
      <c r="F2" s="110"/>
      <c r="G2" s="110"/>
      <c r="H2" s="110"/>
      <c r="I2" s="110"/>
      <c r="J2" s="111"/>
    </row>
    <row r="3" spans="1:10" x14ac:dyDescent="0.35">
      <c r="A3" s="112" t="s">
        <v>1</v>
      </c>
      <c r="B3" s="113"/>
      <c r="C3" s="113"/>
      <c r="D3" s="113"/>
      <c r="E3" s="113"/>
      <c r="F3" s="113"/>
      <c r="G3" s="113"/>
      <c r="H3" s="113"/>
      <c r="I3" s="113"/>
      <c r="J3" s="114"/>
    </row>
    <row r="4" spans="1:10" x14ac:dyDescent="0.35">
      <c r="A4" s="15" t="s">
        <v>2</v>
      </c>
      <c r="B4" s="16" t="s">
        <v>3</v>
      </c>
      <c r="C4" s="16" t="s">
        <v>4</v>
      </c>
      <c r="D4" s="16" t="s">
        <v>5</v>
      </c>
      <c r="E4" s="33" t="s">
        <v>6</v>
      </c>
      <c r="F4" s="34"/>
      <c r="G4" s="35"/>
      <c r="H4" s="35"/>
      <c r="I4" s="35"/>
      <c r="J4" s="44"/>
    </row>
    <row r="5" spans="1:10" x14ac:dyDescent="0.35">
      <c r="A5" s="17" t="s">
        <v>7</v>
      </c>
      <c r="B5" s="17" t="s">
        <v>8</v>
      </c>
      <c r="C5" s="18">
        <v>1</v>
      </c>
      <c r="D5" s="19">
        <v>1</v>
      </c>
      <c r="E5" s="36" t="s">
        <v>9</v>
      </c>
      <c r="F5" s="37"/>
      <c r="G5" s="38"/>
      <c r="H5" s="39"/>
      <c r="I5" s="39"/>
      <c r="J5" s="44"/>
    </row>
    <row r="6" spans="1:10" x14ac:dyDescent="0.35">
      <c r="A6" s="59" t="s">
        <v>10</v>
      </c>
      <c r="B6" s="21" t="s">
        <v>11</v>
      </c>
      <c r="C6" s="18" t="s">
        <v>12</v>
      </c>
      <c r="D6" s="56" t="s">
        <v>409</v>
      </c>
      <c r="E6" s="57" t="s">
        <v>412</v>
      </c>
      <c r="F6" s="37"/>
      <c r="G6" s="38"/>
      <c r="H6" s="39"/>
      <c r="I6" s="39"/>
      <c r="J6" s="44"/>
    </row>
    <row r="7" spans="1:10" x14ac:dyDescent="0.35">
      <c r="A7" s="59"/>
      <c r="B7" s="21" t="s">
        <v>13</v>
      </c>
      <c r="C7" s="18" t="s">
        <v>14</v>
      </c>
      <c r="D7" s="56" t="s">
        <v>410</v>
      </c>
      <c r="E7" s="57" t="s">
        <v>412</v>
      </c>
      <c r="F7" s="37"/>
      <c r="G7" s="38"/>
      <c r="H7" s="39"/>
      <c r="I7" s="39"/>
      <c r="J7" s="44"/>
    </row>
    <row r="8" spans="1:10" ht="17" customHeight="1" x14ac:dyDescent="0.35">
      <c r="A8" s="22"/>
      <c r="B8" s="23"/>
      <c r="C8" s="23"/>
      <c r="D8" s="23"/>
      <c r="E8" s="23"/>
      <c r="F8" s="23"/>
      <c r="G8" s="23"/>
      <c r="H8" s="23"/>
      <c r="I8" s="23"/>
      <c r="J8" s="44"/>
    </row>
    <row r="9" spans="1:10" ht="17" customHeight="1" x14ac:dyDescent="0.35">
      <c r="A9" s="115" t="s">
        <v>15</v>
      </c>
      <c r="B9" s="116"/>
      <c r="C9" s="116"/>
      <c r="D9" s="116"/>
      <c r="E9" s="117"/>
      <c r="F9" s="40"/>
      <c r="G9" s="40"/>
      <c r="H9" s="40"/>
      <c r="I9" s="40"/>
      <c r="J9" s="45"/>
    </row>
    <row r="10" spans="1:10" s="12" customFormat="1" ht="13.5" x14ac:dyDescent="0.35">
      <c r="A10" s="24" t="s">
        <v>16</v>
      </c>
      <c r="B10" s="25" t="s">
        <v>3</v>
      </c>
      <c r="C10" s="25" t="s">
        <v>4</v>
      </c>
      <c r="D10" s="25" t="s">
        <v>5</v>
      </c>
      <c r="E10" s="25" t="s">
        <v>6</v>
      </c>
      <c r="F10" s="41"/>
      <c r="G10" s="41"/>
      <c r="H10" s="41"/>
      <c r="I10" s="41"/>
      <c r="J10" s="46"/>
    </row>
    <row r="11" spans="1:10" s="12" customFormat="1" ht="27" x14ac:dyDescent="0.35">
      <c r="A11" s="60" t="s">
        <v>17</v>
      </c>
      <c r="B11" s="26" t="s">
        <v>18</v>
      </c>
      <c r="C11" s="26" t="s">
        <v>19</v>
      </c>
      <c r="D11" s="58" t="s">
        <v>413</v>
      </c>
      <c r="E11" s="57" t="s">
        <v>412</v>
      </c>
      <c r="F11" s="41"/>
      <c r="G11" s="41"/>
      <c r="H11" s="41"/>
      <c r="I11" s="41"/>
      <c r="J11" s="46"/>
    </row>
    <row r="12" spans="1:10" s="12" customFormat="1" ht="13.5" x14ac:dyDescent="0.35">
      <c r="A12" s="61"/>
      <c r="B12" s="26" t="s">
        <v>20</v>
      </c>
      <c r="C12" s="26" t="s">
        <v>21</v>
      </c>
      <c r="D12" s="26" t="s">
        <v>21</v>
      </c>
      <c r="E12" s="57" t="s">
        <v>414</v>
      </c>
      <c r="F12" s="41"/>
      <c r="G12" s="41"/>
      <c r="H12" s="41"/>
      <c r="I12" s="41"/>
      <c r="J12" s="46"/>
    </row>
    <row r="13" spans="1:10" s="12" customFormat="1" ht="13.5" x14ac:dyDescent="0.35">
      <c r="A13" s="62" t="s">
        <v>22</v>
      </c>
      <c r="B13" s="26" t="s">
        <v>23</v>
      </c>
      <c r="C13" s="28" t="s">
        <v>24</v>
      </c>
      <c r="D13" s="28" t="s">
        <v>25</v>
      </c>
      <c r="E13" s="57" t="s">
        <v>414</v>
      </c>
      <c r="F13" s="41"/>
      <c r="G13" s="41"/>
      <c r="H13" s="41"/>
      <c r="I13" s="41"/>
      <c r="J13" s="46"/>
    </row>
    <row r="14" spans="1:10" s="12" customFormat="1" ht="13.5" x14ac:dyDescent="0.35">
      <c r="A14" s="63"/>
      <c r="B14" s="26" t="s">
        <v>26</v>
      </c>
      <c r="C14" s="28" t="s">
        <v>27</v>
      </c>
      <c r="D14" s="28" t="s">
        <v>24</v>
      </c>
      <c r="E14" s="27" t="s">
        <v>27</v>
      </c>
      <c r="F14" s="41"/>
      <c r="G14" s="41"/>
      <c r="H14" s="41"/>
      <c r="I14" s="41"/>
      <c r="J14" s="46"/>
    </row>
    <row r="15" spans="1:10" s="12" customFormat="1" ht="13.5" x14ac:dyDescent="0.35">
      <c r="A15" s="64"/>
      <c r="B15" s="26" t="s">
        <v>29</v>
      </c>
      <c r="C15" s="28" t="s">
        <v>27</v>
      </c>
      <c r="D15" s="27" t="s">
        <v>28</v>
      </c>
      <c r="E15" s="27" t="s">
        <v>27</v>
      </c>
      <c r="F15" s="41"/>
      <c r="G15" s="41"/>
      <c r="H15" s="41"/>
      <c r="I15" s="41"/>
      <c r="J15" s="46"/>
    </row>
    <row r="16" spans="1:10" x14ac:dyDescent="0.35">
      <c r="A16" s="21" t="s">
        <v>30</v>
      </c>
      <c r="B16" s="29" t="s">
        <v>30</v>
      </c>
      <c r="C16" s="21" t="s">
        <v>31</v>
      </c>
      <c r="D16" s="21" t="s">
        <v>31</v>
      </c>
      <c r="E16" s="57" t="s">
        <v>414</v>
      </c>
      <c r="F16" s="42"/>
      <c r="G16" s="42"/>
      <c r="H16" s="42"/>
      <c r="I16" s="42"/>
      <c r="J16" s="47"/>
    </row>
    <row r="17" spans="1:10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44"/>
    </row>
    <row r="18" spans="1:10" x14ac:dyDescent="0.35">
      <c r="A18" s="118" t="s">
        <v>32</v>
      </c>
      <c r="B18" s="119"/>
      <c r="C18" s="119"/>
      <c r="D18" s="119"/>
      <c r="E18" s="120"/>
      <c r="F18" s="43"/>
      <c r="G18" s="43"/>
      <c r="H18" s="43"/>
      <c r="I18" s="43"/>
      <c r="J18" s="48"/>
    </row>
    <row r="19" spans="1:10" x14ac:dyDescent="0.35">
      <c r="A19" s="30" t="s">
        <v>33</v>
      </c>
      <c r="B19" s="30" t="s">
        <v>3</v>
      </c>
      <c r="C19" s="30" t="s">
        <v>4</v>
      </c>
      <c r="D19" s="30" t="s">
        <v>5</v>
      </c>
      <c r="E19" s="30" t="s">
        <v>6</v>
      </c>
      <c r="F19" s="23"/>
      <c r="G19" s="23"/>
      <c r="H19" s="23"/>
      <c r="I19" s="23"/>
      <c r="J19" s="44"/>
    </row>
    <row r="20" spans="1:10" s="13" customFormat="1" ht="13.5" x14ac:dyDescent="0.35">
      <c r="A20" s="59" t="s">
        <v>34</v>
      </c>
      <c r="B20" s="31" t="s">
        <v>35</v>
      </c>
      <c r="C20" s="18">
        <v>0.92</v>
      </c>
      <c r="D20" s="32" t="s">
        <v>27</v>
      </c>
      <c r="E20" s="32" t="s">
        <v>27</v>
      </c>
      <c r="F20" s="23"/>
      <c r="G20" s="23"/>
      <c r="H20" s="23"/>
      <c r="I20" s="23"/>
      <c r="J20" s="49"/>
    </row>
    <row r="21" spans="1:10" s="13" customFormat="1" ht="13.5" x14ac:dyDescent="0.35">
      <c r="A21" s="59"/>
      <c r="B21" s="31" t="s">
        <v>36</v>
      </c>
      <c r="C21" s="18">
        <v>0.9</v>
      </c>
      <c r="D21" s="32" t="s">
        <v>27</v>
      </c>
      <c r="E21" s="32" t="s">
        <v>27</v>
      </c>
      <c r="F21" s="23"/>
      <c r="G21" s="23"/>
      <c r="H21" s="23"/>
      <c r="I21" s="23"/>
      <c r="J21" s="49"/>
    </row>
    <row r="22" spans="1:10" s="13" customFormat="1" ht="13.5" x14ac:dyDescent="0.35">
      <c r="A22" s="59"/>
      <c r="B22" s="31" t="s">
        <v>37</v>
      </c>
      <c r="C22" s="18">
        <v>0.85</v>
      </c>
      <c r="D22" s="32" t="s">
        <v>27</v>
      </c>
      <c r="E22" s="32" t="s">
        <v>27</v>
      </c>
      <c r="F22" s="23"/>
      <c r="G22" s="23"/>
      <c r="H22" s="23"/>
      <c r="I22" s="23"/>
      <c r="J22" s="49"/>
    </row>
    <row r="23" spans="1:10" s="13" customFormat="1" ht="13.5" x14ac:dyDescent="0.35">
      <c r="A23" s="65" t="s">
        <v>38</v>
      </c>
      <c r="B23" s="31" t="s">
        <v>35</v>
      </c>
      <c r="C23" s="18">
        <v>0.85</v>
      </c>
      <c r="D23" s="32" t="s">
        <v>27</v>
      </c>
      <c r="E23" s="32" t="s">
        <v>27</v>
      </c>
      <c r="F23" s="23"/>
      <c r="G23" s="23"/>
      <c r="H23" s="23"/>
      <c r="I23" s="23"/>
      <c r="J23" s="49"/>
    </row>
    <row r="24" spans="1:10" s="13" customFormat="1" ht="13.5" x14ac:dyDescent="0.35">
      <c r="A24" s="66"/>
      <c r="B24" s="31" t="s">
        <v>36</v>
      </c>
      <c r="C24" s="18">
        <v>0.85</v>
      </c>
      <c r="D24" s="32" t="s">
        <v>27</v>
      </c>
      <c r="E24" s="32" t="s">
        <v>27</v>
      </c>
      <c r="F24" s="23"/>
      <c r="G24" s="23"/>
      <c r="H24" s="23"/>
      <c r="I24" s="23"/>
      <c r="J24" s="49"/>
    </row>
    <row r="25" spans="1:10" s="13" customFormat="1" ht="13.5" x14ac:dyDescent="0.35">
      <c r="A25" s="67"/>
      <c r="B25" s="31" t="s">
        <v>37</v>
      </c>
      <c r="C25" s="18">
        <v>0.8</v>
      </c>
      <c r="D25" s="32" t="s">
        <v>27</v>
      </c>
      <c r="E25" s="32" t="s">
        <v>27</v>
      </c>
      <c r="F25" s="23"/>
      <c r="G25" s="23"/>
      <c r="H25" s="23"/>
      <c r="I25" s="23"/>
      <c r="J25" s="49"/>
    </row>
    <row r="26" spans="1:10" x14ac:dyDescent="0.35">
      <c r="A26" s="22"/>
      <c r="B26" s="23"/>
      <c r="C26" s="23"/>
      <c r="D26" s="23"/>
      <c r="E26" s="23"/>
      <c r="F26" s="23"/>
      <c r="G26" s="23"/>
      <c r="H26" s="23"/>
      <c r="I26" s="23"/>
      <c r="J26" s="50"/>
    </row>
    <row r="27" spans="1:10" x14ac:dyDescent="0.35">
      <c r="A27" s="99" t="s">
        <v>39</v>
      </c>
      <c r="B27" s="100"/>
      <c r="C27" s="100"/>
      <c r="D27" s="100"/>
      <c r="E27" s="100"/>
      <c r="F27" s="43"/>
      <c r="G27" s="43"/>
      <c r="H27" s="43"/>
      <c r="I27" s="43"/>
      <c r="J27" s="48"/>
    </row>
    <row r="28" spans="1:10" x14ac:dyDescent="0.35">
      <c r="A28" s="15" t="s">
        <v>40</v>
      </c>
      <c r="B28" s="16" t="s">
        <v>41</v>
      </c>
      <c r="C28" s="23"/>
      <c r="D28" s="23"/>
      <c r="E28" s="23"/>
      <c r="F28" s="23"/>
      <c r="G28" s="23"/>
      <c r="H28" s="23"/>
      <c r="I28" s="23"/>
      <c r="J28" s="44"/>
    </row>
    <row r="29" spans="1:10" x14ac:dyDescent="0.35">
      <c r="A29" s="17" t="s">
        <v>42</v>
      </c>
      <c r="B29" s="31" t="s">
        <v>43</v>
      </c>
      <c r="C29" s="23"/>
      <c r="D29" s="23"/>
      <c r="E29" s="23"/>
      <c r="F29" s="23"/>
      <c r="G29" s="23"/>
      <c r="H29" s="23"/>
      <c r="I29" s="23"/>
      <c r="J29" s="44"/>
    </row>
    <row r="30" spans="1:10" x14ac:dyDescent="0.35">
      <c r="A30" s="17" t="s">
        <v>44</v>
      </c>
      <c r="B30" s="31" t="s">
        <v>45</v>
      </c>
      <c r="C30" s="23"/>
      <c r="D30" s="23"/>
      <c r="E30" s="23"/>
      <c r="F30" s="23"/>
      <c r="G30" s="23"/>
      <c r="H30" s="23"/>
      <c r="I30" s="23"/>
      <c r="J30" s="44"/>
    </row>
    <row r="31" spans="1:10" x14ac:dyDescent="0.35">
      <c r="A31" s="17" t="s">
        <v>46</v>
      </c>
      <c r="B31" s="31" t="s">
        <v>43</v>
      </c>
      <c r="C31" s="23"/>
      <c r="D31" s="23"/>
      <c r="E31" s="23"/>
      <c r="F31" s="23"/>
      <c r="G31" s="23"/>
      <c r="H31" s="23"/>
      <c r="I31" s="23"/>
      <c r="J31" s="44"/>
    </row>
    <row r="32" spans="1:10" x14ac:dyDescent="0.35">
      <c r="A32" s="17" t="s">
        <v>47</v>
      </c>
      <c r="B32" s="31" t="s">
        <v>45</v>
      </c>
      <c r="C32" s="23"/>
      <c r="D32" s="23"/>
      <c r="E32" s="23"/>
      <c r="F32" s="23"/>
      <c r="G32" s="23"/>
      <c r="H32" s="23"/>
      <c r="I32" s="23"/>
      <c r="J32" s="44"/>
    </row>
    <row r="33" spans="1:12" x14ac:dyDescent="0.35">
      <c r="A33" s="17" t="s">
        <v>48</v>
      </c>
      <c r="B33" s="31" t="s">
        <v>45</v>
      </c>
      <c r="C33" s="23"/>
      <c r="D33" s="23"/>
      <c r="E33" s="23"/>
      <c r="F33" s="23"/>
      <c r="G33" s="23"/>
      <c r="H33" s="23"/>
      <c r="I33" s="23"/>
      <c r="J33" s="44"/>
    </row>
    <row r="34" spans="1:12" x14ac:dyDescent="0.35">
      <c r="A34" s="17" t="s">
        <v>49</v>
      </c>
      <c r="B34" s="31" t="s">
        <v>43</v>
      </c>
      <c r="C34" s="23"/>
      <c r="D34" s="23"/>
      <c r="E34" s="23"/>
      <c r="F34" s="23"/>
      <c r="G34" s="23"/>
      <c r="H34" s="23"/>
      <c r="I34" s="23"/>
      <c r="J34" s="44"/>
    </row>
    <row r="35" spans="1:12" ht="24" customHeight="1" x14ac:dyDescent="0.35">
      <c r="A35" s="101"/>
      <c r="B35" s="102"/>
      <c r="C35" s="102"/>
      <c r="D35" s="102"/>
      <c r="E35" s="102"/>
      <c r="F35" s="102"/>
      <c r="G35" s="102"/>
      <c r="H35" s="102"/>
      <c r="I35" s="102"/>
      <c r="J35" s="103"/>
    </row>
    <row r="36" spans="1:12" x14ac:dyDescent="0.35">
      <c r="A36" s="98" t="s">
        <v>50</v>
      </c>
      <c r="B36" s="98"/>
      <c r="C36" s="98"/>
      <c r="D36" s="98"/>
      <c r="E36" s="98"/>
      <c r="F36" s="98"/>
      <c r="G36" s="98"/>
      <c r="H36" s="98"/>
      <c r="I36" s="98"/>
      <c r="J36" s="98"/>
    </row>
    <row r="37" spans="1:12" x14ac:dyDescent="0.35">
      <c r="A37" s="104" t="s">
        <v>415</v>
      </c>
      <c r="B37" s="105"/>
      <c r="C37" s="105"/>
      <c r="D37" s="105"/>
      <c r="E37" s="105"/>
      <c r="F37" s="105"/>
      <c r="G37" s="105"/>
      <c r="H37" s="105"/>
      <c r="I37" s="105"/>
      <c r="J37" s="71"/>
      <c r="K37" s="51"/>
      <c r="L37" s="51"/>
    </row>
    <row r="38" spans="1:12" x14ac:dyDescent="0.35">
      <c r="A38" s="70" t="s">
        <v>51</v>
      </c>
      <c r="B38" s="105"/>
      <c r="C38" s="105"/>
      <c r="D38" s="105"/>
      <c r="E38" s="105"/>
      <c r="F38" s="105"/>
      <c r="G38" s="105"/>
      <c r="H38" s="105"/>
      <c r="I38" s="105"/>
      <c r="J38" s="71"/>
      <c r="K38" s="51"/>
      <c r="L38" s="51"/>
    </row>
    <row r="39" spans="1:12" ht="30" customHeight="1" x14ac:dyDescent="0.35">
      <c r="A39" s="98" t="s">
        <v>52</v>
      </c>
      <c r="B39" s="98"/>
      <c r="C39" s="98"/>
      <c r="D39" s="98"/>
      <c r="E39" s="98"/>
      <c r="F39" s="98"/>
      <c r="G39" s="98"/>
      <c r="H39" s="98"/>
      <c r="I39" s="98"/>
      <c r="J39" s="98"/>
    </row>
    <row r="40" spans="1:12" ht="16" thickBot="1" x14ac:dyDescent="0.4">
      <c r="A40" s="98" t="s">
        <v>53</v>
      </c>
      <c r="B40" s="98"/>
      <c r="C40" s="98"/>
      <c r="D40" s="98"/>
      <c r="E40" s="98"/>
      <c r="F40" s="98"/>
      <c r="G40" s="98"/>
      <c r="H40" s="98"/>
      <c r="I40" s="98"/>
      <c r="J40" s="98"/>
    </row>
    <row r="41" spans="1:12" ht="16" thickBot="1" x14ac:dyDescent="0.4">
      <c r="A41" s="92" t="s">
        <v>416</v>
      </c>
      <c r="B41" s="93"/>
      <c r="C41" s="93"/>
      <c r="D41" s="93"/>
      <c r="E41" s="93"/>
      <c r="F41" s="93"/>
      <c r="G41" s="93"/>
      <c r="H41" s="93"/>
      <c r="I41" s="93"/>
      <c r="J41" s="94"/>
    </row>
    <row r="42" spans="1:12" x14ac:dyDescent="0.35">
      <c r="A42" s="95" t="s">
        <v>63</v>
      </c>
      <c r="B42" s="96"/>
      <c r="C42" s="96"/>
      <c r="D42" s="96"/>
      <c r="E42" s="96"/>
      <c r="F42" s="96"/>
      <c r="G42" s="96"/>
      <c r="H42" s="96"/>
      <c r="I42" s="96"/>
      <c r="J42" s="97"/>
    </row>
    <row r="43" spans="1:12" ht="16" thickBot="1" x14ac:dyDescent="0.4">
      <c r="A43" s="88" t="s">
        <v>64</v>
      </c>
      <c r="B43" s="89"/>
      <c r="C43" s="89"/>
      <c r="D43" s="89"/>
      <c r="E43" s="89"/>
      <c r="F43" s="89"/>
      <c r="G43" s="89"/>
      <c r="H43" s="89"/>
      <c r="I43" s="89"/>
      <c r="J43" s="90"/>
    </row>
    <row r="44" spans="1:12" ht="16" thickBot="1" x14ac:dyDescent="0.4">
      <c r="A44" s="88" t="s">
        <v>65</v>
      </c>
      <c r="B44" s="89"/>
      <c r="C44" s="89"/>
      <c r="D44" s="89"/>
      <c r="E44" s="89"/>
      <c r="F44" s="89"/>
      <c r="G44" s="89"/>
      <c r="H44" s="89"/>
      <c r="I44" s="89"/>
      <c r="J44" s="90"/>
    </row>
    <row r="45" spans="1:12" x14ac:dyDescent="0.35">
      <c r="A45" s="88" t="s">
        <v>66</v>
      </c>
      <c r="B45" s="89"/>
      <c r="C45" s="89"/>
      <c r="D45" s="89"/>
      <c r="E45" s="89"/>
      <c r="F45" s="89"/>
      <c r="G45" s="89"/>
      <c r="H45" s="89"/>
      <c r="I45" s="89"/>
      <c r="J45" s="90"/>
    </row>
    <row r="46" spans="1:12" x14ac:dyDescent="0.35">
      <c r="A46" s="88" t="s">
        <v>67</v>
      </c>
      <c r="B46" s="89"/>
      <c r="C46" s="89"/>
      <c r="D46" s="89"/>
      <c r="E46" s="89"/>
      <c r="F46" s="89"/>
      <c r="G46" s="89"/>
      <c r="H46" s="89"/>
      <c r="I46" s="89"/>
      <c r="J46" s="90"/>
    </row>
    <row r="47" spans="1:12" x14ac:dyDescent="0.35">
      <c r="A47" s="88" t="s">
        <v>68</v>
      </c>
      <c r="B47" s="89"/>
      <c r="C47" s="89"/>
      <c r="D47" s="89"/>
      <c r="E47" s="89"/>
      <c r="F47" s="89"/>
      <c r="G47" s="89"/>
      <c r="H47" s="89"/>
      <c r="I47" s="89"/>
      <c r="J47" s="90"/>
    </row>
    <row r="48" spans="1:12" x14ac:dyDescent="0.35">
      <c r="A48" s="88" t="s">
        <v>69</v>
      </c>
      <c r="B48" s="89"/>
      <c r="C48" s="89"/>
      <c r="D48" s="89"/>
      <c r="E48" s="89"/>
      <c r="F48" s="89"/>
      <c r="G48" s="89"/>
      <c r="H48" s="89"/>
      <c r="I48" s="89"/>
      <c r="J48" s="90"/>
    </row>
    <row r="49" spans="1:11" x14ac:dyDescent="0.35">
      <c r="A49" s="72" t="s">
        <v>70</v>
      </c>
      <c r="B49" s="72"/>
      <c r="C49" s="72"/>
      <c r="D49" s="72"/>
      <c r="E49" s="72"/>
      <c r="F49" s="91"/>
      <c r="G49" s="91"/>
      <c r="H49" s="91"/>
      <c r="I49" s="91"/>
      <c r="J49" s="91"/>
    </row>
    <row r="50" spans="1:11" ht="27" x14ac:dyDescent="0.35">
      <c r="A50" s="85" t="s">
        <v>71</v>
      </c>
      <c r="B50" s="86"/>
      <c r="C50" s="87"/>
      <c r="D50" s="21" t="s">
        <v>72</v>
      </c>
      <c r="E50" s="21" t="s">
        <v>73</v>
      </c>
      <c r="F50" s="21" t="s">
        <v>74</v>
      </c>
      <c r="G50" s="31" t="s">
        <v>75</v>
      </c>
      <c r="H50" s="31" t="s">
        <v>76</v>
      </c>
      <c r="I50" s="31" t="s">
        <v>77</v>
      </c>
      <c r="J50" s="20" t="s">
        <v>78</v>
      </c>
    </row>
    <row r="51" spans="1:11" ht="27" x14ac:dyDescent="0.35">
      <c r="A51" s="79" t="s">
        <v>79</v>
      </c>
      <c r="B51" s="80"/>
      <c r="C51" s="81"/>
      <c r="D51" s="21">
        <v>303</v>
      </c>
      <c r="E51" s="21">
        <v>229</v>
      </c>
      <c r="F51" s="52">
        <f>E51/D51</f>
        <v>0.75577557755775582</v>
      </c>
      <c r="G51" s="20">
        <v>228</v>
      </c>
      <c r="H51" s="52">
        <f>G51/E51</f>
        <v>0.99563318777292575</v>
      </c>
      <c r="I51" s="53">
        <f>G51/E51</f>
        <v>0.99563318777292575</v>
      </c>
      <c r="J51" s="21" t="s">
        <v>80</v>
      </c>
    </row>
    <row r="52" spans="1:11" x14ac:dyDescent="0.35">
      <c r="A52" s="79" t="s">
        <v>81</v>
      </c>
      <c r="B52" s="80"/>
      <c r="C52" s="81"/>
      <c r="D52" s="21">
        <v>112</v>
      </c>
      <c r="E52" s="21">
        <v>110</v>
      </c>
      <c r="F52" s="52">
        <f>E52/D52</f>
        <v>0.9821428571428571</v>
      </c>
      <c r="G52" s="20">
        <v>108</v>
      </c>
      <c r="H52" s="52">
        <f>G52/E52</f>
        <v>0.98181818181818181</v>
      </c>
      <c r="I52" s="53">
        <f t="shared" ref="I52:I67" si="0">G52/E52</f>
        <v>0.98181818181818181</v>
      </c>
      <c r="J52" s="21"/>
    </row>
    <row r="53" spans="1:11" ht="54" x14ac:dyDescent="0.35">
      <c r="A53" s="79" t="s">
        <v>82</v>
      </c>
      <c r="B53" s="80"/>
      <c r="C53" s="81"/>
      <c r="D53" s="21">
        <v>76</v>
      </c>
      <c r="E53" s="21">
        <v>75</v>
      </c>
      <c r="F53" s="52">
        <f>E53/D53</f>
        <v>0.98684210526315785</v>
      </c>
      <c r="G53" s="20">
        <v>75</v>
      </c>
      <c r="H53" s="52">
        <f>G53/E53</f>
        <v>1</v>
      </c>
      <c r="I53" s="53">
        <f t="shared" si="0"/>
        <v>1</v>
      </c>
      <c r="J53" s="21" t="s">
        <v>83</v>
      </c>
    </row>
    <row r="54" spans="1:11" x14ac:dyDescent="0.35">
      <c r="A54" s="79" t="s">
        <v>84</v>
      </c>
      <c r="B54" s="80"/>
      <c r="C54" s="81"/>
      <c r="D54" s="21">
        <v>363</v>
      </c>
      <c r="E54" s="21">
        <v>363</v>
      </c>
      <c r="F54" s="52">
        <f>E54/D54</f>
        <v>1</v>
      </c>
      <c r="G54" s="20">
        <v>361</v>
      </c>
      <c r="H54" s="52">
        <v>0.99</v>
      </c>
      <c r="I54" s="53">
        <f t="shared" si="0"/>
        <v>0.99449035812672182</v>
      </c>
      <c r="J54" s="21"/>
    </row>
    <row r="55" spans="1:11" x14ac:dyDescent="0.35">
      <c r="A55" s="79" t="s">
        <v>85</v>
      </c>
      <c r="B55" s="80"/>
      <c r="C55" s="81"/>
      <c r="D55" s="21">
        <v>90</v>
      </c>
      <c r="E55" s="21">
        <v>90</v>
      </c>
      <c r="F55" s="52">
        <f>E55/D55</f>
        <v>1</v>
      </c>
      <c r="G55" s="20">
        <v>85</v>
      </c>
      <c r="H55" s="52">
        <f t="shared" ref="H55:H67" si="1">G55/E55</f>
        <v>0.94444444444444442</v>
      </c>
      <c r="I55" s="53">
        <f t="shared" si="0"/>
        <v>0.94444444444444442</v>
      </c>
      <c r="J55" s="21"/>
    </row>
    <row r="56" spans="1:11" x14ac:dyDescent="0.35">
      <c r="A56" s="79" t="s">
        <v>86</v>
      </c>
      <c r="B56" s="80"/>
      <c r="C56" s="81"/>
      <c r="D56" s="26">
        <v>155</v>
      </c>
      <c r="E56" s="26">
        <v>155</v>
      </c>
      <c r="F56" s="53">
        <v>1</v>
      </c>
      <c r="G56" s="26">
        <v>155</v>
      </c>
      <c r="H56" s="53">
        <v>1</v>
      </c>
      <c r="I56" s="53">
        <f t="shared" si="0"/>
        <v>1</v>
      </c>
      <c r="J56" s="21"/>
    </row>
    <row r="57" spans="1:11" x14ac:dyDescent="0.35">
      <c r="A57" s="79" t="s">
        <v>87</v>
      </c>
      <c r="B57" s="80"/>
      <c r="C57" s="81"/>
      <c r="D57" s="21">
        <v>67</v>
      </c>
      <c r="E57" s="21">
        <v>67</v>
      </c>
      <c r="F57" s="52">
        <f t="shared" ref="F57:F62" si="2">E57/D57</f>
        <v>1</v>
      </c>
      <c r="G57" s="20">
        <v>62</v>
      </c>
      <c r="H57" s="52">
        <f>G57/E57</f>
        <v>0.92537313432835822</v>
      </c>
      <c r="I57" s="53">
        <f t="shared" si="0"/>
        <v>0.92537313432835822</v>
      </c>
      <c r="J57" s="21"/>
    </row>
    <row r="58" spans="1:11" ht="40.5" x14ac:dyDescent="0.35">
      <c r="A58" s="79" t="s">
        <v>88</v>
      </c>
      <c r="B58" s="80"/>
      <c r="C58" s="81"/>
      <c r="D58" s="31">
        <v>1834</v>
      </c>
      <c r="E58" s="54">
        <v>1784</v>
      </c>
      <c r="F58" s="52">
        <f t="shared" si="2"/>
        <v>0.97273718647764451</v>
      </c>
      <c r="G58" s="54">
        <v>1771</v>
      </c>
      <c r="H58" s="52">
        <f>G58/E58</f>
        <v>0.99271300448430488</v>
      </c>
      <c r="I58" s="53">
        <f>G58/E58</f>
        <v>0.99271300448430488</v>
      </c>
      <c r="J58" s="21" t="s">
        <v>89</v>
      </c>
    </row>
    <row r="59" spans="1:11" s="14" customFormat="1" x14ac:dyDescent="0.35">
      <c r="A59" s="79" t="s">
        <v>90</v>
      </c>
      <c r="B59" s="80"/>
      <c r="C59" s="81"/>
      <c r="D59" s="21">
        <v>1855</v>
      </c>
      <c r="E59" s="21">
        <v>1855</v>
      </c>
      <c r="F59" s="52">
        <f t="shared" si="2"/>
        <v>1</v>
      </c>
      <c r="G59" s="20">
        <v>1838</v>
      </c>
      <c r="H59" s="52">
        <f t="shared" si="1"/>
        <v>0.99083557951482482</v>
      </c>
      <c r="I59" s="53">
        <f t="shared" si="0"/>
        <v>0.99083557951482482</v>
      </c>
      <c r="J59" s="28"/>
    </row>
    <row r="60" spans="1:11" ht="27" x14ac:dyDescent="0.35">
      <c r="A60" s="79" t="s">
        <v>91</v>
      </c>
      <c r="B60" s="80"/>
      <c r="C60" s="81"/>
      <c r="D60" s="21">
        <v>137</v>
      </c>
      <c r="E60" s="21">
        <v>137</v>
      </c>
      <c r="F60" s="52">
        <f t="shared" si="2"/>
        <v>1</v>
      </c>
      <c r="G60" s="20">
        <v>134</v>
      </c>
      <c r="H60" s="52">
        <v>0.97</v>
      </c>
      <c r="I60" s="53">
        <f t="shared" si="0"/>
        <v>0.97810218978102192</v>
      </c>
      <c r="J60" s="21" t="s">
        <v>92</v>
      </c>
    </row>
    <row r="61" spans="1:11" x14ac:dyDescent="0.35">
      <c r="A61" s="79" t="s">
        <v>93</v>
      </c>
      <c r="B61" s="80"/>
      <c r="C61" s="81"/>
      <c r="D61" s="21">
        <v>870</v>
      </c>
      <c r="E61" s="21">
        <v>870</v>
      </c>
      <c r="F61" s="52">
        <f t="shared" si="2"/>
        <v>1</v>
      </c>
      <c r="G61" s="20">
        <v>810</v>
      </c>
      <c r="H61" s="52">
        <f t="shared" si="1"/>
        <v>0.93103448275862066</v>
      </c>
      <c r="I61" s="53">
        <f t="shared" si="0"/>
        <v>0.93103448275862066</v>
      </c>
      <c r="J61" s="21"/>
    </row>
    <row r="62" spans="1:11" x14ac:dyDescent="0.35">
      <c r="A62" s="79" t="s">
        <v>94</v>
      </c>
      <c r="B62" s="80"/>
      <c r="C62" s="81"/>
      <c r="D62" s="21">
        <v>319</v>
      </c>
      <c r="E62" s="21">
        <v>312</v>
      </c>
      <c r="F62" s="52">
        <f t="shared" si="2"/>
        <v>0.9780564263322884</v>
      </c>
      <c r="G62" s="20">
        <v>309</v>
      </c>
      <c r="H62" s="52">
        <f t="shared" si="1"/>
        <v>0.99038461538461542</v>
      </c>
      <c r="I62" s="53">
        <f t="shared" si="0"/>
        <v>0.99038461538461542</v>
      </c>
      <c r="J62" s="21"/>
    </row>
    <row r="63" spans="1:11" x14ac:dyDescent="0.35">
      <c r="A63" s="79" t="s">
        <v>95</v>
      </c>
      <c r="B63" s="80"/>
      <c r="C63" s="81"/>
      <c r="D63" s="21">
        <v>315</v>
      </c>
      <c r="E63" s="21">
        <v>314</v>
      </c>
      <c r="F63" s="52">
        <v>1</v>
      </c>
      <c r="G63" s="20">
        <v>314</v>
      </c>
      <c r="H63" s="52">
        <f t="shared" si="1"/>
        <v>1</v>
      </c>
      <c r="I63" s="53">
        <f t="shared" si="0"/>
        <v>1</v>
      </c>
      <c r="J63" s="21" t="s">
        <v>96</v>
      </c>
    </row>
    <row r="64" spans="1:11" s="13" customFormat="1" ht="17" customHeight="1" x14ac:dyDescent="0.35">
      <c r="A64" s="82" t="s">
        <v>97</v>
      </c>
      <c r="B64" s="83"/>
      <c r="C64" s="84"/>
      <c r="D64" s="21">
        <v>146</v>
      </c>
      <c r="E64" s="21">
        <v>138</v>
      </c>
      <c r="F64" s="52">
        <f>E64/D64</f>
        <v>0.9452054794520548</v>
      </c>
      <c r="G64" s="20">
        <v>138</v>
      </c>
      <c r="H64" s="52">
        <f t="shared" si="1"/>
        <v>1</v>
      </c>
      <c r="I64" s="53">
        <f t="shared" si="0"/>
        <v>1</v>
      </c>
      <c r="J64" s="20"/>
      <c r="K64" s="55"/>
    </row>
    <row r="65" spans="1:11" s="13" customFormat="1" ht="17" customHeight="1" x14ac:dyDescent="0.35">
      <c r="A65" s="73" t="s">
        <v>98</v>
      </c>
      <c r="B65" s="74"/>
      <c r="C65" s="75"/>
      <c r="D65" s="21">
        <v>102</v>
      </c>
      <c r="E65" s="21">
        <v>102</v>
      </c>
      <c r="F65" s="52">
        <f>E65/D65</f>
        <v>1</v>
      </c>
      <c r="G65" s="20">
        <v>102</v>
      </c>
      <c r="H65" s="52">
        <f t="shared" si="1"/>
        <v>1</v>
      </c>
      <c r="I65" s="53">
        <f t="shared" si="0"/>
        <v>1</v>
      </c>
      <c r="J65" s="20"/>
      <c r="K65" s="55"/>
    </row>
    <row r="66" spans="1:11" s="13" customFormat="1" ht="17" customHeight="1" x14ac:dyDescent="0.35">
      <c r="A66" s="73" t="s">
        <v>99</v>
      </c>
      <c r="B66" s="74"/>
      <c r="C66" s="75"/>
      <c r="D66" s="21">
        <v>552</v>
      </c>
      <c r="E66" s="21">
        <v>552</v>
      </c>
      <c r="F66" s="52">
        <f>E66/D66</f>
        <v>1</v>
      </c>
      <c r="G66" s="20">
        <v>552</v>
      </c>
      <c r="H66" s="52">
        <f t="shared" si="1"/>
        <v>1</v>
      </c>
      <c r="I66" s="53">
        <f t="shared" si="0"/>
        <v>1</v>
      </c>
      <c r="J66" s="20"/>
      <c r="K66" s="55"/>
    </row>
    <row r="67" spans="1:11" s="13" customFormat="1" ht="17" customHeight="1" x14ac:dyDescent="0.35">
      <c r="A67" s="73" t="s">
        <v>100</v>
      </c>
      <c r="B67" s="74"/>
      <c r="C67" s="75"/>
      <c r="D67" s="21">
        <v>162</v>
      </c>
      <c r="E67" s="21">
        <v>162</v>
      </c>
      <c r="F67" s="52">
        <f>E67/D67</f>
        <v>1</v>
      </c>
      <c r="G67" s="20">
        <v>162</v>
      </c>
      <c r="H67" s="52">
        <f t="shared" si="1"/>
        <v>1</v>
      </c>
      <c r="I67" s="53">
        <f t="shared" si="0"/>
        <v>1</v>
      </c>
      <c r="J67" s="20"/>
      <c r="K67" s="55"/>
    </row>
    <row r="68" spans="1:11" s="13" customFormat="1" ht="17" customHeight="1" x14ac:dyDescent="0.35">
      <c r="A68" s="76" t="s">
        <v>101</v>
      </c>
      <c r="B68" s="77"/>
      <c r="C68" s="78"/>
      <c r="D68" s="76" t="str">
        <f>CONCATENATE("全部模块用例总执行数/全部模块用例总数=",TEXT(SUM(E51:E67)/SUM(D51:D67),"0%"))</f>
        <v>全部模块用例总执行数/全部模块用例总数=98%</v>
      </c>
      <c r="E68" s="77"/>
      <c r="F68" s="78"/>
      <c r="G68" s="68" t="str">
        <f>CONCATENATE("执行通过率(执行成功数/测试执行数）=",TEXT(SUM(G51:G67)/SUM(E51:E67),"0%"))</f>
        <v>执行通过率(执行成功数/测试执行数）=98%</v>
      </c>
      <c r="H68" s="69"/>
      <c r="I68" s="70" t="str">
        <f>CONCATENATE("成熟度=",TEXT(SUM(G51:G67)/SUM(D51:D67),"0%"))</f>
        <v>成熟度=97%</v>
      </c>
      <c r="J68" s="71"/>
      <c r="K68" s="55"/>
    </row>
    <row r="69" spans="1:11" x14ac:dyDescent="0.35">
      <c r="A69" s="72" t="s">
        <v>102</v>
      </c>
      <c r="B69" s="72"/>
      <c r="C69" s="72"/>
      <c r="D69" s="72"/>
      <c r="E69" s="72"/>
      <c r="F69" s="72"/>
      <c r="G69" s="72"/>
      <c r="H69" s="72"/>
      <c r="I69" s="72"/>
      <c r="J69" s="72"/>
    </row>
    <row r="70" spans="1:11" ht="34" customHeight="1" x14ac:dyDescent="0.35">
      <c r="A70" s="59" t="s">
        <v>103</v>
      </c>
      <c r="B70" s="59"/>
      <c r="C70" s="59"/>
      <c r="D70" s="121" t="s">
        <v>417</v>
      </c>
      <c r="E70" s="59"/>
      <c r="F70" s="59"/>
      <c r="G70" s="59"/>
      <c r="H70" s="59"/>
      <c r="I70" s="59"/>
      <c r="J70" s="59"/>
    </row>
    <row r="71" spans="1:11" ht="33" customHeight="1" x14ac:dyDescent="0.35">
      <c r="A71" s="59" t="s">
        <v>104</v>
      </c>
      <c r="B71" s="59"/>
      <c r="C71" s="59"/>
      <c r="D71" s="59" t="s">
        <v>105</v>
      </c>
      <c r="E71" s="59"/>
      <c r="F71" s="59"/>
      <c r="G71" s="59"/>
      <c r="H71" s="59"/>
      <c r="I71" s="59"/>
      <c r="J71" s="59"/>
    </row>
    <row r="72" spans="1:11" x14ac:dyDescent="0.35">
      <c r="A72" s="59" t="s">
        <v>106</v>
      </c>
      <c r="B72" s="59"/>
      <c r="C72" s="59"/>
      <c r="D72" s="59">
        <v>27</v>
      </c>
      <c r="E72" s="59"/>
      <c r="F72" s="59"/>
      <c r="G72" s="59"/>
      <c r="H72" s="59"/>
      <c r="I72" s="59"/>
      <c r="J72" s="59"/>
    </row>
  </sheetData>
  <mergeCells count="55">
    <mergeCell ref="A1:J1"/>
    <mergeCell ref="A2:J2"/>
    <mergeCell ref="A3:J3"/>
    <mergeCell ref="A9:E9"/>
    <mergeCell ref="A18:E18"/>
    <mergeCell ref="A27:E27"/>
    <mergeCell ref="A35:J35"/>
    <mergeCell ref="A36:J36"/>
    <mergeCell ref="A37:J37"/>
    <mergeCell ref="A38:J38"/>
    <mergeCell ref="A41:J41"/>
    <mergeCell ref="A42:J42"/>
    <mergeCell ref="A43:J43"/>
    <mergeCell ref="A44:J44"/>
    <mergeCell ref="A39:J39"/>
    <mergeCell ref="A40:J40"/>
    <mergeCell ref="A45:J45"/>
    <mergeCell ref="A46:J46"/>
    <mergeCell ref="A47:J47"/>
    <mergeCell ref="A48:J48"/>
    <mergeCell ref="A49:J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7:C67"/>
    <mergeCell ref="A68:C68"/>
    <mergeCell ref="D68:F68"/>
    <mergeCell ref="A60:C60"/>
    <mergeCell ref="A61:C61"/>
    <mergeCell ref="A62:C62"/>
    <mergeCell ref="A63:C63"/>
    <mergeCell ref="A64:C64"/>
    <mergeCell ref="A71:C71"/>
    <mergeCell ref="D71:J71"/>
    <mergeCell ref="A72:C72"/>
    <mergeCell ref="D72:J72"/>
    <mergeCell ref="A6:A7"/>
    <mergeCell ref="A11:A12"/>
    <mergeCell ref="A13:A15"/>
    <mergeCell ref="A20:A22"/>
    <mergeCell ref="A23:A25"/>
    <mergeCell ref="G68:H68"/>
    <mergeCell ref="I68:J68"/>
    <mergeCell ref="A69:J69"/>
    <mergeCell ref="A70:C70"/>
    <mergeCell ref="D70:J70"/>
    <mergeCell ref="A65:C65"/>
    <mergeCell ref="A66:C66"/>
  </mergeCells>
  <phoneticPr fontId="11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"/>
  <sheetViews>
    <sheetView workbookViewId="0">
      <selection activeCell="J15" sqref="J15"/>
    </sheetView>
  </sheetViews>
  <sheetFormatPr defaultColWidth="7.765625" defaultRowHeight="14" x14ac:dyDescent="0.35"/>
  <cols>
    <col min="1" max="7" width="7.765625" style="7"/>
    <col min="8" max="8" width="9.921875" style="7" customWidth="1"/>
    <col min="9" max="16384" width="7.765625" style="7"/>
  </cols>
  <sheetData>
    <row r="1" spans="1:8" x14ac:dyDescent="0.3">
      <c r="A1" s="8" t="s">
        <v>107</v>
      </c>
      <c r="B1" s="8" t="s">
        <v>108</v>
      </c>
      <c r="C1" s="8" t="s">
        <v>109</v>
      </c>
      <c r="D1" s="8" t="s">
        <v>110</v>
      </c>
      <c r="E1" s="8" t="s">
        <v>111</v>
      </c>
      <c r="F1" s="8" t="s">
        <v>112</v>
      </c>
      <c r="G1" s="8" t="s">
        <v>113</v>
      </c>
      <c r="H1" s="8" t="s">
        <v>114</v>
      </c>
    </row>
    <row r="2" spans="1:8" ht="14.5" x14ac:dyDescent="0.35">
      <c r="A2" s="9" t="s">
        <v>115</v>
      </c>
      <c r="B2" s="9" t="s">
        <v>116</v>
      </c>
      <c r="C2" s="10" t="s">
        <v>117</v>
      </c>
      <c r="D2" s="10" t="s">
        <v>118</v>
      </c>
      <c r="E2" s="10" t="s">
        <v>119</v>
      </c>
      <c r="F2" s="11">
        <v>44651.598611111098</v>
      </c>
      <c r="G2" s="10" t="s">
        <v>90</v>
      </c>
      <c r="H2" s="10" t="s">
        <v>120</v>
      </c>
    </row>
    <row r="3" spans="1:8" ht="14.5" x14ac:dyDescent="0.35">
      <c r="A3" s="9" t="s">
        <v>121</v>
      </c>
      <c r="B3" s="9" t="s">
        <v>122</v>
      </c>
      <c r="C3" s="10" t="s">
        <v>117</v>
      </c>
      <c r="D3" s="10" t="s">
        <v>123</v>
      </c>
      <c r="E3" s="10" t="s">
        <v>124</v>
      </c>
      <c r="F3" s="11">
        <v>44651.508252314801</v>
      </c>
      <c r="G3" s="10" t="s">
        <v>90</v>
      </c>
      <c r="H3" s="10" t="s">
        <v>120</v>
      </c>
    </row>
    <row r="4" spans="1:8" ht="14.5" x14ac:dyDescent="0.35">
      <c r="A4" s="9" t="s">
        <v>125</v>
      </c>
      <c r="B4" s="9" t="s">
        <v>126</v>
      </c>
      <c r="C4" s="10" t="s">
        <v>117</v>
      </c>
      <c r="D4" s="10" t="s">
        <v>123</v>
      </c>
      <c r="E4" s="10" t="s">
        <v>127</v>
      </c>
      <c r="F4" s="11">
        <v>44629.895972222199</v>
      </c>
      <c r="G4" s="10" t="s">
        <v>90</v>
      </c>
      <c r="H4" s="10" t="s">
        <v>120</v>
      </c>
    </row>
    <row r="5" spans="1:8" ht="14.5" x14ac:dyDescent="0.35">
      <c r="A5" s="9" t="s">
        <v>128</v>
      </c>
      <c r="B5" s="9" t="s">
        <v>129</v>
      </c>
      <c r="C5" s="10" t="s">
        <v>117</v>
      </c>
      <c r="D5" s="10" t="s">
        <v>123</v>
      </c>
      <c r="E5" s="10" t="s">
        <v>130</v>
      </c>
      <c r="F5" s="11">
        <v>44671.671284722201</v>
      </c>
      <c r="G5" s="10" t="s">
        <v>95</v>
      </c>
      <c r="H5" s="10" t="s">
        <v>120</v>
      </c>
    </row>
    <row r="6" spans="1:8" ht="14.5" x14ac:dyDescent="0.35">
      <c r="A6" s="9" t="s">
        <v>131</v>
      </c>
      <c r="B6" s="9" t="s">
        <v>129</v>
      </c>
      <c r="C6" s="10" t="s">
        <v>117</v>
      </c>
      <c r="D6" s="10" t="s">
        <v>123</v>
      </c>
      <c r="E6" s="10" t="s">
        <v>130</v>
      </c>
      <c r="F6" s="11">
        <v>44671.667812500003</v>
      </c>
      <c r="G6" s="10" t="s">
        <v>95</v>
      </c>
      <c r="H6" s="10" t="s">
        <v>120</v>
      </c>
    </row>
    <row r="7" spans="1:8" ht="14.5" x14ac:dyDescent="0.35">
      <c r="A7" s="9" t="s">
        <v>132</v>
      </c>
      <c r="B7" s="9" t="s">
        <v>133</v>
      </c>
      <c r="C7" s="10" t="s">
        <v>117</v>
      </c>
      <c r="D7" s="10" t="s">
        <v>123</v>
      </c>
      <c r="E7" s="10" t="s">
        <v>134</v>
      </c>
      <c r="F7" s="11">
        <v>44679.679537037002</v>
      </c>
      <c r="G7" s="10" t="s">
        <v>93</v>
      </c>
      <c r="H7" s="10" t="s">
        <v>120</v>
      </c>
    </row>
    <row r="8" spans="1:8" ht="14.5" x14ac:dyDescent="0.35">
      <c r="A8" s="9" t="s">
        <v>135</v>
      </c>
      <c r="B8" s="9" t="s">
        <v>129</v>
      </c>
      <c r="C8" s="10" t="s">
        <v>117</v>
      </c>
      <c r="D8" s="10" t="s">
        <v>123</v>
      </c>
      <c r="E8" s="10" t="s">
        <v>130</v>
      </c>
      <c r="F8" s="11">
        <v>44671.675925925898</v>
      </c>
      <c r="G8" s="10" t="s">
        <v>95</v>
      </c>
      <c r="H8" s="10" t="s">
        <v>120</v>
      </c>
    </row>
    <row r="9" spans="1:8" ht="14.5" x14ac:dyDescent="0.35">
      <c r="A9" s="9" t="s">
        <v>136</v>
      </c>
      <c r="B9" s="9" t="s">
        <v>137</v>
      </c>
      <c r="C9" s="10" t="s">
        <v>117</v>
      </c>
      <c r="D9" s="10" t="s">
        <v>123</v>
      </c>
      <c r="E9" s="10" t="s">
        <v>134</v>
      </c>
      <c r="F9" s="11">
        <v>44679.850069444401</v>
      </c>
      <c r="G9" s="10" t="s">
        <v>93</v>
      </c>
      <c r="H9" s="10" t="s">
        <v>120</v>
      </c>
    </row>
    <row r="10" spans="1:8" ht="14.5" x14ac:dyDescent="0.35">
      <c r="A10" s="9" t="s">
        <v>138</v>
      </c>
      <c r="B10" s="9" t="s">
        <v>139</v>
      </c>
      <c r="C10" s="10" t="s">
        <v>117</v>
      </c>
      <c r="D10" s="10" t="s">
        <v>123</v>
      </c>
      <c r="E10" s="10" t="s">
        <v>134</v>
      </c>
      <c r="F10" s="11">
        <v>44679.700509259303</v>
      </c>
      <c r="G10" s="10" t="s">
        <v>93</v>
      </c>
      <c r="H10" s="10" t="s">
        <v>120</v>
      </c>
    </row>
    <row r="11" spans="1:8" ht="14.5" x14ac:dyDescent="0.35">
      <c r="A11" s="9" t="s">
        <v>140</v>
      </c>
      <c r="B11" s="9" t="s">
        <v>141</v>
      </c>
      <c r="C11" s="10" t="s">
        <v>117</v>
      </c>
      <c r="D11" s="10" t="s">
        <v>123</v>
      </c>
      <c r="E11" s="10" t="s">
        <v>119</v>
      </c>
      <c r="F11" s="11">
        <v>44688.814606481501</v>
      </c>
      <c r="G11" s="10" t="s">
        <v>90</v>
      </c>
      <c r="H11" s="10" t="s">
        <v>120</v>
      </c>
    </row>
    <row r="12" spans="1:8" ht="14.5" x14ac:dyDescent="0.35">
      <c r="A12" s="9" t="s">
        <v>142</v>
      </c>
      <c r="B12" s="9" t="s">
        <v>143</v>
      </c>
      <c r="C12" s="10" t="s">
        <v>117</v>
      </c>
      <c r="D12" s="10" t="s">
        <v>123</v>
      </c>
      <c r="E12" s="10" t="s">
        <v>124</v>
      </c>
      <c r="F12" s="11">
        <v>44687.861909722204</v>
      </c>
      <c r="G12" s="10" t="s">
        <v>90</v>
      </c>
      <c r="H12" s="10" t="s">
        <v>120</v>
      </c>
    </row>
    <row r="13" spans="1:8" ht="14.5" x14ac:dyDescent="0.35">
      <c r="A13" s="9" t="s">
        <v>144</v>
      </c>
      <c r="B13" s="9" t="s">
        <v>145</v>
      </c>
      <c r="C13" s="10" t="s">
        <v>117</v>
      </c>
      <c r="D13" s="10" t="s">
        <v>123</v>
      </c>
      <c r="E13" s="10" t="s">
        <v>146</v>
      </c>
      <c r="F13" s="11">
        <v>44699.723483796297</v>
      </c>
      <c r="G13" s="10" t="s">
        <v>147</v>
      </c>
      <c r="H13" s="10" t="s">
        <v>120</v>
      </c>
    </row>
    <row r="14" spans="1:8" ht="14.5" x14ac:dyDescent="0.35">
      <c r="A14" s="9" t="s">
        <v>148</v>
      </c>
      <c r="B14" s="9" t="s">
        <v>149</v>
      </c>
      <c r="C14" s="10" t="s">
        <v>117</v>
      </c>
      <c r="D14" s="10" t="s">
        <v>123</v>
      </c>
      <c r="E14" s="10" t="s">
        <v>134</v>
      </c>
      <c r="F14" s="11">
        <v>44699.719039351898</v>
      </c>
      <c r="G14" s="10" t="s">
        <v>93</v>
      </c>
      <c r="H14" s="10" t="s">
        <v>120</v>
      </c>
    </row>
    <row r="15" spans="1:8" ht="14.5" x14ac:dyDescent="0.35">
      <c r="A15" s="9" t="s">
        <v>150</v>
      </c>
      <c r="B15" s="9" t="s">
        <v>151</v>
      </c>
      <c r="C15" s="10" t="s">
        <v>117</v>
      </c>
      <c r="D15" s="10" t="s">
        <v>123</v>
      </c>
      <c r="E15" s="10" t="s">
        <v>124</v>
      </c>
      <c r="F15" s="11">
        <v>44697.654444444401</v>
      </c>
      <c r="G15" s="10" t="s">
        <v>90</v>
      </c>
      <c r="H15" s="10" t="s">
        <v>120</v>
      </c>
    </row>
    <row r="16" spans="1:8" ht="14.5" x14ac:dyDescent="0.35">
      <c r="A16" s="9" t="s">
        <v>152</v>
      </c>
      <c r="B16" s="9" t="s">
        <v>153</v>
      </c>
      <c r="C16" s="10" t="s">
        <v>117</v>
      </c>
      <c r="D16" s="10" t="s">
        <v>118</v>
      </c>
      <c r="E16" s="10" t="s">
        <v>154</v>
      </c>
      <c r="F16" s="11">
        <v>44691.604421296302</v>
      </c>
      <c r="G16" s="10" t="s">
        <v>147</v>
      </c>
      <c r="H16" s="10" t="s">
        <v>120</v>
      </c>
    </row>
    <row r="17" spans="1:8" ht="14.5" x14ac:dyDescent="0.35">
      <c r="A17" s="9" t="s">
        <v>155</v>
      </c>
      <c r="B17" s="9" t="s">
        <v>156</v>
      </c>
      <c r="C17" s="10" t="s">
        <v>117</v>
      </c>
      <c r="D17" s="10" t="s">
        <v>123</v>
      </c>
      <c r="E17" s="10" t="s">
        <v>154</v>
      </c>
      <c r="F17" s="11">
        <v>44722.465416666702</v>
      </c>
      <c r="G17" s="10" t="s">
        <v>147</v>
      </c>
      <c r="H17" s="10" t="s">
        <v>120</v>
      </c>
    </row>
    <row r="18" spans="1:8" ht="14.5" x14ac:dyDescent="0.35">
      <c r="A18" s="9" t="s">
        <v>157</v>
      </c>
      <c r="B18" s="9" t="s">
        <v>158</v>
      </c>
      <c r="C18" s="10" t="s">
        <v>117</v>
      </c>
      <c r="D18" s="10" t="s">
        <v>123</v>
      </c>
      <c r="E18" s="10" t="s">
        <v>124</v>
      </c>
      <c r="F18" s="11">
        <v>44714.786597222199</v>
      </c>
      <c r="G18" s="10" t="s">
        <v>90</v>
      </c>
      <c r="H18" s="10" t="s">
        <v>120</v>
      </c>
    </row>
    <row r="19" spans="1:8" ht="14.5" x14ac:dyDescent="0.35">
      <c r="A19" s="9" t="s">
        <v>159</v>
      </c>
      <c r="B19" s="9" t="s">
        <v>160</v>
      </c>
      <c r="C19" s="10" t="s">
        <v>117</v>
      </c>
      <c r="D19" s="10" t="s">
        <v>123</v>
      </c>
      <c r="E19" s="10" t="s">
        <v>161</v>
      </c>
      <c r="F19" s="11">
        <v>44714.680335648103</v>
      </c>
      <c r="G19" s="10" t="s">
        <v>86</v>
      </c>
      <c r="H19" s="10" t="s">
        <v>120</v>
      </c>
    </row>
    <row r="20" spans="1:8" ht="14.5" x14ac:dyDescent="0.35">
      <c r="A20" s="9" t="s">
        <v>162</v>
      </c>
      <c r="B20" s="9" t="s">
        <v>163</v>
      </c>
      <c r="C20" s="10" t="s">
        <v>117</v>
      </c>
      <c r="D20" s="10" t="s">
        <v>123</v>
      </c>
      <c r="E20" s="10" t="s">
        <v>164</v>
      </c>
      <c r="F20" s="11">
        <v>44726.788622685199</v>
      </c>
      <c r="G20" s="10" t="s">
        <v>90</v>
      </c>
      <c r="H20" s="10" t="s">
        <v>120</v>
      </c>
    </row>
    <row r="21" spans="1:8" ht="14.5" x14ac:dyDescent="0.35">
      <c r="A21" s="9" t="s">
        <v>165</v>
      </c>
      <c r="B21" s="9" t="s">
        <v>166</v>
      </c>
      <c r="C21" s="10" t="s">
        <v>117</v>
      </c>
      <c r="D21" s="10" t="s">
        <v>123</v>
      </c>
      <c r="E21" s="10" t="s">
        <v>134</v>
      </c>
      <c r="F21" s="11">
        <v>44729.666423611103</v>
      </c>
      <c r="G21" s="10" t="s">
        <v>93</v>
      </c>
      <c r="H21" s="10" t="s">
        <v>120</v>
      </c>
    </row>
    <row r="22" spans="1:8" ht="14.5" x14ac:dyDescent="0.35">
      <c r="A22" s="9" t="s">
        <v>167</v>
      </c>
      <c r="B22" s="9" t="s">
        <v>168</v>
      </c>
      <c r="C22" s="10" t="s">
        <v>117</v>
      </c>
      <c r="D22" s="10" t="s">
        <v>123</v>
      </c>
      <c r="E22" s="10" t="s">
        <v>134</v>
      </c>
      <c r="F22" s="11">
        <v>44729.6640625</v>
      </c>
      <c r="G22" s="10" t="s">
        <v>93</v>
      </c>
      <c r="H22" s="10" t="s">
        <v>120</v>
      </c>
    </row>
    <row r="23" spans="1:8" ht="14.5" x14ac:dyDescent="0.35">
      <c r="A23" s="9" t="s">
        <v>169</v>
      </c>
      <c r="B23" s="9" t="s">
        <v>170</v>
      </c>
      <c r="C23" s="10" t="s">
        <v>117</v>
      </c>
      <c r="D23" s="10" t="s">
        <v>123</v>
      </c>
      <c r="E23" s="10" t="s">
        <v>134</v>
      </c>
      <c r="F23" s="11">
        <v>44729.6613194444</v>
      </c>
      <c r="G23" s="10" t="s">
        <v>93</v>
      </c>
      <c r="H23" s="10" t="s">
        <v>120</v>
      </c>
    </row>
    <row r="24" spans="1:8" ht="14.5" x14ac:dyDescent="0.35">
      <c r="A24" s="9" t="s">
        <v>171</v>
      </c>
      <c r="B24" s="9" t="s">
        <v>172</v>
      </c>
      <c r="C24" s="10" t="s">
        <v>117</v>
      </c>
      <c r="D24" s="10" t="s">
        <v>123</v>
      </c>
      <c r="E24" s="10" t="s">
        <v>124</v>
      </c>
      <c r="F24" s="11">
        <v>44670.700567129599</v>
      </c>
      <c r="G24" s="10" t="s">
        <v>90</v>
      </c>
      <c r="H24" s="10" t="s">
        <v>120</v>
      </c>
    </row>
    <row r="25" spans="1:8" ht="14.5" x14ac:dyDescent="0.35">
      <c r="A25" s="9" t="s">
        <v>173</v>
      </c>
      <c r="B25" s="9" t="s">
        <v>174</v>
      </c>
      <c r="C25" s="10" t="s">
        <v>117</v>
      </c>
      <c r="D25" s="10" t="s">
        <v>123</v>
      </c>
      <c r="E25" s="10" t="s">
        <v>124</v>
      </c>
      <c r="F25" s="11">
        <v>44651.593900462998</v>
      </c>
      <c r="G25" s="10" t="s">
        <v>90</v>
      </c>
      <c r="H25" s="10" t="s">
        <v>120</v>
      </c>
    </row>
    <row r="26" spans="1:8" ht="14.5" x14ac:dyDescent="0.35">
      <c r="A26" s="9" t="s">
        <v>175</v>
      </c>
      <c r="B26" s="9" t="s">
        <v>176</v>
      </c>
      <c r="C26" s="10" t="s">
        <v>117</v>
      </c>
      <c r="D26" s="10" t="s">
        <v>123</v>
      </c>
      <c r="E26" s="10" t="s">
        <v>124</v>
      </c>
      <c r="F26" s="11">
        <v>44651.5475925926</v>
      </c>
      <c r="G26" s="10" t="s">
        <v>90</v>
      </c>
      <c r="H26" s="10" t="s">
        <v>120</v>
      </c>
    </row>
    <row r="27" spans="1:8" ht="14.5" x14ac:dyDescent="0.35">
      <c r="A27" s="9" t="s">
        <v>177</v>
      </c>
      <c r="B27" s="9" t="s">
        <v>178</v>
      </c>
      <c r="C27" s="10" t="s">
        <v>117</v>
      </c>
      <c r="D27" s="10" t="s">
        <v>179</v>
      </c>
      <c r="E27" s="10" t="s">
        <v>180</v>
      </c>
      <c r="F27" s="11">
        <v>44675.699490740699</v>
      </c>
      <c r="G27" s="10" t="s">
        <v>81</v>
      </c>
      <c r="H27" s="10" t="s">
        <v>120</v>
      </c>
    </row>
    <row r="28" spans="1:8" ht="14.5" x14ac:dyDescent="0.35">
      <c r="A28" s="9" t="s">
        <v>181</v>
      </c>
      <c r="B28" s="9" t="s">
        <v>182</v>
      </c>
      <c r="C28" s="10" t="s">
        <v>117</v>
      </c>
      <c r="D28" s="10" t="s">
        <v>123</v>
      </c>
      <c r="E28" s="10" t="s">
        <v>183</v>
      </c>
      <c r="F28" s="11">
        <v>44736.775879629597</v>
      </c>
      <c r="G28" s="10" t="s">
        <v>91</v>
      </c>
      <c r="H28" s="10" t="s">
        <v>120</v>
      </c>
    </row>
    <row r="29" spans="1:8" ht="14.5" x14ac:dyDescent="0.35">
      <c r="A29" s="9" t="s">
        <v>184</v>
      </c>
      <c r="B29" s="9" t="s">
        <v>185</v>
      </c>
      <c r="C29" s="10" t="s">
        <v>117</v>
      </c>
      <c r="D29" s="10" t="s">
        <v>123</v>
      </c>
      <c r="E29" s="10" t="s">
        <v>130</v>
      </c>
      <c r="F29" s="11">
        <v>44736.657905092601</v>
      </c>
      <c r="G29" s="10" t="s">
        <v>95</v>
      </c>
      <c r="H29" s="10" t="s">
        <v>120</v>
      </c>
    </row>
    <row r="30" spans="1:8" ht="14.5" x14ac:dyDescent="0.35">
      <c r="A30" s="9" t="s">
        <v>186</v>
      </c>
      <c r="B30" s="9" t="s">
        <v>187</v>
      </c>
      <c r="C30" s="10" t="s">
        <v>117</v>
      </c>
      <c r="D30" s="10" t="s">
        <v>123</v>
      </c>
      <c r="E30" s="10" t="s">
        <v>161</v>
      </c>
      <c r="F30" s="11">
        <v>44736.730335648099</v>
      </c>
      <c r="G30" s="10" t="s">
        <v>86</v>
      </c>
      <c r="H30" s="10" t="s">
        <v>120</v>
      </c>
    </row>
    <row r="31" spans="1:8" ht="14.5" x14ac:dyDescent="0.35">
      <c r="A31" s="9" t="s">
        <v>188</v>
      </c>
      <c r="B31" s="9" t="s">
        <v>189</v>
      </c>
      <c r="C31" s="10" t="s">
        <v>117</v>
      </c>
      <c r="D31" s="10" t="s">
        <v>123</v>
      </c>
      <c r="E31" s="10" t="s">
        <v>119</v>
      </c>
      <c r="F31" s="11">
        <v>44741.648009259297</v>
      </c>
      <c r="G31" s="10" t="s">
        <v>90</v>
      </c>
      <c r="H31" s="10" t="s">
        <v>190</v>
      </c>
    </row>
    <row r="32" spans="1:8" ht="14.5" x14ac:dyDescent="0.35">
      <c r="A32" s="9" t="s">
        <v>191</v>
      </c>
      <c r="B32" s="9" t="s">
        <v>192</v>
      </c>
      <c r="C32" s="10" t="s">
        <v>117</v>
      </c>
      <c r="D32" s="10" t="s">
        <v>118</v>
      </c>
      <c r="E32" s="10" t="s">
        <v>193</v>
      </c>
      <c r="F32" s="11">
        <v>44741.661493055602</v>
      </c>
      <c r="G32" s="10" t="s">
        <v>93</v>
      </c>
      <c r="H32" s="10" t="s">
        <v>120</v>
      </c>
    </row>
    <row r="33" spans="1:8" ht="14.5" x14ac:dyDescent="0.35">
      <c r="A33" s="9" t="s">
        <v>194</v>
      </c>
      <c r="B33" s="9" t="s">
        <v>195</v>
      </c>
      <c r="C33" s="10" t="s">
        <v>117</v>
      </c>
      <c r="D33" s="10" t="s">
        <v>123</v>
      </c>
      <c r="E33" s="10" t="s">
        <v>164</v>
      </c>
      <c r="F33" s="11">
        <v>44743.816273148099</v>
      </c>
      <c r="G33" s="10" t="s">
        <v>90</v>
      </c>
      <c r="H33" s="10" t="s">
        <v>190</v>
      </c>
    </row>
    <row r="34" spans="1:8" ht="14.5" x14ac:dyDescent="0.35">
      <c r="A34" s="9" t="s">
        <v>196</v>
      </c>
      <c r="B34" s="9" t="s">
        <v>197</v>
      </c>
      <c r="C34" s="10" t="s">
        <v>117</v>
      </c>
      <c r="D34" s="10" t="s">
        <v>123</v>
      </c>
      <c r="E34" s="10" t="s">
        <v>134</v>
      </c>
      <c r="F34" s="11">
        <v>44757.746435185203</v>
      </c>
      <c r="G34" s="10" t="s">
        <v>93</v>
      </c>
      <c r="H34" s="10" t="s">
        <v>120</v>
      </c>
    </row>
    <row r="35" spans="1:8" ht="14.5" x14ac:dyDescent="0.35">
      <c r="A35" s="9" t="s">
        <v>198</v>
      </c>
      <c r="B35" s="9" t="s">
        <v>199</v>
      </c>
      <c r="C35" s="10" t="s">
        <v>117</v>
      </c>
      <c r="D35" s="10" t="s">
        <v>123</v>
      </c>
      <c r="E35" s="10" t="s">
        <v>200</v>
      </c>
      <c r="F35" s="11">
        <v>44761.677060185197</v>
      </c>
      <c r="G35" s="10" t="s">
        <v>90</v>
      </c>
      <c r="H35" s="10" t="s">
        <v>190</v>
      </c>
    </row>
    <row r="36" spans="1:8" ht="14.5" x14ac:dyDescent="0.35">
      <c r="A36" s="9" t="s">
        <v>201</v>
      </c>
      <c r="B36" s="9" t="s">
        <v>202</v>
      </c>
      <c r="C36" s="10" t="s">
        <v>117</v>
      </c>
      <c r="D36" s="10" t="s">
        <v>123</v>
      </c>
      <c r="E36" s="10" t="s">
        <v>200</v>
      </c>
      <c r="F36" s="11">
        <v>44761.727754629603</v>
      </c>
      <c r="G36" s="10" t="s">
        <v>90</v>
      </c>
      <c r="H36" s="10" t="s">
        <v>120</v>
      </c>
    </row>
    <row r="37" spans="1:8" ht="14.5" x14ac:dyDescent="0.35">
      <c r="A37" s="9" t="s">
        <v>203</v>
      </c>
      <c r="B37" s="9" t="s">
        <v>204</v>
      </c>
      <c r="C37" s="10" t="s">
        <v>117</v>
      </c>
      <c r="D37" s="10" t="s">
        <v>123</v>
      </c>
      <c r="E37" s="10" t="s">
        <v>200</v>
      </c>
      <c r="F37" s="11">
        <v>44761.731435185196</v>
      </c>
      <c r="G37" s="10" t="s">
        <v>90</v>
      </c>
      <c r="H37" s="10" t="s">
        <v>120</v>
      </c>
    </row>
    <row r="38" spans="1:8" ht="14.5" x14ac:dyDescent="0.35">
      <c r="A38" s="9" t="s">
        <v>205</v>
      </c>
      <c r="B38" s="9" t="s">
        <v>206</v>
      </c>
      <c r="C38" s="10" t="s">
        <v>117</v>
      </c>
      <c r="D38" s="10" t="s">
        <v>123</v>
      </c>
      <c r="E38" s="10" t="s">
        <v>200</v>
      </c>
      <c r="F38" s="11">
        <v>44761.735219907401</v>
      </c>
      <c r="G38" s="10" t="s">
        <v>90</v>
      </c>
      <c r="H38" s="10" t="s">
        <v>120</v>
      </c>
    </row>
    <row r="39" spans="1:8" ht="14.5" x14ac:dyDescent="0.35">
      <c r="A39" s="9" t="s">
        <v>207</v>
      </c>
      <c r="B39" s="9" t="s">
        <v>208</v>
      </c>
      <c r="C39" s="10" t="s">
        <v>117</v>
      </c>
      <c r="D39" s="10" t="s">
        <v>123</v>
      </c>
      <c r="E39" s="10" t="s">
        <v>200</v>
      </c>
      <c r="F39" s="11">
        <v>44761.739988425899</v>
      </c>
      <c r="G39" s="10" t="s">
        <v>90</v>
      </c>
      <c r="H39" s="10" t="s">
        <v>120</v>
      </c>
    </row>
    <row r="40" spans="1:8" ht="14.5" x14ac:dyDescent="0.35">
      <c r="A40" s="9" t="s">
        <v>209</v>
      </c>
      <c r="B40" s="9" t="s">
        <v>210</v>
      </c>
      <c r="C40" s="10" t="s">
        <v>117</v>
      </c>
      <c r="D40" s="10" t="s">
        <v>123</v>
      </c>
      <c r="E40" s="10" t="s">
        <v>200</v>
      </c>
      <c r="F40" s="11">
        <v>44761.8106134259</v>
      </c>
      <c r="G40" s="10" t="s">
        <v>90</v>
      </c>
      <c r="H40" s="10" t="s">
        <v>120</v>
      </c>
    </row>
    <row r="41" spans="1:8" ht="14.5" x14ac:dyDescent="0.35">
      <c r="A41" s="9" t="s">
        <v>211</v>
      </c>
      <c r="B41" s="9" t="s">
        <v>212</v>
      </c>
      <c r="C41" s="10" t="s">
        <v>117</v>
      </c>
      <c r="D41" s="10" t="s">
        <v>123</v>
      </c>
      <c r="E41" s="10" t="s">
        <v>200</v>
      </c>
      <c r="F41" s="11">
        <v>44761.812395833302</v>
      </c>
      <c r="G41" s="10" t="s">
        <v>90</v>
      </c>
      <c r="H41" s="10" t="s">
        <v>120</v>
      </c>
    </row>
    <row r="42" spans="1:8" ht="14.5" x14ac:dyDescent="0.35">
      <c r="A42" s="9" t="s">
        <v>213</v>
      </c>
      <c r="B42" s="9" t="s">
        <v>214</v>
      </c>
      <c r="C42" s="10" t="s">
        <v>117</v>
      </c>
      <c r="D42" s="10" t="s">
        <v>123</v>
      </c>
      <c r="E42" s="10" t="s">
        <v>200</v>
      </c>
      <c r="F42" s="11">
        <v>44761.815497685202</v>
      </c>
      <c r="G42" s="10" t="s">
        <v>90</v>
      </c>
      <c r="H42" s="10" t="s">
        <v>120</v>
      </c>
    </row>
    <row r="43" spans="1:8" ht="14.5" x14ac:dyDescent="0.35">
      <c r="A43" s="9" t="s">
        <v>215</v>
      </c>
      <c r="B43" s="9" t="s">
        <v>216</v>
      </c>
      <c r="C43" s="10" t="s">
        <v>117</v>
      </c>
      <c r="D43" s="10" t="s">
        <v>123</v>
      </c>
      <c r="E43" s="10" t="s">
        <v>200</v>
      </c>
      <c r="F43" s="11">
        <v>44761.817013888904</v>
      </c>
      <c r="G43" s="10" t="s">
        <v>90</v>
      </c>
      <c r="H43" s="10" t="s">
        <v>190</v>
      </c>
    </row>
    <row r="44" spans="1:8" ht="14.5" x14ac:dyDescent="0.35">
      <c r="A44" s="9" t="s">
        <v>217</v>
      </c>
      <c r="B44" s="9" t="s">
        <v>218</v>
      </c>
      <c r="C44" s="10" t="s">
        <v>117</v>
      </c>
      <c r="D44" s="10" t="s">
        <v>123</v>
      </c>
      <c r="E44" s="10" t="s">
        <v>200</v>
      </c>
      <c r="F44" s="11">
        <v>44761.818124999998</v>
      </c>
      <c r="G44" s="10" t="s">
        <v>90</v>
      </c>
      <c r="H44" s="10" t="s">
        <v>190</v>
      </c>
    </row>
    <row r="45" spans="1:8" ht="14.5" x14ac:dyDescent="0.35">
      <c r="A45" s="9" t="s">
        <v>219</v>
      </c>
      <c r="B45" s="9" t="s">
        <v>220</v>
      </c>
      <c r="C45" s="10" t="s">
        <v>117</v>
      </c>
      <c r="D45" s="10" t="s">
        <v>123</v>
      </c>
      <c r="E45" s="10" t="s">
        <v>200</v>
      </c>
      <c r="F45" s="11">
        <v>44761.819351851896</v>
      </c>
      <c r="G45" s="10" t="s">
        <v>90</v>
      </c>
      <c r="H45" s="10" t="s">
        <v>120</v>
      </c>
    </row>
    <row r="46" spans="1:8" ht="14.5" x14ac:dyDescent="0.35">
      <c r="A46" s="9" t="s">
        <v>221</v>
      </c>
      <c r="B46" s="9" t="s">
        <v>222</v>
      </c>
      <c r="C46" s="10" t="s">
        <v>117</v>
      </c>
      <c r="D46" s="10" t="s">
        <v>123</v>
      </c>
      <c r="E46" s="10" t="s">
        <v>200</v>
      </c>
      <c r="F46" s="11">
        <v>44761.820868055598</v>
      </c>
      <c r="G46" s="10" t="s">
        <v>90</v>
      </c>
      <c r="H46" s="10" t="s">
        <v>120</v>
      </c>
    </row>
    <row r="47" spans="1:8" ht="14.5" x14ac:dyDescent="0.35">
      <c r="A47" s="9" t="s">
        <v>223</v>
      </c>
      <c r="B47" s="9" t="s">
        <v>224</v>
      </c>
      <c r="C47" s="10" t="s">
        <v>117</v>
      </c>
      <c r="D47" s="10" t="s">
        <v>123</v>
      </c>
      <c r="E47" s="10" t="s">
        <v>200</v>
      </c>
      <c r="F47" s="11">
        <v>44761.822974536997</v>
      </c>
      <c r="G47" s="10" t="s">
        <v>90</v>
      </c>
      <c r="H47" s="10" t="s">
        <v>190</v>
      </c>
    </row>
    <row r="48" spans="1:8" ht="14.5" x14ac:dyDescent="0.35">
      <c r="A48" s="9" t="s">
        <v>225</v>
      </c>
      <c r="B48" s="9" t="s">
        <v>226</v>
      </c>
      <c r="C48" s="10" t="s">
        <v>117</v>
      </c>
      <c r="D48" s="10" t="s">
        <v>123</v>
      </c>
      <c r="E48" s="10" t="s">
        <v>200</v>
      </c>
      <c r="F48" s="11">
        <v>44761.824814814798</v>
      </c>
      <c r="G48" s="10" t="s">
        <v>90</v>
      </c>
      <c r="H48" s="10" t="s">
        <v>120</v>
      </c>
    </row>
    <row r="49" spans="1:8" ht="14.5" x14ac:dyDescent="0.35">
      <c r="A49" s="9" t="s">
        <v>227</v>
      </c>
      <c r="B49" s="9" t="s">
        <v>228</v>
      </c>
      <c r="C49" s="10" t="s">
        <v>117</v>
      </c>
      <c r="D49" s="10" t="s">
        <v>123</v>
      </c>
      <c r="E49" s="10" t="s">
        <v>200</v>
      </c>
      <c r="F49" s="11">
        <v>44761.826898148101</v>
      </c>
      <c r="G49" s="10" t="s">
        <v>90</v>
      </c>
      <c r="H49" s="10" t="s">
        <v>120</v>
      </c>
    </row>
    <row r="50" spans="1:8" ht="14.5" x14ac:dyDescent="0.35">
      <c r="A50" s="9" t="s">
        <v>229</v>
      </c>
      <c r="B50" s="9" t="s">
        <v>230</v>
      </c>
      <c r="C50" s="10" t="s">
        <v>117</v>
      </c>
      <c r="D50" s="10" t="s">
        <v>123</v>
      </c>
      <c r="E50" s="10" t="s">
        <v>200</v>
      </c>
      <c r="F50" s="11">
        <v>44761.829733796301</v>
      </c>
      <c r="G50" s="10" t="s">
        <v>90</v>
      </c>
      <c r="H50" s="10" t="s">
        <v>120</v>
      </c>
    </row>
    <row r="51" spans="1:8" ht="14.5" x14ac:dyDescent="0.35">
      <c r="A51" s="9" t="s">
        <v>231</v>
      </c>
      <c r="B51" s="9" t="s">
        <v>232</v>
      </c>
      <c r="C51" s="10" t="s">
        <v>117</v>
      </c>
      <c r="D51" s="10" t="s">
        <v>123</v>
      </c>
      <c r="E51" s="10" t="s">
        <v>200</v>
      </c>
      <c r="F51" s="11">
        <v>44761.832048611097</v>
      </c>
      <c r="G51" s="10" t="s">
        <v>90</v>
      </c>
      <c r="H51" s="10" t="s">
        <v>190</v>
      </c>
    </row>
    <row r="52" spans="1:8" ht="14.5" x14ac:dyDescent="0.35">
      <c r="A52" s="9" t="s">
        <v>233</v>
      </c>
      <c r="B52" s="9" t="s">
        <v>234</v>
      </c>
      <c r="C52" s="10" t="s">
        <v>117</v>
      </c>
      <c r="D52" s="10" t="s">
        <v>123</v>
      </c>
      <c r="E52" s="10" t="s">
        <v>200</v>
      </c>
      <c r="F52" s="11">
        <v>44761.846261574101</v>
      </c>
      <c r="G52" s="10" t="s">
        <v>90</v>
      </c>
      <c r="H52" s="10" t="s">
        <v>120</v>
      </c>
    </row>
    <row r="53" spans="1:8" ht="14.5" x14ac:dyDescent="0.35">
      <c r="A53" s="9" t="s">
        <v>235</v>
      </c>
      <c r="B53" s="9" t="s">
        <v>236</v>
      </c>
      <c r="C53" s="10" t="s">
        <v>117</v>
      </c>
      <c r="D53" s="10" t="s">
        <v>123</v>
      </c>
      <c r="E53" s="10" t="s">
        <v>134</v>
      </c>
      <c r="F53" s="11">
        <v>44771.824479166702</v>
      </c>
      <c r="G53" s="10" t="s">
        <v>93</v>
      </c>
      <c r="H53" s="10" t="s">
        <v>120</v>
      </c>
    </row>
    <row r="54" spans="1:8" ht="14.5" x14ac:dyDescent="0.35">
      <c r="A54" s="9" t="s">
        <v>237</v>
      </c>
      <c r="B54" s="9" t="s">
        <v>238</v>
      </c>
      <c r="C54" s="10" t="s">
        <v>117</v>
      </c>
      <c r="D54" s="10" t="s">
        <v>123</v>
      </c>
      <c r="E54" s="10" t="s">
        <v>164</v>
      </c>
      <c r="F54" s="11">
        <v>44776.485000000001</v>
      </c>
      <c r="G54" s="10" t="s">
        <v>90</v>
      </c>
      <c r="H54" s="10" t="s">
        <v>190</v>
      </c>
    </row>
    <row r="55" spans="1:8" ht="14.5" x14ac:dyDescent="0.35">
      <c r="A55" s="9" t="s">
        <v>239</v>
      </c>
      <c r="B55" s="9" t="s">
        <v>240</v>
      </c>
      <c r="C55" s="10" t="s">
        <v>117</v>
      </c>
      <c r="D55" s="10" t="s">
        <v>123</v>
      </c>
      <c r="E55" s="10" t="s">
        <v>134</v>
      </c>
      <c r="F55" s="11">
        <v>44780.014085648101</v>
      </c>
      <c r="G55" s="10" t="s">
        <v>93</v>
      </c>
      <c r="H55" s="10" t="s">
        <v>120</v>
      </c>
    </row>
    <row r="56" spans="1:8" ht="14.5" x14ac:dyDescent="0.35">
      <c r="A56" s="9" t="s">
        <v>241</v>
      </c>
      <c r="B56" s="9" t="s">
        <v>242</v>
      </c>
      <c r="C56" s="10" t="s">
        <v>117</v>
      </c>
      <c r="D56" s="10" t="s">
        <v>123</v>
      </c>
      <c r="E56" s="10" t="s">
        <v>134</v>
      </c>
      <c r="F56" s="11">
        <v>44780.014108796298</v>
      </c>
      <c r="G56" s="10" t="s">
        <v>93</v>
      </c>
      <c r="H56" s="10" t="s">
        <v>120</v>
      </c>
    </row>
    <row r="57" spans="1:8" ht="14.5" x14ac:dyDescent="0.35">
      <c r="A57" s="9" t="s">
        <v>243</v>
      </c>
      <c r="B57" s="9" t="s">
        <v>244</v>
      </c>
      <c r="C57" s="10" t="s">
        <v>117</v>
      </c>
      <c r="D57" s="10" t="s">
        <v>123</v>
      </c>
      <c r="E57" s="10" t="s">
        <v>245</v>
      </c>
      <c r="F57" s="11">
        <v>44792.447592592602</v>
      </c>
      <c r="G57" s="10" t="s">
        <v>90</v>
      </c>
      <c r="H57" s="10" t="s">
        <v>120</v>
      </c>
    </row>
    <row r="58" spans="1:8" ht="14.5" x14ac:dyDescent="0.35">
      <c r="A58" s="9" t="s">
        <v>246</v>
      </c>
      <c r="B58" s="9" t="s">
        <v>247</v>
      </c>
      <c r="C58" s="10" t="s">
        <v>117</v>
      </c>
      <c r="D58" s="10" t="s">
        <v>179</v>
      </c>
      <c r="E58" s="10" t="s">
        <v>248</v>
      </c>
      <c r="F58" s="11">
        <v>44517.691064814797</v>
      </c>
      <c r="G58" s="10" t="s">
        <v>88</v>
      </c>
      <c r="H58" s="10" t="s">
        <v>120</v>
      </c>
    </row>
    <row r="59" spans="1:8" ht="14.5" x14ac:dyDescent="0.35">
      <c r="A59" s="9" t="s">
        <v>249</v>
      </c>
      <c r="B59" s="9" t="s">
        <v>62</v>
      </c>
      <c r="C59" s="10" t="s">
        <v>117</v>
      </c>
      <c r="D59" s="10" t="s">
        <v>118</v>
      </c>
      <c r="E59" s="10" t="s">
        <v>250</v>
      </c>
      <c r="F59" s="11">
        <v>44749.518171296302</v>
      </c>
      <c r="G59" s="10" t="s">
        <v>88</v>
      </c>
      <c r="H59" s="10" t="s">
        <v>251</v>
      </c>
    </row>
    <row r="60" spans="1:8" ht="14.5" x14ac:dyDescent="0.35">
      <c r="A60" s="9" t="s">
        <v>252</v>
      </c>
      <c r="B60" s="9" t="s">
        <v>253</v>
      </c>
      <c r="C60" s="10" t="s">
        <v>117</v>
      </c>
      <c r="D60" s="10" t="s">
        <v>118</v>
      </c>
      <c r="E60" s="10" t="s">
        <v>254</v>
      </c>
      <c r="F60" s="11">
        <v>44741.668645833299</v>
      </c>
      <c r="G60" s="10" t="s">
        <v>147</v>
      </c>
      <c r="H60" s="10" t="s">
        <v>120</v>
      </c>
    </row>
    <row r="61" spans="1:8" ht="14.5" x14ac:dyDescent="0.35">
      <c r="A61" s="9" t="s">
        <v>255</v>
      </c>
      <c r="B61" s="9" t="s">
        <v>256</v>
      </c>
      <c r="C61" s="10" t="s">
        <v>117</v>
      </c>
      <c r="D61" s="10" t="s">
        <v>118</v>
      </c>
      <c r="E61" s="10" t="s">
        <v>257</v>
      </c>
      <c r="F61" s="11">
        <v>44749.518946759301</v>
      </c>
      <c r="G61" s="10" t="s">
        <v>88</v>
      </c>
      <c r="H61" s="10" t="s">
        <v>120</v>
      </c>
    </row>
    <row r="62" spans="1:8" ht="14.5" x14ac:dyDescent="0.35">
      <c r="A62" s="9" t="s">
        <v>258</v>
      </c>
      <c r="B62" s="9" t="s">
        <v>259</v>
      </c>
      <c r="C62" s="10" t="s">
        <v>117</v>
      </c>
      <c r="D62" s="10" t="s">
        <v>118</v>
      </c>
      <c r="E62" s="10" t="s">
        <v>134</v>
      </c>
      <c r="F62" s="11">
        <v>44780.014074074097</v>
      </c>
      <c r="G62" s="10" t="s">
        <v>93</v>
      </c>
      <c r="H62" s="10" t="s">
        <v>251</v>
      </c>
    </row>
    <row r="63" spans="1:8" ht="14.5" x14ac:dyDescent="0.35">
      <c r="A63" s="9" t="s">
        <v>260</v>
      </c>
      <c r="B63" s="9" t="s">
        <v>261</v>
      </c>
      <c r="C63" s="10" t="s">
        <v>117</v>
      </c>
      <c r="D63" s="10" t="s">
        <v>118</v>
      </c>
      <c r="E63" s="10" t="s">
        <v>262</v>
      </c>
      <c r="F63" s="11">
        <v>44780.014120370397</v>
      </c>
      <c r="G63" s="10" t="s">
        <v>88</v>
      </c>
      <c r="H63" s="10" t="s">
        <v>251</v>
      </c>
    </row>
    <row r="64" spans="1:8" ht="14.5" x14ac:dyDescent="0.35">
      <c r="A64" s="9" t="s">
        <v>263</v>
      </c>
      <c r="B64" s="9" t="s">
        <v>264</v>
      </c>
      <c r="C64" s="10" t="s">
        <v>117</v>
      </c>
      <c r="D64" s="10" t="s">
        <v>123</v>
      </c>
      <c r="E64" s="10" t="s">
        <v>265</v>
      </c>
      <c r="F64" s="11">
        <v>44785.472523148099</v>
      </c>
      <c r="G64" s="10" t="s">
        <v>94</v>
      </c>
      <c r="H64" s="10" t="s">
        <v>120</v>
      </c>
    </row>
    <row r="65" spans="1:8" ht="14.5" x14ac:dyDescent="0.35">
      <c r="A65" s="9" t="s">
        <v>266</v>
      </c>
      <c r="B65" s="9" t="s">
        <v>267</v>
      </c>
      <c r="C65" s="10" t="s">
        <v>117</v>
      </c>
      <c r="D65" s="10" t="s">
        <v>123</v>
      </c>
      <c r="E65" s="10" t="s">
        <v>119</v>
      </c>
      <c r="F65" s="11">
        <v>44803.835162037001</v>
      </c>
      <c r="G65" s="10" t="s">
        <v>90</v>
      </c>
      <c r="H65" s="10" t="s">
        <v>251</v>
      </c>
    </row>
    <row r="66" spans="1:8" ht="14.5" x14ac:dyDescent="0.35">
      <c r="A66" s="9" t="s">
        <v>268</v>
      </c>
      <c r="B66" s="9" t="s">
        <v>269</v>
      </c>
      <c r="C66" s="10" t="s">
        <v>117</v>
      </c>
      <c r="D66" s="10" t="s">
        <v>270</v>
      </c>
      <c r="E66" s="10" t="s">
        <v>265</v>
      </c>
      <c r="F66" s="11">
        <v>44721.834131944401</v>
      </c>
      <c r="G66" s="10" t="s">
        <v>94</v>
      </c>
      <c r="H66" s="10" t="s">
        <v>120</v>
      </c>
    </row>
    <row r="67" spans="1:8" ht="14.5" x14ac:dyDescent="0.35">
      <c r="A67" s="9" t="s">
        <v>271</v>
      </c>
      <c r="B67" s="9" t="s">
        <v>272</v>
      </c>
      <c r="C67" s="10" t="s">
        <v>117</v>
      </c>
      <c r="D67" s="10" t="s">
        <v>123</v>
      </c>
      <c r="E67" s="10" t="s">
        <v>119</v>
      </c>
      <c r="F67" s="11">
        <v>44803.8386805556</v>
      </c>
      <c r="G67" s="10" t="s">
        <v>90</v>
      </c>
      <c r="H67" s="10" t="s">
        <v>251</v>
      </c>
    </row>
    <row r="68" spans="1:8" ht="14.5" x14ac:dyDescent="0.35">
      <c r="A68" s="9" t="s">
        <v>273</v>
      </c>
      <c r="B68" s="9" t="s">
        <v>274</v>
      </c>
      <c r="C68" s="10" t="s">
        <v>117</v>
      </c>
      <c r="D68" s="10" t="s">
        <v>123</v>
      </c>
      <c r="E68" s="10" t="s">
        <v>119</v>
      </c>
      <c r="F68" s="11">
        <v>44803.844930555599</v>
      </c>
      <c r="G68" s="10" t="s">
        <v>90</v>
      </c>
      <c r="H68" s="10" t="s">
        <v>251</v>
      </c>
    </row>
    <row r="69" spans="1:8" ht="14.5" x14ac:dyDescent="0.35">
      <c r="A69" s="9" t="s">
        <v>275</v>
      </c>
      <c r="B69" s="9" t="s">
        <v>276</v>
      </c>
      <c r="C69" s="10" t="s">
        <v>117</v>
      </c>
      <c r="D69" s="10" t="s">
        <v>123</v>
      </c>
      <c r="E69" s="10" t="s">
        <v>119</v>
      </c>
      <c r="F69" s="11">
        <v>44803.824722222198</v>
      </c>
      <c r="G69" s="10" t="s">
        <v>90</v>
      </c>
      <c r="H69" s="10" t="s">
        <v>120</v>
      </c>
    </row>
    <row r="70" spans="1:8" ht="14.5" x14ac:dyDescent="0.35">
      <c r="A70" s="9" t="s">
        <v>277</v>
      </c>
      <c r="B70" s="9" t="s">
        <v>278</v>
      </c>
      <c r="C70" s="10" t="s">
        <v>117</v>
      </c>
      <c r="D70" s="10" t="s">
        <v>123</v>
      </c>
      <c r="E70" s="10" t="s">
        <v>119</v>
      </c>
      <c r="F70" s="11">
        <v>44803.833171296297</v>
      </c>
      <c r="G70" s="10" t="s">
        <v>90</v>
      </c>
      <c r="H70" s="10" t="s">
        <v>120</v>
      </c>
    </row>
    <row r="71" spans="1:8" ht="14.5" x14ac:dyDescent="0.35">
      <c r="A71" s="9" t="s">
        <v>279</v>
      </c>
      <c r="B71" s="9" t="s">
        <v>280</v>
      </c>
      <c r="C71" s="10" t="s">
        <v>117</v>
      </c>
      <c r="D71" s="10" t="s">
        <v>118</v>
      </c>
      <c r="E71" s="10" t="s">
        <v>281</v>
      </c>
      <c r="F71" s="11">
        <v>44798.7024074074</v>
      </c>
      <c r="G71" s="10" t="s">
        <v>88</v>
      </c>
      <c r="H71" s="10" t="s">
        <v>120</v>
      </c>
    </row>
    <row r="72" spans="1:8" ht="14.5" x14ac:dyDescent="0.35">
      <c r="A72" s="9" t="s">
        <v>282</v>
      </c>
      <c r="B72" s="9" t="s">
        <v>283</v>
      </c>
      <c r="C72" s="10" t="s">
        <v>117</v>
      </c>
      <c r="D72" s="10" t="s">
        <v>123</v>
      </c>
      <c r="E72" s="10" t="s">
        <v>284</v>
      </c>
      <c r="F72" s="11">
        <v>44804.580983796302</v>
      </c>
      <c r="G72" s="10" t="s">
        <v>285</v>
      </c>
      <c r="H72" s="10" t="s">
        <v>120</v>
      </c>
    </row>
    <row r="73" spans="1:8" ht="14.5" x14ac:dyDescent="0.35">
      <c r="A73" s="9" t="s">
        <v>286</v>
      </c>
      <c r="B73" s="9" t="s">
        <v>287</v>
      </c>
      <c r="C73" s="10" t="s">
        <v>117</v>
      </c>
      <c r="D73" s="10" t="s">
        <v>123</v>
      </c>
      <c r="E73" s="10" t="s">
        <v>284</v>
      </c>
      <c r="F73" s="11">
        <v>44804.581828703696</v>
      </c>
      <c r="G73" s="10" t="s">
        <v>285</v>
      </c>
      <c r="H73" s="10" t="s">
        <v>120</v>
      </c>
    </row>
    <row r="74" spans="1:8" ht="14.5" x14ac:dyDescent="0.35">
      <c r="A74" s="9" t="s">
        <v>288</v>
      </c>
      <c r="B74" s="9" t="s">
        <v>289</v>
      </c>
      <c r="C74" s="10" t="s">
        <v>117</v>
      </c>
      <c r="D74" s="10" t="s">
        <v>123</v>
      </c>
      <c r="E74" s="10" t="s">
        <v>119</v>
      </c>
      <c r="F74" s="11">
        <v>44803.452870370398</v>
      </c>
      <c r="G74" s="10" t="s">
        <v>90</v>
      </c>
      <c r="H74" s="10" t="s">
        <v>251</v>
      </c>
    </row>
    <row r="75" spans="1:8" ht="14.5" x14ac:dyDescent="0.35">
      <c r="A75" s="9" t="s">
        <v>290</v>
      </c>
      <c r="B75" s="9" t="s">
        <v>56</v>
      </c>
      <c r="C75" s="10" t="s">
        <v>117</v>
      </c>
      <c r="D75" s="10" t="s">
        <v>123</v>
      </c>
      <c r="E75" s="10" t="s">
        <v>119</v>
      </c>
      <c r="F75" s="11">
        <v>44804.791967592602</v>
      </c>
      <c r="G75" s="10" t="s">
        <v>90</v>
      </c>
      <c r="H75" s="10" t="s">
        <v>251</v>
      </c>
    </row>
    <row r="76" spans="1:8" ht="14.5" x14ac:dyDescent="0.35">
      <c r="A76" s="9" t="s">
        <v>291</v>
      </c>
      <c r="B76" s="9" t="s">
        <v>57</v>
      </c>
      <c r="C76" s="10" t="s">
        <v>117</v>
      </c>
      <c r="D76" s="10" t="s">
        <v>123</v>
      </c>
      <c r="E76" s="10" t="s">
        <v>119</v>
      </c>
      <c r="F76" s="11">
        <v>44804.676238425898</v>
      </c>
      <c r="G76" s="10" t="s">
        <v>90</v>
      </c>
      <c r="H76" s="10" t="s">
        <v>251</v>
      </c>
    </row>
    <row r="77" spans="1:8" ht="14.5" x14ac:dyDescent="0.35">
      <c r="A77" s="9" t="s">
        <v>292</v>
      </c>
      <c r="B77" s="9" t="s">
        <v>58</v>
      </c>
      <c r="C77" s="10" t="s">
        <v>117</v>
      </c>
      <c r="D77" s="10" t="s">
        <v>123</v>
      </c>
      <c r="E77" s="10" t="s">
        <v>119</v>
      </c>
      <c r="F77" s="11">
        <v>44804.6628935185</v>
      </c>
      <c r="G77" s="10" t="s">
        <v>90</v>
      </c>
      <c r="H77" s="10" t="s">
        <v>251</v>
      </c>
    </row>
    <row r="78" spans="1:8" ht="14.5" x14ac:dyDescent="0.35">
      <c r="A78" s="9" t="s">
        <v>293</v>
      </c>
      <c r="B78" s="9" t="s">
        <v>59</v>
      </c>
      <c r="C78" s="10" t="s">
        <v>117</v>
      </c>
      <c r="D78" s="10" t="s">
        <v>123</v>
      </c>
      <c r="E78" s="10" t="s">
        <v>119</v>
      </c>
      <c r="F78" s="11">
        <v>44803.8801157407</v>
      </c>
      <c r="G78" s="10" t="s">
        <v>90</v>
      </c>
      <c r="H78" s="10" t="s">
        <v>251</v>
      </c>
    </row>
    <row r="79" spans="1:8" ht="14.5" x14ac:dyDescent="0.35">
      <c r="A79" s="9" t="s">
        <v>294</v>
      </c>
      <c r="B79" s="9" t="s">
        <v>295</v>
      </c>
      <c r="C79" s="10" t="s">
        <v>117</v>
      </c>
      <c r="D79" s="10" t="s">
        <v>123</v>
      </c>
      <c r="E79" s="10" t="s">
        <v>119</v>
      </c>
      <c r="F79" s="11">
        <v>44803.8772916667</v>
      </c>
      <c r="G79" s="10" t="s">
        <v>90</v>
      </c>
      <c r="H79" s="10" t="s">
        <v>251</v>
      </c>
    </row>
    <row r="80" spans="1:8" ht="14.5" x14ac:dyDescent="0.35">
      <c r="A80" s="9" t="s">
        <v>296</v>
      </c>
      <c r="B80" s="9" t="s">
        <v>297</v>
      </c>
      <c r="C80" s="10" t="s">
        <v>117</v>
      </c>
      <c r="D80" s="10" t="s">
        <v>123</v>
      </c>
      <c r="E80" s="10" t="s">
        <v>119</v>
      </c>
      <c r="F80" s="11">
        <v>44803.8737384259</v>
      </c>
      <c r="G80" s="10" t="s">
        <v>90</v>
      </c>
      <c r="H80" s="10" t="s">
        <v>251</v>
      </c>
    </row>
    <row r="81" spans="1:8" ht="14.5" x14ac:dyDescent="0.35">
      <c r="A81" s="9" t="s">
        <v>298</v>
      </c>
      <c r="B81" s="9" t="s">
        <v>55</v>
      </c>
      <c r="C81" s="10" t="s">
        <v>117</v>
      </c>
      <c r="D81" s="10" t="s">
        <v>123</v>
      </c>
      <c r="E81" s="10" t="s">
        <v>119</v>
      </c>
      <c r="F81" s="11">
        <v>44803.871111111097</v>
      </c>
      <c r="G81" s="10" t="s">
        <v>90</v>
      </c>
      <c r="H81" s="10" t="s">
        <v>251</v>
      </c>
    </row>
    <row r="82" spans="1:8" ht="14.5" x14ac:dyDescent="0.35">
      <c r="A82" s="9" t="s">
        <v>299</v>
      </c>
      <c r="B82" s="9" t="s">
        <v>300</v>
      </c>
      <c r="C82" s="10" t="s">
        <v>117</v>
      </c>
      <c r="D82" s="10" t="s">
        <v>123</v>
      </c>
      <c r="E82" s="10" t="s">
        <v>119</v>
      </c>
      <c r="F82" s="11">
        <v>44803.864872685197</v>
      </c>
      <c r="G82" s="10" t="s">
        <v>90</v>
      </c>
      <c r="H82" s="10" t="s">
        <v>120</v>
      </c>
    </row>
    <row r="83" spans="1:8" ht="14.5" x14ac:dyDescent="0.35">
      <c r="A83" s="9" t="s">
        <v>301</v>
      </c>
      <c r="B83" s="9" t="s">
        <v>302</v>
      </c>
      <c r="C83" s="10" t="s">
        <v>117</v>
      </c>
      <c r="D83" s="10" t="s">
        <v>123</v>
      </c>
      <c r="E83" s="10" t="s">
        <v>119</v>
      </c>
      <c r="F83" s="11">
        <v>44803.862951388903</v>
      </c>
      <c r="G83" s="10" t="s">
        <v>90</v>
      </c>
      <c r="H83" s="10" t="s">
        <v>251</v>
      </c>
    </row>
    <row r="84" spans="1:8" ht="14.5" x14ac:dyDescent="0.35">
      <c r="A84" s="9" t="s">
        <v>303</v>
      </c>
      <c r="B84" s="9" t="s">
        <v>304</v>
      </c>
      <c r="C84" s="10" t="s">
        <v>117</v>
      </c>
      <c r="D84" s="10" t="s">
        <v>123</v>
      </c>
      <c r="E84" s="10" t="s">
        <v>119</v>
      </c>
      <c r="F84" s="11">
        <v>44803.858506944402</v>
      </c>
      <c r="G84" s="10" t="s">
        <v>90</v>
      </c>
      <c r="H84" s="10" t="s">
        <v>120</v>
      </c>
    </row>
    <row r="85" spans="1:8" ht="14.5" x14ac:dyDescent="0.35">
      <c r="A85" s="9" t="s">
        <v>305</v>
      </c>
      <c r="B85" s="9" t="s">
        <v>306</v>
      </c>
      <c r="C85" s="10" t="s">
        <v>117</v>
      </c>
      <c r="D85" s="10" t="s">
        <v>123</v>
      </c>
      <c r="E85" s="10" t="s">
        <v>164</v>
      </c>
      <c r="F85" s="11">
        <v>44753.631412037001</v>
      </c>
      <c r="G85" s="10" t="s">
        <v>90</v>
      </c>
      <c r="H85" s="10" t="s">
        <v>120</v>
      </c>
    </row>
    <row r="86" spans="1:8" ht="14.5" x14ac:dyDescent="0.35">
      <c r="A86" s="9" t="s">
        <v>307</v>
      </c>
      <c r="B86" s="9" t="s">
        <v>308</v>
      </c>
      <c r="C86" s="10" t="s">
        <v>117</v>
      </c>
      <c r="D86" s="10" t="s">
        <v>123</v>
      </c>
      <c r="E86" s="10" t="s">
        <v>161</v>
      </c>
      <c r="F86" s="11">
        <v>44806.644236111097</v>
      </c>
      <c r="G86" s="10" t="s">
        <v>85</v>
      </c>
      <c r="H86" s="10" t="s">
        <v>120</v>
      </c>
    </row>
    <row r="87" spans="1:8" ht="14.5" x14ac:dyDescent="0.35">
      <c r="A87" s="9" t="s">
        <v>309</v>
      </c>
      <c r="B87" s="9" t="s">
        <v>310</v>
      </c>
      <c r="C87" s="10" t="s">
        <v>117</v>
      </c>
      <c r="D87" s="10" t="s">
        <v>123</v>
      </c>
      <c r="E87" s="10" t="s">
        <v>311</v>
      </c>
      <c r="F87" s="11">
        <v>44806.635879629597</v>
      </c>
      <c r="G87" s="10" t="s">
        <v>94</v>
      </c>
      <c r="H87" s="10" t="s">
        <v>120</v>
      </c>
    </row>
    <row r="88" spans="1:8" ht="14.5" x14ac:dyDescent="0.35">
      <c r="A88" s="9" t="s">
        <v>312</v>
      </c>
      <c r="B88" s="9" t="s">
        <v>313</v>
      </c>
      <c r="C88" s="10" t="s">
        <v>117</v>
      </c>
      <c r="D88" s="10" t="s">
        <v>118</v>
      </c>
      <c r="E88" s="10" t="s">
        <v>134</v>
      </c>
      <c r="F88" s="11">
        <v>44806.640972222202</v>
      </c>
      <c r="G88" s="10" t="s">
        <v>93</v>
      </c>
      <c r="H88" s="10" t="s">
        <v>120</v>
      </c>
    </row>
    <row r="89" spans="1:8" ht="14.5" x14ac:dyDescent="0.35">
      <c r="A89" s="9" t="s">
        <v>314</v>
      </c>
      <c r="B89" s="9" t="s">
        <v>315</v>
      </c>
      <c r="C89" s="10" t="s">
        <v>117</v>
      </c>
      <c r="D89" s="10" t="s">
        <v>179</v>
      </c>
      <c r="E89" s="10" t="s">
        <v>161</v>
      </c>
      <c r="F89" s="11">
        <v>44692.6796875</v>
      </c>
      <c r="G89" s="10" t="s">
        <v>85</v>
      </c>
      <c r="H89" s="10" t="s">
        <v>120</v>
      </c>
    </row>
    <row r="90" spans="1:8" ht="14.5" x14ac:dyDescent="0.35">
      <c r="A90" s="9" t="s">
        <v>316</v>
      </c>
      <c r="B90" s="9" t="s">
        <v>317</v>
      </c>
      <c r="C90" s="10" t="s">
        <v>117</v>
      </c>
      <c r="D90" s="10" t="s">
        <v>123</v>
      </c>
      <c r="E90" s="10" t="s">
        <v>161</v>
      </c>
      <c r="F90" s="11">
        <v>44806.748263888898</v>
      </c>
      <c r="G90" s="10" t="s">
        <v>85</v>
      </c>
      <c r="H90" s="10" t="s">
        <v>120</v>
      </c>
    </row>
    <row r="91" spans="1:8" ht="14.5" x14ac:dyDescent="0.35">
      <c r="A91" s="9" t="s">
        <v>318</v>
      </c>
      <c r="B91" s="9" t="s">
        <v>319</v>
      </c>
      <c r="C91" s="10" t="s">
        <v>117</v>
      </c>
      <c r="D91" s="10" t="s">
        <v>123</v>
      </c>
      <c r="E91" s="10" t="s">
        <v>320</v>
      </c>
      <c r="F91" s="11">
        <v>44809.4684375</v>
      </c>
      <c r="G91" s="10" t="s">
        <v>81</v>
      </c>
      <c r="H91" s="10" t="s">
        <v>120</v>
      </c>
    </row>
    <row r="92" spans="1:8" ht="14.5" x14ac:dyDescent="0.35">
      <c r="A92" s="9" t="s">
        <v>321</v>
      </c>
      <c r="B92" s="9" t="s">
        <v>61</v>
      </c>
      <c r="C92" s="10" t="s">
        <v>117</v>
      </c>
      <c r="D92" s="10" t="s">
        <v>123</v>
      </c>
      <c r="E92" s="10" t="s">
        <v>320</v>
      </c>
      <c r="F92" s="11">
        <v>44809.4785416667</v>
      </c>
      <c r="G92" s="10" t="s">
        <v>81</v>
      </c>
      <c r="H92" s="10" t="s">
        <v>251</v>
      </c>
    </row>
    <row r="93" spans="1:8" ht="14.5" x14ac:dyDescent="0.35">
      <c r="A93" s="9" t="s">
        <v>322</v>
      </c>
      <c r="B93" s="9" t="s">
        <v>60</v>
      </c>
      <c r="C93" s="10" t="s">
        <v>117</v>
      </c>
      <c r="D93" s="10" t="s">
        <v>123</v>
      </c>
      <c r="E93" s="10" t="s">
        <v>134</v>
      </c>
      <c r="F93" s="11">
        <v>44809.454178240703</v>
      </c>
      <c r="G93" s="10" t="s">
        <v>93</v>
      </c>
      <c r="H93" s="10" t="s">
        <v>251</v>
      </c>
    </row>
    <row r="94" spans="1:8" ht="14.5" x14ac:dyDescent="0.35">
      <c r="A94" s="9" t="s">
        <v>323</v>
      </c>
      <c r="B94" s="9" t="s">
        <v>54</v>
      </c>
      <c r="C94" s="10" t="s">
        <v>117</v>
      </c>
      <c r="D94" s="10" t="s">
        <v>123</v>
      </c>
      <c r="E94" s="10" t="s">
        <v>130</v>
      </c>
      <c r="F94" s="11">
        <v>44809.682326388902</v>
      </c>
      <c r="G94" s="10" t="s">
        <v>95</v>
      </c>
      <c r="H94" s="10" t="s">
        <v>251</v>
      </c>
    </row>
    <row r="95" spans="1:8" ht="14.5" x14ac:dyDescent="0.35">
      <c r="A95" s="9" t="s">
        <v>324</v>
      </c>
      <c r="B95" s="9" t="s">
        <v>325</v>
      </c>
      <c r="C95" s="10" t="s">
        <v>117</v>
      </c>
      <c r="D95" s="10" t="s">
        <v>179</v>
      </c>
      <c r="E95" s="10" t="s">
        <v>326</v>
      </c>
      <c r="F95" s="11">
        <v>44810.6100925926</v>
      </c>
      <c r="G95" s="10" t="s">
        <v>147</v>
      </c>
      <c r="H95" s="10" t="s">
        <v>120</v>
      </c>
    </row>
    <row r="96" spans="1:8" ht="14.5" x14ac:dyDescent="0.35">
      <c r="A96" s="9" t="s">
        <v>327</v>
      </c>
      <c r="B96" s="9" t="s">
        <v>328</v>
      </c>
      <c r="C96" s="10" t="s">
        <v>117</v>
      </c>
      <c r="D96" s="10" t="s">
        <v>118</v>
      </c>
      <c r="E96" s="10" t="s">
        <v>311</v>
      </c>
      <c r="F96" s="11">
        <v>44657.523773148103</v>
      </c>
      <c r="G96" s="10" t="s">
        <v>94</v>
      </c>
      <c r="H96" s="10" t="s">
        <v>120</v>
      </c>
    </row>
    <row r="97" spans="1:8" ht="14.5" x14ac:dyDescent="0.35">
      <c r="A97" s="9" t="s">
        <v>329</v>
      </c>
      <c r="B97" s="9" t="s">
        <v>330</v>
      </c>
      <c r="C97" s="10" t="s">
        <v>117</v>
      </c>
      <c r="D97" s="10" t="s">
        <v>179</v>
      </c>
      <c r="E97" s="10" t="s">
        <v>331</v>
      </c>
      <c r="F97" s="11">
        <v>44650.6819328704</v>
      </c>
      <c r="G97" s="10" t="s">
        <v>93</v>
      </c>
      <c r="H97" s="10" t="s">
        <v>120</v>
      </c>
    </row>
    <row r="98" spans="1:8" ht="14.5" x14ac:dyDescent="0.35">
      <c r="A98" s="9" t="s">
        <v>332</v>
      </c>
      <c r="B98" s="9" t="s">
        <v>333</v>
      </c>
      <c r="C98" s="10" t="s">
        <v>117</v>
      </c>
      <c r="D98" s="10" t="s">
        <v>179</v>
      </c>
      <c r="E98" s="10" t="s">
        <v>331</v>
      </c>
      <c r="F98" s="11">
        <v>44580.735486111102</v>
      </c>
      <c r="G98" s="10" t="s">
        <v>93</v>
      </c>
      <c r="H98" s="10" t="s">
        <v>120</v>
      </c>
    </row>
    <row r="99" spans="1:8" ht="14.5" x14ac:dyDescent="0.35">
      <c r="A99" s="9" t="s">
        <v>334</v>
      </c>
      <c r="B99" s="9" t="s">
        <v>335</v>
      </c>
      <c r="C99" s="10" t="s">
        <v>117</v>
      </c>
      <c r="D99" s="10" t="s">
        <v>123</v>
      </c>
      <c r="E99" s="10" t="s">
        <v>336</v>
      </c>
      <c r="F99" s="11">
        <v>44810.807881944398</v>
      </c>
      <c r="G99" s="10" t="s">
        <v>147</v>
      </c>
      <c r="H99" s="10" t="s">
        <v>120</v>
      </c>
    </row>
  </sheetData>
  <autoFilter ref="A1:H99" xr:uid="{3DBEF738-0154-43D3-A73C-392366C4DC30}"/>
  <phoneticPr fontId="11" type="noConversion"/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A4" r:id="rId5" xr:uid="{00000000-0004-0000-0100-000004000000}"/>
    <hyperlink ref="B4" r:id="rId6" xr:uid="{00000000-0004-0000-0100-000005000000}"/>
    <hyperlink ref="A5" r:id="rId7" xr:uid="{00000000-0004-0000-0100-000006000000}"/>
    <hyperlink ref="B5" r:id="rId8" xr:uid="{00000000-0004-0000-0100-000007000000}"/>
    <hyperlink ref="A6" r:id="rId9" xr:uid="{00000000-0004-0000-0100-000008000000}"/>
    <hyperlink ref="B6" r:id="rId10" xr:uid="{00000000-0004-0000-0100-000009000000}"/>
    <hyperlink ref="A7" r:id="rId11" xr:uid="{00000000-0004-0000-0100-00000A000000}"/>
    <hyperlink ref="B7" r:id="rId12" xr:uid="{00000000-0004-0000-0100-00000B000000}"/>
    <hyperlink ref="A8" r:id="rId13" xr:uid="{00000000-0004-0000-0100-00000C000000}"/>
    <hyperlink ref="B8" r:id="rId14" xr:uid="{00000000-0004-0000-0100-00000D000000}"/>
    <hyperlink ref="A9" r:id="rId15" xr:uid="{00000000-0004-0000-0100-00000E000000}"/>
    <hyperlink ref="B9" r:id="rId16" xr:uid="{00000000-0004-0000-0100-00000F000000}"/>
    <hyperlink ref="A10" r:id="rId17" xr:uid="{00000000-0004-0000-0100-000010000000}"/>
    <hyperlink ref="B10" r:id="rId18" xr:uid="{00000000-0004-0000-0100-000011000000}"/>
    <hyperlink ref="A11" r:id="rId19" xr:uid="{00000000-0004-0000-0100-000012000000}"/>
    <hyperlink ref="B11" r:id="rId20" xr:uid="{00000000-0004-0000-0100-000013000000}"/>
    <hyperlink ref="A12" r:id="rId21" xr:uid="{00000000-0004-0000-0100-000014000000}"/>
    <hyperlink ref="B12" r:id="rId22" xr:uid="{00000000-0004-0000-0100-000015000000}"/>
    <hyperlink ref="A13" r:id="rId23" xr:uid="{00000000-0004-0000-0100-000016000000}"/>
    <hyperlink ref="B13" r:id="rId24" xr:uid="{00000000-0004-0000-0100-000017000000}"/>
    <hyperlink ref="A14" r:id="rId25" xr:uid="{00000000-0004-0000-0100-000018000000}"/>
    <hyperlink ref="B14" r:id="rId26" xr:uid="{00000000-0004-0000-0100-000019000000}"/>
    <hyperlink ref="A15" r:id="rId27" xr:uid="{00000000-0004-0000-0100-00001A000000}"/>
    <hyperlink ref="B15" r:id="rId28" xr:uid="{00000000-0004-0000-0100-00001B000000}"/>
    <hyperlink ref="A16" r:id="rId29" xr:uid="{00000000-0004-0000-0100-00001C000000}"/>
    <hyperlink ref="B16" r:id="rId30" xr:uid="{00000000-0004-0000-0100-00001D000000}"/>
    <hyperlink ref="A17" r:id="rId31" xr:uid="{00000000-0004-0000-0100-00001E000000}"/>
    <hyperlink ref="B17" r:id="rId32" xr:uid="{00000000-0004-0000-0100-00001F000000}"/>
    <hyperlink ref="A18" r:id="rId33" xr:uid="{00000000-0004-0000-0100-000020000000}"/>
    <hyperlink ref="B18" r:id="rId34" xr:uid="{00000000-0004-0000-0100-000021000000}"/>
    <hyperlink ref="A19" r:id="rId35" xr:uid="{00000000-0004-0000-0100-000022000000}"/>
    <hyperlink ref="B19" r:id="rId36" xr:uid="{00000000-0004-0000-0100-000023000000}"/>
    <hyperlink ref="A20" r:id="rId37" xr:uid="{00000000-0004-0000-0100-000024000000}"/>
    <hyperlink ref="B20" r:id="rId38" xr:uid="{00000000-0004-0000-0100-000025000000}"/>
    <hyperlink ref="A21" r:id="rId39" xr:uid="{00000000-0004-0000-0100-000026000000}"/>
    <hyperlink ref="B21" r:id="rId40" xr:uid="{00000000-0004-0000-0100-000027000000}"/>
    <hyperlink ref="A22" r:id="rId41" xr:uid="{00000000-0004-0000-0100-000028000000}"/>
    <hyperlink ref="B22" r:id="rId42" xr:uid="{00000000-0004-0000-0100-000029000000}"/>
    <hyperlink ref="A23" r:id="rId43" xr:uid="{00000000-0004-0000-0100-00002A000000}"/>
    <hyperlink ref="B23" r:id="rId44" xr:uid="{00000000-0004-0000-0100-00002B000000}"/>
    <hyperlink ref="A24" r:id="rId45" xr:uid="{00000000-0004-0000-0100-00002C000000}"/>
    <hyperlink ref="B24" r:id="rId46" xr:uid="{00000000-0004-0000-0100-00002D000000}"/>
    <hyperlink ref="A25" r:id="rId47" xr:uid="{00000000-0004-0000-0100-00002E000000}"/>
    <hyperlink ref="B25" r:id="rId48" xr:uid="{00000000-0004-0000-0100-00002F000000}"/>
    <hyperlink ref="A26" r:id="rId49" xr:uid="{00000000-0004-0000-0100-000030000000}"/>
    <hyperlink ref="B26" r:id="rId50" xr:uid="{00000000-0004-0000-0100-000031000000}"/>
    <hyperlink ref="A27" r:id="rId51" xr:uid="{00000000-0004-0000-0100-000032000000}"/>
    <hyperlink ref="B27" r:id="rId52" xr:uid="{00000000-0004-0000-0100-000033000000}"/>
    <hyperlink ref="A28" r:id="rId53" xr:uid="{00000000-0004-0000-0100-000034000000}"/>
    <hyperlink ref="B28" r:id="rId54" xr:uid="{00000000-0004-0000-0100-000035000000}"/>
    <hyperlink ref="A29" r:id="rId55" xr:uid="{00000000-0004-0000-0100-000036000000}"/>
    <hyperlink ref="B29" r:id="rId56" xr:uid="{00000000-0004-0000-0100-000037000000}"/>
    <hyperlink ref="A30" r:id="rId57" xr:uid="{00000000-0004-0000-0100-000038000000}"/>
    <hyperlink ref="B30" r:id="rId58" xr:uid="{00000000-0004-0000-0100-000039000000}"/>
    <hyperlink ref="A31" r:id="rId59" xr:uid="{00000000-0004-0000-0100-00003A000000}"/>
    <hyperlink ref="B31" r:id="rId60" xr:uid="{00000000-0004-0000-0100-00003B000000}"/>
    <hyperlink ref="A32" r:id="rId61" xr:uid="{00000000-0004-0000-0100-00003C000000}"/>
    <hyperlink ref="B32" r:id="rId62" xr:uid="{00000000-0004-0000-0100-00003D000000}"/>
    <hyperlink ref="A33" r:id="rId63" xr:uid="{00000000-0004-0000-0100-00003E000000}"/>
    <hyperlink ref="B33" r:id="rId64" xr:uid="{00000000-0004-0000-0100-00003F000000}"/>
    <hyperlink ref="A34" r:id="rId65" xr:uid="{00000000-0004-0000-0100-000040000000}"/>
    <hyperlink ref="B34" r:id="rId66" xr:uid="{00000000-0004-0000-0100-000041000000}"/>
    <hyperlink ref="A35" r:id="rId67" xr:uid="{00000000-0004-0000-0100-000042000000}"/>
    <hyperlink ref="B35" r:id="rId68" xr:uid="{00000000-0004-0000-0100-000043000000}"/>
    <hyperlink ref="A36" r:id="rId69" xr:uid="{00000000-0004-0000-0100-000044000000}"/>
    <hyperlink ref="B36" r:id="rId70" xr:uid="{00000000-0004-0000-0100-000045000000}"/>
    <hyperlink ref="A37" r:id="rId71" xr:uid="{00000000-0004-0000-0100-000046000000}"/>
    <hyperlink ref="B37" r:id="rId72" xr:uid="{00000000-0004-0000-0100-000047000000}"/>
    <hyperlink ref="A38" r:id="rId73" xr:uid="{00000000-0004-0000-0100-000048000000}"/>
    <hyperlink ref="B38" r:id="rId74" xr:uid="{00000000-0004-0000-0100-000049000000}"/>
    <hyperlink ref="A39" r:id="rId75" xr:uid="{00000000-0004-0000-0100-00004A000000}"/>
    <hyperlink ref="B39" r:id="rId76" xr:uid="{00000000-0004-0000-0100-00004B000000}"/>
    <hyperlink ref="A40" r:id="rId77" xr:uid="{00000000-0004-0000-0100-00004C000000}"/>
    <hyperlink ref="B40" r:id="rId78" xr:uid="{00000000-0004-0000-0100-00004D000000}"/>
    <hyperlink ref="A41" r:id="rId79" xr:uid="{00000000-0004-0000-0100-00004E000000}"/>
    <hyperlink ref="B41" r:id="rId80" xr:uid="{00000000-0004-0000-0100-00004F000000}"/>
    <hyperlink ref="A42" r:id="rId81" xr:uid="{00000000-0004-0000-0100-000050000000}"/>
    <hyperlink ref="B42" r:id="rId82" xr:uid="{00000000-0004-0000-0100-000051000000}"/>
    <hyperlink ref="A43" r:id="rId83" xr:uid="{00000000-0004-0000-0100-000052000000}"/>
    <hyperlink ref="B43" r:id="rId84" xr:uid="{00000000-0004-0000-0100-000053000000}"/>
    <hyperlink ref="A44" r:id="rId85" xr:uid="{00000000-0004-0000-0100-000054000000}"/>
    <hyperlink ref="B44" r:id="rId86" xr:uid="{00000000-0004-0000-0100-000055000000}"/>
    <hyperlink ref="A45" r:id="rId87" xr:uid="{00000000-0004-0000-0100-000056000000}"/>
    <hyperlink ref="B45" r:id="rId88" xr:uid="{00000000-0004-0000-0100-000057000000}"/>
    <hyperlink ref="A46" r:id="rId89" xr:uid="{00000000-0004-0000-0100-000058000000}"/>
    <hyperlink ref="B46" r:id="rId90" xr:uid="{00000000-0004-0000-0100-000059000000}"/>
    <hyperlink ref="A47" r:id="rId91" xr:uid="{00000000-0004-0000-0100-00005A000000}"/>
    <hyperlink ref="B47" r:id="rId92" xr:uid="{00000000-0004-0000-0100-00005B000000}"/>
    <hyperlink ref="A48" r:id="rId93" xr:uid="{00000000-0004-0000-0100-00005C000000}"/>
    <hyperlink ref="B48" r:id="rId94" xr:uid="{00000000-0004-0000-0100-00005D000000}"/>
    <hyperlink ref="A49" r:id="rId95" xr:uid="{00000000-0004-0000-0100-00005E000000}"/>
    <hyperlink ref="B49" r:id="rId96" xr:uid="{00000000-0004-0000-0100-00005F000000}"/>
    <hyperlink ref="A50" r:id="rId97" xr:uid="{00000000-0004-0000-0100-000060000000}"/>
    <hyperlink ref="B50" r:id="rId98" xr:uid="{00000000-0004-0000-0100-000061000000}"/>
    <hyperlink ref="A51" r:id="rId99" xr:uid="{00000000-0004-0000-0100-000062000000}"/>
    <hyperlink ref="B51" r:id="rId100" xr:uid="{00000000-0004-0000-0100-000063000000}"/>
    <hyperlink ref="A52" r:id="rId101" xr:uid="{00000000-0004-0000-0100-000064000000}"/>
    <hyperlink ref="B52" r:id="rId102" xr:uid="{00000000-0004-0000-0100-000065000000}"/>
    <hyperlink ref="A53" r:id="rId103" xr:uid="{00000000-0004-0000-0100-000066000000}"/>
    <hyperlink ref="B53" r:id="rId104" xr:uid="{00000000-0004-0000-0100-000067000000}"/>
    <hyperlink ref="A54" r:id="rId105" xr:uid="{00000000-0004-0000-0100-000068000000}"/>
    <hyperlink ref="B54" r:id="rId106" xr:uid="{00000000-0004-0000-0100-000069000000}"/>
    <hyperlink ref="A55" r:id="rId107" xr:uid="{00000000-0004-0000-0100-00006A000000}"/>
    <hyperlink ref="B55" r:id="rId108" xr:uid="{00000000-0004-0000-0100-00006B000000}"/>
    <hyperlink ref="A56" r:id="rId109" xr:uid="{00000000-0004-0000-0100-00006C000000}"/>
    <hyperlink ref="B56" r:id="rId110" xr:uid="{00000000-0004-0000-0100-00006D000000}"/>
    <hyperlink ref="A57" r:id="rId111" xr:uid="{00000000-0004-0000-0100-00006E000000}"/>
    <hyperlink ref="B57" r:id="rId112" xr:uid="{00000000-0004-0000-0100-00006F000000}"/>
    <hyperlink ref="A58" r:id="rId113" xr:uid="{00000000-0004-0000-0100-000070000000}"/>
    <hyperlink ref="B58" r:id="rId114" xr:uid="{00000000-0004-0000-0100-000071000000}"/>
    <hyperlink ref="A59" r:id="rId115" xr:uid="{00000000-0004-0000-0100-000072000000}"/>
    <hyperlink ref="B59" r:id="rId116" xr:uid="{00000000-0004-0000-0100-000073000000}"/>
    <hyperlink ref="A60" r:id="rId117" xr:uid="{00000000-0004-0000-0100-000074000000}"/>
    <hyperlink ref="B60" r:id="rId118" xr:uid="{00000000-0004-0000-0100-000075000000}"/>
    <hyperlink ref="A61" r:id="rId119" xr:uid="{00000000-0004-0000-0100-000076000000}"/>
    <hyperlink ref="B61" r:id="rId120" xr:uid="{00000000-0004-0000-0100-000077000000}"/>
    <hyperlink ref="A62" r:id="rId121" xr:uid="{00000000-0004-0000-0100-000078000000}"/>
    <hyperlink ref="B62" r:id="rId122" xr:uid="{00000000-0004-0000-0100-000079000000}"/>
    <hyperlink ref="A63" r:id="rId123" xr:uid="{00000000-0004-0000-0100-00007A000000}"/>
    <hyperlink ref="B63" r:id="rId124" xr:uid="{00000000-0004-0000-0100-00007B000000}"/>
    <hyperlink ref="A64" r:id="rId125" xr:uid="{00000000-0004-0000-0100-00007C000000}"/>
    <hyperlink ref="B64" r:id="rId126" xr:uid="{00000000-0004-0000-0100-00007D000000}"/>
    <hyperlink ref="A65" r:id="rId127" xr:uid="{00000000-0004-0000-0100-00007E000000}"/>
    <hyperlink ref="B65" r:id="rId128" xr:uid="{00000000-0004-0000-0100-00007F000000}"/>
    <hyperlink ref="A66" r:id="rId129" xr:uid="{00000000-0004-0000-0100-000080000000}"/>
    <hyperlink ref="B66" r:id="rId130" xr:uid="{00000000-0004-0000-0100-000081000000}"/>
    <hyperlink ref="A67" r:id="rId131" xr:uid="{00000000-0004-0000-0100-000082000000}"/>
    <hyperlink ref="B67" r:id="rId132" xr:uid="{00000000-0004-0000-0100-000083000000}"/>
    <hyperlink ref="A68" r:id="rId133" xr:uid="{00000000-0004-0000-0100-000084000000}"/>
    <hyperlink ref="B68" r:id="rId134" xr:uid="{00000000-0004-0000-0100-000085000000}"/>
    <hyperlink ref="A69" r:id="rId135" xr:uid="{00000000-0004-0000-0100-000086000000}"/>
    <hyperlink ref="B69" r:id="rId136" xr:uid="{00000000-0004-0000-0100-000087000000}"/>
    <hyperlink ref="A70" r:id="rId137" xr:uid="{00000000-0004-0000-0100-000088000000}"/>
    <hyperlink ref="B70" r:id="rId138" xr:uid="{00000000-0004-0000-0100-000089000000}"/>
    <hyperlink ref="A71" r:id="rId139" xr:uid="{00000000-0004-0000-0100-00008A000000}"/>
    <hyperlink ref="B71" r:id="rId140" xr:uid="{00000000-0004-0000-0100-00008B000000}"/>
    <hyperlink ref="A72" r:id="rId141" xr:uid="{00000000-0004-0000-0100-00008C000000}"/>
    <hyperlink ref="B72" r:id="rId142" xr:uid="{00000000-0004-0000-0100-00008D000000}"/>
    <hyperlink ref="A73" r:id="rId143" xr:uid="{00000000-0004-0000-0100-00008E000000}"/>
    <hyperlink ref="B73" r:id="rId144" xr:uid="{00000000-0004-0000-0100-00008F000000}"/>
    <hyperlink ref="A74" r:id="rId145" xr:uid="{00000000-0004-0000-0100-000090000000}"/>
    <hyperlink ref="B74" r:id="rId146" xr:uid="{00000000-0004-0000-0100-000091000000}"/>
    <hyperlink ref="A75" r:id="rId147" xr:uid="{00000000-0004-0000-0100-000092000000}"/>
    <hyperlink ref="B75" r:id="rId148" xr:uid="{00000000-0004-0000-0100-000093000000}"/>
    <hyperlink ref="A76" r:id="rId149" xr:uid="{00000000-0004-0000-0100-000094000000}"/>
    <hyperlink ref="B76" r:id="rId150" xr:uid="{00000000-0004-0000-0100-000095000000}"/>
    <hyperlink ref="A77" r:id="rId151" xr:uid="{00000000-0004-0000-0100-000096000000}"/>
    <hyperlink ref="B77" r:id="rId152" xr:uid="{00000000-0004-0000-0100-000097000000}"/>
    <hyperlink ref="A78" r:id="rId153" xr:uid="{00000000-0004-0000-0100-000098000000}"/>
    <hyperlink ref="B78" r:id="rId154" xr:uid="{00000000-0004-0000-0100-000099000000}"/>
    <hyperlink ref="A79" r:id="rId155" xr:uid="{00000000-0004-0000-0100-00009A000000}"/>
    <hyperlink ref="B79" r:id="rId156" xr:uid="{00000000-0004-0000-0100-00009B000000}"/>
    <hyperlink ref="A80" r:id="rId157" xr:uid="{00000000-0004-0000-0100-00009C000000}"/>
    <hyperlink ref="B80" r:id="rId158" xr:uid="{00000000-0004-0000-0100-00009D000000}"/>
    <hyperlink ref="A81" r:id="rId159" xr:uid="{00000000-0004-0000-0100-00009E000000}"/>
    <hyperlink ref="B81" r:id="rId160" xr:uid="{00000000-0004-0000-0100-00009F000000}"/>
    <hyperlink ref="A82" r:id="rId161" xr:uid="{00000000-0004-0000-0100-0000A0000000}"/>
    <hyperlink ref="B82" r:id="rId162" xr:uid="{00000000-0004-0000-0100-0000A1000000}"/>
    <hyperlink ref="A83" r:id="rId163" xr:uid="{00000000-0004-0000-0100-0000A2000000}"/>
    <hyperlink ref="B83" r:id="rId164" xr:uid="{00000000-0004-0000-0100-0000A3000000}"/>
    <hyperlink ref="A84" r:id="rId165" xr:uid="{00000000-0004-0000-0100-0000A4000000}"/>
    <hyperlink ref="B84" r:id="rId166" xr:uid="{00000000-0004-0000-0100-0000A5000000}"/>
    <hyperlink ref="A85" r:id="rId167" xr:uid="{00000000-0004-0000-0100-0000A6000000}"/>
    <hyperlink ref="B85" r:id="rId168" xr:uid="{00000000-0004-0000-0100-0000A7000000}"/>
    <hyperlink ref="A86" r:id="rId169" xr:uid="{00000000-0004-0000-0100-0000A8000000}"/>
    <hyperlink ref="B86" r:id="rId170" xr:uid="{00000000-0004-0000-0100-0000A9000000}"/>
    <hyperlink ref="A87" r:id="rId171" xr:uid="{00000000-0004-0000-0100-0000AC000000}"/>
    <hyperlink ref="B87" r:id="rId172" xr:uid="{00000000-0004-0000-0100-0000AD000000}"/>
    <hyperlink ref="A88" r:id="rId173" xr:uid="{00000000-0004-0000-0100-0000AE000000}"/>
    <hyperlink ref="B88" r:id="rId174" xr:uid="{00000000-0004-0000-0100-0000AF000000}"/>
    <hyperlink ref="A89" r:id="rId175" xr:uid="{00000000-0004-0000-0100-0000B0000000}"/>
    <hyperlink ref="B89" r:id="rId176" xr:uid="{00000000-0004-0000-0100-0000B1000000}"/>
    <hyperlink ref="A90" r:id="rId177" xr:uid="{00000000-0004-0000-0100-0000B2000000}"/>
    <hyperlink ref="B90" r:id="rId178" xr:uid="{00000000-0004-0000-0100-0000B3000000}"/>
    <hyperlink ref="A91" r:id="rId179" xr:uid="{00000000-0004-0000-0100-0000B4000000}"/>
    <hyperlink ref="B91" r:id="rId180" xr:uid="{00000000-0004-0000-0100-0000B5000000}"/>
    <hyperlink ref="A92" r:id="rId181" xr:uid="{00000000-0004-0000-0100-0000B6000000}"/>
    <hyperlink ref="B92" r:id="rId182" xr:uid="{00000000-0004-0000-0100-0000B7000000}"/>
    <hyperlink ref="A93" r:id="rId183" xr:uid="{00000000-0004-0000-0100-0000B8000000}"/>
    <hyperlink ref="B93" r:id="rId184" xr:uid="{00000000-0004-0000-0100-0000B9000000}"/>
    <hyperlink ref="A94" r:id="rId185" xr:uid="{00000000-0004-0000-0100-0000BA000000}"/>
    <hyperlink ref="B94" r:id="rId186" xr:uid="{00000000-0004-0000-0100-0000BB000000}"/>
    <hyperlink ref="A95" r:id="rId187" xr:uid="{00000000-0004-0000-0100-0000BC000000}"/>
    <hyperlink ref="B95" r:id="rId188" xr:uid="{00000000-0004-0000-0100-0000BD000000}"/>
    <hyperlink ref="A96" r:id="rId189" xr:uid="{00000000-0004-0000-0100-0000BE000000}"/>
    <hyperlink ref="B96" r:id="rId190" xr:uid="{00000000-0004-0000-0100-0000BF000000}"/>
    <hyperlink ref="A97" r:id="rId191" xr:uid="{00000000-0004-0000-0100-0000C0000000}"/>
    <hyperlink ref="B97" r:id="rId192" xr:uid="{00000000-0004-0000-0100-0000C1000000}"/>
    <hyperlink ref="A98" r:id="rId193" xr:uid="{00000000-0004-0000-0100-0000C2000000}"/>
    <hyperlink ref="B98" r:id="rId194" xr:uid="{00000000-0004-0000-0100-0000C3000000}"/>
    <hyperlink ref="A99" r:id="rId195" xr:uid="{00000000-0004-0000-0100-0000C4000000}"/>
    <hyperlink ref="B99" r:id="rId196" xr:uid="{00000000-0004-0000-0100-0000C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O4" sqref="O4"/>
    </sheetView>
  </sheetViews>
  <sheetFormatPr defaultColWidth="9.07421875" defaultRowHeight="15.5" x14ac:dyDescent="0.35"/>
  <sheetData>
    <row r="1" spans="1:12" ht="31" x14ac:dyDescent="0.35">
      <c r="A1" s="1" t="s">
        <v>337</v>
      </c>
      <c r="B1" s="2" t="s">
        <v>338</v>
      </c>
      <c r="C1" s="2" t="s">
        <v>339</v>
      </c>
      <c r="D1" s="2" t="s">
        <v>340</v>
      </c>
      <c r="E1" s="2" t="s">
        <v>341</v>
      </c>
      <c r="F1" s="2" t="s">
        <v>342</v>
      </c>
      <c r="G1" s="2" t="s">
        <v>343</v>
      </c>
      <c r="H1" s="2" t="s">
        <v>344</v>
      </c>
      <c r="I1" s="2" t="s">
        <v>345</v>
      </c>
      <c r="J1" s="2" t="s">
        <v>346</v>
      </c>
      <c r="K1" s="2" t="s">
        <v>347</v>
      </c>
      <c r="L1" s="2" t="s">
        <v>348</v>
      </c>
    </row>
    <row r="2" spans="1:12" ht="124" x14ac:dyDescent="0.35">
      <c r="A2" s="3" t="s">
        <v>117</v>
      </c>
      <c r="B2" s="4" t="s">
        <v>349</v>
      </c>
      <c r="C2" s="4" t="s">
        <v>350</v>
      </c>
      <c r="D2" s="5" t="s">
        <v>351</v>
      </c>
      <c r="E2" s="4" t="s">
        <v>352</v>
      </c>
      <c r="F2" s="4" t="s">
        <v>353</v>
      </c>
      <c r="G2" s="4" t="s">
        <v>354</v>
      </c>
      <c r="H2" s="4" t="s">
        <v>355</v>
      </c>
      <c r="I2" s="4" t="s">
        <v>356</v>
      </c>
      <c r="J2" s="4" t="s">
        <v>357</v>
      </c>
      <c r="K2" s="4" t="s">
        <v>358</v>
      </c>
      <c r="L2" s="6" t="s">
        <v>359</v>
      </c>
    </row>
    <row r="3" spans="1:12" ht="139.5" x14ac:dyDescent="0.35">
      <c r="A3" s="3" t="s">
        <v>117</v>
      </c>
      <c r="B3" s="4" t="s">
        <v>360</v>
      </c>
      <c r="C3" s="4" t="s">
        <v>361</v>
      </c>
      <c r="D3" s="5" t="s">
        <v>351</v>
      </c>
      <c r="E3" s="4" t="s">
        <v>352</v>
      </c>
      <c r="F3" s="4" t="s">
        <v>362</v>
      </c>
      <c r="G3" s="4" t="s">
        <v>354</v>
      </c>
      <c r="H3" s="4" t="s">
        <v>355</v>
      </c>
      <c r="I3" s="4" t="s">
        <v>356</v>
      </c>
      <c r="J3" s="4" t="s">
        <v>363</v>
      </c>
      <c r="K3" s="4" t="s">
        <v>358</v>
      </c>
      <c r="L3" s="6" t="s">
        <v>364</v>
      </c>
    </row>
    <row r="4" spans="1:12" ht="170.5" x14ac:dyDescent="0.35">
      <c r="A4" s="3" t="s">
        <v>117</v>
      </c>
      <c r="B4" s="4" t="s">
        <v>365</v>
      </c>
      <c r="C4" s="4" t="s">
        <v>361</v>
      </c>
      <c r="D4" s="5" t="s">
        <v>366</v>
      </c>
      <c r="E4" s="4" t="s">
        <v>352</v>
      </c>
      <c r="F4" s="4" t="s">
        <v>362</v>
      </c>
      <c r="G4" s="4" t="s">
        <v>354</v>
      </c>
      <c r="H4" s="4" t="s">
        <v>355</v>
      </c>
      <c r="I4" s="4" t="s">
        <v>356</v>
      </c>
      <c r="J4" s="4" t="s">
        <v>367</v>
      </c>
      <c r="K4" s="4" t="s">
        <v>358</v>
      </c>
      <c r="L4" s="6" t="s">
        <v>368</v>
      </c>
    </row>
    <row r="5" spans="1:12" ht="155" x14ac:dyDescent="0.35">
      <c r="A5" s="3" t="s">
        <v>117</v>
      </c>
      <c r="B5" s="4" t="s">
        <v>369</v>
      </c>
      <c r="C5" s="4" t="s">
        <v>350</v>
      </c>
      <c r="D5" s="5" t="s">
        <v>370</v>
      </c>
      <c r="E5" s="4" t="s">
        <v>356</v>
      </c>
      <c r="F5" s="4" t="s">
        <v>353</v>
      </c>
      <c r="G5" s="4" t="s">
        <v>354</v>
      </c>
      <c r="H5" s="4" t="s">
        <v>355</v>
      </c>
      <c r="I5" s="4" t="s">
        <v>356</v>
      </c>
      <c r="J5" s="4" t="s">
        <v>371</v>
      </c>
      <c r="K5" s="4" t="s">
        <v>358</v>
      </c>
      <c r="L5" s="6" t="s">
        <v>372</v>
      </c>
    </row>
    <row r="6" spans="1:12" ht="170.5" x14ac:dyDescent="0.35">
      <c r="A6" s="3" t="s">
        <v>117</v>
      </c>
      <c r="B6" s="4" t="s">
        <v>373</v>
      </c>
      <c r="C6" s="4" t="s">
        <v>374</v>
      </c>
      <c r="D6" s="5" t="s">
        <v>366</v>
      </c>
      <c r="E6" s="4" t="s">
        <v>356</v>
      </c>
      <c r="F6" s="4" t="s">
        <v>362</v>
      </c>
      <c r="G6" s="4" t="s">
        <v>374</v>
      </c>
      <c r="H6" s="4" t="s">
        <v>375</v>
      </c>
      <c r="I6" s="4" t="s">
        <v>356</v>
      </c>
      <c r="J6" s="4" t="s">
        <v>376</v>
      </c>
      <c r="K6" s="4" t="s">
        <v>358</v>
      </c>
      <c r="L6" s="6" t="s">
        <v>377</v>
      </c>
    </row>
    <row r="7" spans="1:12" ht="139.5" x14ac:dyDescent="0.35">
      <c r="A7" s="3" t="s">
        <v>117</v>
      </c>
      <c r="B7" s="4" t="s">
        <v>378</v>
      </c>
      <c r="C7" s="4" t="s">
        <v>379</v>
      </c>
      <c r="D7" s="5" t="s">
        <v>366</v>
      </c>
      <c r="E7" s="4" t="s">
        <v>380</v>
      </c>
      <c r="F7" s="4" t="s">
        <v>353</v>
      </c>
      <c r="G7" s="4" t="s">
        <v>354</v>
      </c>
      <c r="H7" s="4" t="s">
        <v>381</v>
      </c>
      <c r="I7" s="4" t="s">
        <v>356</v>
      </c>
      <c r="J7" s="4" t="s">
        <v>382</v>
      </c>
      <c r="K7" s="4" t="s">
        <v>358</v>
      </c>
      <c r="L7" s="6" t="s">
        <v>383</v>
      </c>
    </row>
    <row r="8" spans="1:12" ht="170.5" x14ac:dyDescent="0.35">
      <c r="A8" s="3" t="s">
        <v>117</v>
      </c>
      <c r="B8" s="4" t="s">
        <v>384</v>
      </c>
      <c r="C8" s="4" t="s">
        <v>385</v>
      </c>
      <c r="D8" s="5" t="s">
        <v>366</v>
      </c>
      <c r="E8" s="4" t="s">
        <v>356</v>
      </c>
      <c r="F8" s="4" t="s">
        <v>352</v>
      </c>
      <c r="G8" s="4" t="s">
        <v>386</v>
      </c>
      <c r="H8" s="4" t="s">
        <v>387</v>
      </c>
      <c r="I8" s="4" t="s">
        <v>356</v>
      </c>
      <c r="J8" s="4" t="s">
        <v>388</v>
      </c>
      <c r="K8" s="4" t="s">
        <v>358</v>
      </c>
      <c r="L8" s="6" t="s">
        <v>389</v>
      </c>
    </row>
    <row r="9" spans="1:12" ht="170.5" x14ac:dyDescent="0.35">
      <c r="A9" s="3" t="s">
        <v>117</v>
      </c>
      <c r="B9" s="4" t="s">
        <v>390</v>
      </c>
      <c r="C9" s="4" t="s">
        <v>374</v>
      </c>
      <c r="D9" s="5" t="s">
        <v>370</v>
      </c>
      <c r="E9" s="4" t="s">
        <v>356</v>
      </c>
      <c r="F9" s="4" t="s">
        <v>391</v>
      </c>
      <c r="G9" s="4" t="s">
        <v>392</v>
      </c>
      <c r="H9" s="4" t="s">
        <v>355</v>
      </c>
      <c r="I9" s="4" t="s">
        <v>356</v>
      </c>
      <c r="J9" s="4" t="s">
        <v>393</v>
      </c>
      <c r="K9" s="4" t="s">
        <v>358</v>
      </c>
      <c r="L9" s="6" t="s">
        <v>394</v>
      </c>
    </row>
    <row r="10" spans="1:12" ht="170.5" x14ac:dyDescent="0.35">
      <c r="A10" s="3" t="s">
        <v>117</v>
      </c>
      <c r="B10" s="4" t="s">
        <v>395</v>
      </c>
      <c r="C10" s="4" t="s">
        <v>396</v>
      </c>
      <c r="D10" s="5" t="s">
        <v>366</v>
      </c>
      <c r="E10" s="4" t="s">
        <v>380</v>
      </c>
      <c r="F10" s="4" t="s">
        <v>362</v>
      </c>
      <c r="G10" s="4" t="s">
        <v>354</v>
      </c>
      <c r="H10" s="4" t="s">
        <v>397</v>
      </c>
      <c r="I10" s="4" t="s">
        <v>398</v>
      </c>
      <c r="J10" s="4" t="s">
        <v>399</v>
      </c>
      <c r="K10" s="4" t="s">
        <v>358</v>
      </c>
      <c r="L10" s="6" t="s">
        <v>400</v>
      </c>
    </row>
    <row r="11" spans="1:12" ht="217" x14ac:dyDescent="0.35">
      <c r="A11" s="3" t="s">
        <v>117</v>
      </c>
      <c r="B11" s="4" t="s">
        <v>401</v>
      </c>
      <c r="C11" s="4" t="s">
        <v>402</v>
      </c>
      <c r="D11" s="5" t="s">
        <v>403</v>
      </c>
      <c r="E11" s="4" t="s">
        <v>404</v>
      </c>
      <c r="F11" s="4" t="s">
        <v>356</v>
      </c>
      <c r="G11" s="4" t="s">
        <v>354</v>
      </c>
      <c r="H11" s="4" t="s">
        <v>405</v>
      </c>
      <c r="I11" s="4" t="s">
        <v>406</v>
      </c>
      <c r="J11" s="4" t="s">
        <v>407</v>
      </c>
      <c r="K11" s="4" t="s">
        <v>358</v>
      </c>
      <c r="L11" s="6" t="s">
        <v>408</v>
      </c>
    </row>
  </sheetData>
  <phoneticPr fontId="11" type="noConversion"/>
  <hyperlinks>
    <hyperlink ref="L2" r:id="rId1" tooltip="https://www.jira.ford.com/browse/AW2-4056" xr:uid="{00000000-0004-0000-0200-000000000000}"/>
    <hyperlink ref="L3" r:id="rId2" tooltip="https://www.jira.ford.com/browse/AW2-5079" xr:uid="{00000000-0004-0000-0200-000001000000}"/>
    <hyperlink ref="L4" r:id="rId3" tooltip="https://www.jira.ford.com/browse/AW2-4325" xr:uid="{00000000-0004-0000-0200-000002000000}"/>
    <hyperlink ref="L5" r:id="rId4" tooltip="https://www.jira.ford.com/browse/AW2-4181" xr:uid="{00000000-0004-0000-0200-000003000000}"/>
    <hyperlink ref="L6" r:id="rId5" tooltip="https://www.jira.ford.com/browse/AW2-5470" xr:uid="{00000000-0004-0000-0200-000004000000}"/>
    <hyperlink ref="L7" r:id="rId6" tooltip="https://www.jira.ford.com/browse/AW2-3549" xr:uid="{00000000-0004-0000-0200-000005000000}"/>
    <hyperlink ref="L8" r:id="rId7" tooltip="https://www.jira.ford.com/browse/AW2-6569" xr:uid="{00000000-0004-0000-0200-000006000000}"/>
    <hyperlink ref="L9" r:id="rId8" tooltip="https://www.jira.ford.com/browse/AW2-6346" xr:uid="{00000000-0004-0000-0200-000007000000}"/>
    <hyperlink ref="L10" r:id="rId9" tooltip="https://www.jira.ford.com/browse/AW2-5350" xr:uid="{00000000-0004-0000-0200-000008000000}"/>
    <hyperlink ref="L11" r:id="rId10" tooltip="https://www.jira.ford.com/browse/APIMCIS-31509" xr:uid="{00000000-0004-0000-02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测试报告</vt:lpstr>
      <vt:lpstr>icafe遗留buglist</vt:lpstr>
      <vt:lpstr>Jira遗留buglist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Lin,Yuzhang</cp:lastModifiedBy>
  <dcterms:created xsi:type="dcterms:W3CDTF">2021-09-17T07:06:00Z</dcterms:created>
  <dcterms:modified xsi:type="dcterms:W3CDTF">2022-09-09T08:28:52Z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27A8C4BDC209EDFAA8EB0C63BDF616AC</vt:lpwstr>
  </property>
</Properties>
</file>