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340"/>
  </bookViews>
  <sheets>
    <sheet name="测试报告" sheetId="1" r:id="rId1"/>
    <sheet name="语音专项测试" sheetId="5" r:id="rId2"/>
    <sheet name="icafe遗留buglist" sheetId="2" r:id="rId3"/>
    <sheet name="Jira遗留buglist" sheetId="8" r:id="rId4"/>
    <sheet name="内存泄漏测试" sheetId="10" r:id="rId5"/>
  </sheets>
  <definedNames>
    <definedName name="_xlnm._FilterDatabase" localSheetId="2" hidden="1">icafe遗留buglist!$A$1:$I$221</definedName>
  </definedNames>
  <calcPr calcId="144525" iterate="1" iterateCount="100" iterateDelta="0.001"/>
</workbook>
</file>

<file path=xl/comments1.xml><?xml version="1.0" encoding="utf-8"?>
<comments xmlns="http://schemas.openxmlformats.org/spreadsheetml/2006/main">
  <authors>
    <author>Microsoft Office User</author>
  </authors>
  <commentList>
    <comment ref="A40" authorId="0">
      <text>
        <r>
          <rPr>
            <b/>
            <sz val="10"/>
            <color rgb="FF000000"/>
            <rFont val="Microsoft YaHei UI"/>
            <charset val="1"/>
          </rPr>
          <t>Microsoft Office User:</t>
        </r>
        <r>
          <rPr>
            <sz val="10"/>
            <color rgb="FF000000"/>
            <rFont val="Microsoft YaHei UI"/>
            <charset val="1"/>
          </rPr>
          <t xml:space="preserve">
20200910</t>
        </r>
        <r>
          <rPr>
            <sz val="10"/>
            <color rgb="FF000000"/>
            <rFont val="等线"/>
            <charset val="134"/>
          </rPr>
          <t>：根据开发反馈，原</t>
        </r>
        <r>
          <rPr>
            <sz val="10"/>
            <color rgb="FF000000"/>
            <rFont val="Microsoft YaHei UI"/>
            <charset val="1"/>
          </rPr>
          <t>phase2</t>
        </r>
        <r>
          <rPr>
            <sz val="10"/>
            <color rgb="FF000000"/>
            <rFont val="等线"/>
            <charset val="134"/>
          </rPr>
          <t>导航流程中有用到这几个词，考虑功能不能回退，添加这几个词</t>
        </r>
      </text>
    </comment>
    <comment ref="T40" authorId="0">
      <text>
        <r>
          <rPr>
            <b/>
            <sz val="10"/>
            <color rgb="FF000000"/>
            <rFont val="Microsoft YaHei UI"/>
            <charset val="1"/>
          </rPr>
          <t>Microsoft Office User:</t>
        </r>
        <r>
          <rPr>
            <sz val="10"/>
            <color rgb="FF000000"/>
            <rFont val="Microsoft YaHei UI"/>
            <charset val="1"/>
          </rPr>
          <t xml:space="preserve">
20200910</t>
        </r>
        <r>
          <rPr>
            <sz val="10"/>
            <color rgb="FF000000"/>
            <rFont val="等线"/>
            <charset val="134"/>
          </rPr>
          <t>：根据开发反馈，原</t>
        </r>
        <r>
          <rPr>
            <sz val="10"/>
            <color rgb="FF000000"/>
            <rFont val="Microsoft YaHei UI"/>
            <charset val="1"/>
          </rPr>
          <t>phase2</t>
        </r>
        <r>
          <rPr>
            <sz val="10"/>
            <color rgb="FF000000"/>
            <rFont val="等线"/>
            <charset val="134"/>
          </rPr>
          <t>导航流程中有用到这几个词，考虑功能不能回退，添加这几个词</t>
        </r>
      </text>
    </comment>
  </commentList>
</comments>
</file>

<file path=xl/sharedStrings.xml><?xml version="1.0" encoding="utf-8"?>
<sst xmlns="http://schemas.openxmlformats.org/spreadsheetml/2006/main" count="1691" uniqueCount="737">
  <si>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</si>
  <si>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</si>
  <si>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</si>
  <si>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</si>
  <si>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</si>
  <si>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</si>
  <si>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</si>
  <si>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</si>
  <si>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</si>
  <si>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PASS</t>
  </si>
  <si>
    <t>存量BUG</t>
  </si>
  <si>
    <t>P0/P1 BUG数量</t>
  </si>
  <si>
    <t>无P0/P1 BUG</t>
  </si>
  <si>
    <t>FAIL</t>
  </si>
  <si>
    <t>ALL</t>
  </si>
  <si>
    <t>未修复BUG数量&lt;50个</t>
  </si>
  <si>
    <t>2.版本稳定性及性能指标达成情况：</t>
  </si>
  <si>
    <t>稳定性及性能</t>
  </si>
  <si>
    <t>版本稳定性</t>
  </si>
  <si>
    <t>Monkey</t>
  </si>
  <si>
    <t>7*24无crash、无ANR</t>
  </si>
  <si>
    <t>无crash、无ANR</t>
  </si>
  <si>
    <t>内存泄漏</t>
  </si>
  <si>
    <t>无内存泄漏</t>
  </si>
  <si>
    <t>地图/账号/EM存在内存泄漏</t>
  </si>
  <si>
    <t>版本性能</t>
  </si>
  <si>
    <t>流畅度</t>
  </si>
  <si>
    <t>无卡顿</t>
  </si>
  <si>
    <t>Cpu</t>
  </si>
  <si>
    <t>NA</t>
  </si>
  <si>
    <t>见性能测试报告</t>
  </si>
  <si>
    <t>内存</t>
  </si>
  <si>
    <t>删除log数量</t>
  </si>
  <si>
    <t>&lt;400</t>
  </si>
  <si>
    <t>语音、消息中心、随心听、随心看、launcher&gt;400</t>
  </si>
  <si>
    <t>3.质量标准效果类指标达成情况</t>
  </si>
  <si>
    <t>AI能力</t>
  </si>
  <si>
    <t>识别率</t>
  </si>
  <si>
    <t>中噪-离线</t>
  </si>
  <si>
    <t>≥85%</t>
  </si>
  <si>
    <t>见语音专项测试sheet页数据</t>
  </si>
  <si>
    <t>中噪-在线</t>
  </si>
  <si>
    <t>≥90%</t>
  </si>
  <si>
    <t>唤醒词</t>
  </si>
  <si>
    <t>唤醒率-低噪</t>
  </si>
  <si>
    <t>≥92%</t>
  </si>
  <si>
    <t>唤醒率-中噪</t>
  </si>
  <si>
    <t>唤醒率-高噪</t>
  </si>
  <si>
    <t>场景化命令词</t>
  </si>
  <si>
    <t>≥80%</t>
  </si>
  <si>
    <t>误唤醒</t>
  </si>
  <si>
    <t>车上闲聊4小时/播放音频20小时</t>
  </si>
  <si>
    <t>&lt;0.3次/h</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</si>
  <si>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</si>
  <si>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</si>
  <si>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</si>
  <si>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</si>
  <si>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</si>
  <si>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</si>
  <si>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</si>
  <si>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</si>
  <si>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</si>
  <si>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</si>
  <si>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</si>
  <si>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</si>
  <si>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icafe未解决220个（其中P0:2个  P1:22个）</t>
  </si>
  <si>
    <t>Jira未解决66个（其中IG 0个，Gating 5个）</t>
  </si>
  <si>
    <t>三、版本已知风险/遗留问题</t>
  </si>
  <si>
    <t>1.严重问题</t>
  </si>
  <si>
    <r>
      <rPr>
        <sz val="10.5"/>
        <color theme="1"/>
        <rFont val="宋体"/>
        <charset val="134"/>
      </rPr>
      <t>【台架】【MY23 P702】【Launcher】【偶现1次】进入AAR页面点击站点检测，点击更新按钮，黑屏2S，返回车辆卡片</t>
    </r>
    <r>
      <rPr>
        <sz val="10.5"/>
        <color theme="9"/>
        <rFont val="宋体"/>
        <charset val="134"/>
      </rPr>
      <t>（OTA复现修复）</t>
    </r>
  </si>
  <si>
    <r>
      <rPr>
        <sz val="10.5"/>
        <color theme="1"/>
        <rFont val="宋体"/>
        <charset val="134"/>
      </rPr>
      <t>【台架】【MY23 P702】【随心听】【必现】R07版本随心听，音源恢复时间回退。比R06慢了5秒左右</t>
    </r>
    <r>
      <rPr>
        <sz val="10.5"/>
        <color theme="9"/>
        <rFont val="宋体"/>
        <charset val="134"/>
      </rPr>
      <t>（车机网络问题，4-5S延迟，域名解析出错，非Bug，依赖系统）</t>
    </r>
  </si>
  <si>
    <r>
      <rPr>
        <sz val="10.5"/>
        <color theme="1"/>
        <rFont val="宋体"/>
        <charset val="134"/>
      </rPr>
      <t>【台架】【MY23 P702】【随心听】【必现】播放QQ音乐时，语音打开在线电台会打开QQ音乐</t>
    </r>
    <r>
      <rPr>
        <sz val="10.5"/>
        <color theme="9"/>
        <rFont val="宋体"/>
        <charset val="134"/>
      </rPr>
      <t>（已经修复）</t>
    </r>
  </si>
  <si>
    <r>
      <rPr>
        <sz val="10.5"/>
        <color theme="1"/>
        <rFont val="宋体"/>
        <charset val="134"/>
      </rPr>
      <t>【台架】【MY23 P702】【地图】【必现】手动操作埋点NAV10028car to phone成功发起导航，BI平台没有显示结果</t>
    </r>
    <r>
      <rPr>
        <sz val="10.5"/>
        <color theme="9"/>
        <rFont val="宋体"/>
        <charset val="134"/>
      </rPr>
      <t>(暂不影响发版)</t>
    </r>
  </si>
  <si>
    <r>
      <rPr>
        <sz val="10.5"/>
        <color theme="1"/>
        <rFont val="宋体"/>
        <charset val="134"/>
      </rPr>
      <t>【台架】【MY23 P702】【地图】【偶现】设置家的地址提示成功后，点击同步按钮后，未显示家的地址</t>
    </r>
    <r>
      <rPr>
        <sz val="10.5"/>
        <color theme="9"/>
        <rFont val="宋体"/>
        <charset val="134"/>
      </rPr>
      <t>(OTA修复）</t>
    </r>
  </si>
  <si>
    <r>
      <rPr>
        <sz val="10.5"/>
        <color theme="1"/>
        <rFont val="宋体"/>
        <charset val="134"/>
      </rPr>
      <t>【实车】【my23 P702】【地图】【必现】行驶在秣周中路车道线，行驶在当前车道不高亮</t>
    </r>
    <r>
      <rPr>
        <sz val="10.5"/>
        <color rgb="FFFF0000"/>
        <rFont val="宋体"/>
        <charset val="134"/>
      </rPr>
      <t>（模拟是否为必现，云端修改不影响发版）</t>
    </r>
  </si>
  <si>
    <r>
      <rPr>
        <sz val="10.5"/>
        <color theme="1"/>
        <rFont val="宋体"/>
        <charset val="134"/>
      </rPr>
      <t>【台架】【MY23 P702】【地图】【必现】地图首页，双指旋转地图，无反应</t>
    </r>
    <r>
      <rPr>
        <sz val="10.5"/>
        <color rgb="FFFF0000"/>
        <rFont val="宋体"/>
        <charset val="134"/>
      </rPr>
      <t>（确认下需求当前3.0版本是否能旋转）</t>
    </r>
  </si>
  <si>
    <r>
      <rPr>
        <sz val="10.5"/>
        <color theme="1"/>
        <rFont val="宋体"/>
        <charset val="134"/>
      </rPr>
      <t>【实车】【MY23 P702】【地图】【偶现】行驶过程中，隧道分叉路口放大图已经到达路口，面板还提示20m</t>
    </r>
    <r>
      <rPr>
        <sz val="10.5"/>
        <color theme="9"/>
        <rFont val="宋体"/>
        <charset val="134"/>
      </rPr>
      <t>（OTA修复）</t>
    </r>
  </si>
  <si>
    <r>
      <rPr>
        <sz val="10.5"/>
        <color theme="1"/>
        <rFont val="宋体"/>
        <charset val="134"/>
      </rPr>
      <t>【台架】【MY23 P702】【语音】【偶现】唤醒小度，输入指令：回家，输入指令：西二旗，页面识别错误，卡住</t>
    </r>
    <r>
      <rPr>
        <sz val="10.5"/>
        <color theme="9"/>
        <rFont val="宋体"/>
        <charset val="134"/>
      </rPr>
      <t>（OTA复现修复）</t>
    </r>
  </si>
  <si>
    <r>
      <rPr>
        <sz val="10.5"/>
        <color theme="1"/>
        <rFont val="宋体"/>
        <charset val="134"/>
      </rPr>
      <t>【实车】【MY23 P702】【语音】【必现】语音输入指令，“座椅加热调高一档”，提示打开哈佛之家APP</t>
    </r>
    <r>
      <rPr>
        <sz val="10.5"/>
        <color theme="9"/>
        <rFont val="宋体"/>
        <charset val="134"/>
      </rPr>
      <t>（已修复）</t>
    </r>
  </si>
  <si>
    <r>
      <rPr>
        <sz val="10.5"/>
        <color theme="1"/>
        <rFont val="宋体"/>
        <charset val="134"/>
      </rPr>
      <t>【台架】【MY23 P702】【账号】【必现】系统复位后，首次登陆，车机登陆异常，黑屏一下进入新手引导页，新手引导页名称显示不全，launcher&amp;个人中心不显示登陆名称和头像</t>
    </r>
    <r>
      <rPr>
        <sz val="10.5"/>
        <color theme="9"/>
        <rFont val="宋体"/>
        <charset val="134"/>
      </rPr>
      <t>（非bug，转Ford）</t>
    </r>
  </si>
  <si>
    <t>2.项目风险（阻塞项、进度风险、功能需求未实现、质量风险、依赖实车、依赖环境、成熟度/通过率低的原因）</t>
  </si>
  <si>
    <t>激活模块（1）无法打开原生设置连接代理，阻塞部分测试用例执行  （2）车机启动时获取，通过抓包工具无法抓取</t>
  </si>
  <si>
    <t>语音模块（1）智慧停车场附近无匹配停车场地/违章查询无授权，阻塞部分测试用例执行</t>
  </si>
  <si>
    <t>安全模块（1）安全后台功能因无法使用adb阻塞部分用例执行</t>
  </si>
  <si>
    <t>四、测试用例执行情况及遗留bug数</t>
  </si>
  <si>
    <t>模块名称</t>
  </si>
  <si>
    <t>用例总数</t>
  </si>
  <si>
    <t>测试执行数</t>
  </si>
  <si>
    <t>测试执行率</t>
  </si>
  <si>
    <t>执行通过数</t>
  </si>
  <si>
    <r>
      <rPr>
        <sz val="10.5"/>
        <color theme="1"/>
        <rFont val="宋体"/>
        <charset val="134"/>
      </rPr>
      <t xml:space="preserve">执行通过率
</t>
    </r>
    <r>
      <rPr>
        <sz val="10.5"/>
        <color rgb="FFFF0000"/>
        <rFont val="宋体"/>
        <charset val="134"/>
      </rPr>
      <t>(执行成功数/测试执行数）</t>
    </r>
  </si>
  <si>
    <t>R07版本成熟度</t>
  </si>
  <si>
    <t>未测/漏测原因和分析</t>
  </si>
  <si>
    <t>账号</t>
  </si>
  <si>
    <t>地图</t>
  </si>
  <si>
    <t>随心看</t>
  </si>
  <si>
    <t>车家互联</t>
  </si>
  <si>
    <t>launcher+AAR</t>
  </si>
  <si>
    <t>激活</t>
  </si>
  <si>
    <t>1.车机启动时获取，通过抓包工具无法抓取
2.ROM无原生设置入口，无法使用抓包工具</t>
  </si>
  <si>
    <t>语音</t>
  </si>
  <si>
    <t>1.智慧停车场无对应信息
2.违章查询车辆没有授权</t>
  </si>
  <si>
    <t>消息中心</t>
  </si>
  <si>
    <t>1.成熟度94%由bug导致，链接：【台架】【MY23P702】【消息中心】【必现】下拉屏消息不显示接收时间</t>
  </si>
  <si>
    <t>随心听</t>
  </si>
  <si>
    <t>安全</t>
  </si>
  <si>
    <t>1.因文件加密导致</t>
  </si>
  <si>
    <t>EM</t>
  </si>
  <si>
    <t>1.因OTA升级没权限</t>
  </si>
  <si>
    <t>预约保养</t>
  </si>
  <si>
    <t>输入法</t>
  </si>
  <si>
    <t>服务生态</t>
  </si>
  <si>
    <t>六、测试环境及版本说明</t>
  </si>
  <si>
    <t>SOC版本</t>
  </si>
  <si>
    <t>20220807_0759_A3F12_R07.PRO</t>
  </si>
  <si>
    <t>MCU版本</t>
  </si>
  <si>
    <t>20220407_422_PRO</t>
  </si>
  <si>
    <t>屏幕尺寸</t>
  </si>
  <si>
    <t>测试人员</t>
  </si>
  <si>
    <t>测试场景</t>
  </si>
  <si>
    <t>成功</t>
  </si>
  <si>
    <t>失败</t>
  </si>
  <si>
    <t>李军</t>
  </si>
  <si>
    <t>离线（中噪）</t>
  </si>
  <si>
    <t>在线（中噪）</t>
  </si>
  <si>
    <t>唤醒率</t>
  </si>
  <si>
    <t>唤醒次数</t>
  </si>
  <si>
    <t>小度小度/你好福特</t>
  </si>
  <si>
    <t>低噪</t>
  </si>
  <si>
    <t>&gt;=92%</t>
  </si>
  <si>
    <t>中噪</t>
  </si>
  <si>
    <t>&gt;=90%</t>
  </si>
  <si>
    <t>高噪</t>
  </si>
  <si>
    <t>&gt;=85%</t>
  </si>
  <si>
    <t>&gt;=80%</t>
  </si>
  <si>
    <t>MY23 P702实车测试结果</t>
  </si>
  <si>
    <t>刘钊</t>
  </si>
  <si>
    <t>梅雅文</t>
  </si>
  <si>
    <t>周斌</t>
  </si>
  <si>
    <t>刘曦彤</t>
  </si>
  <si>
    <t>人工嘴</t>
  </si>
  <si>
    <t>合计</t>
  </si>
  <si>
    <t>低</t>
  </si>
  <si>
    <t>中</t>
  </si>
  <si>
    <t>高</t>
  </si>
  <si>
    <t>小度小度</t>
  </si>
  <si>
    <t>你好福特</t>
  </si>
  <si>
    <t>暂停播放</t>
  </si>
  <si>
    <t xml:space="preserve">继续播放 </t>
  </si>
  <si>
    <t>上一首</t>
  </si>
  <si>
    <t>上一曲</t>
  </si>
  <si>
    <t>下一首</t>
  </si>
  <si>
    <t>下一曲</t>
  </si>
  <si>
    <t>接听电话</t>
  </si>
  <si>
    <t>挂断电话</t>
  </si>
  <si>
    <t>跟随模式</t>
  </si>
  <si>
    <t>车头朝上</t>
  </si>
  <si>
    <t>正北模式</t>
  </si>
  <si>
    <t>放大地图</t>
  </si>
  <si>
    <t>缩小地图</t>
  </si>
  <si>
    <t>打开路况</t>
  </si>
  <si>
    <t>关闭路况</t>
  </si>
  <si>
    <t>开始导航</t>
  </si>
  <si>
    <t>查看全程</t>
  </si>
  <si>
    <t>继续导航</t>
  </si>
  <si>
    <t>上一页</t>
  </si>
  <si>
    <t>下一页</t>
  </si>
  <si>
    <t>确定</t>
  </si>
  <si>
    <t>取消</t>
  </si>
  <si>
    <t>第一个</t>
  </si>
  <si>
    <t>第二个</t>
  </si>
  <si>
    <t>第三个</t>
  </si>
  <si>
    <t>MY23 P702实车</t>
  </si>
  <si>
    <t>测试场景/时长</t>
  </si>
  <si>
    <t>误唤醒次数</t>
  </si>
  <si>
    <t>静态测试</t>
  </si>
  <si>
    <t>0次/h</t>
  </si>
  <si>
    <t>（互相聊天对话）4小时</t>
  </si>
  <si>
    <t>播放爱情公寓5</t>
  </si>
  <si>
    <t>20小时</t>
  </si>
  <si>
    <t>编号</t>
  </si>
  <si>
    <t>标题</t>
  </si>
  <si>
    <t>类型</t>
  </si>
  <si>
    <t>流程状态</t>
  </si>
  <si>
    <t>负责人</t>
  </si>
  <si>
    <t>创建时间</t>
  </si>
  <si>
    <t>优先级</t>
  </si>
  <si>
    <t>FordPhase4Scrum-22070</t>
  </si>
  <si>
    <t>【台架】【702】【Launcher】【必现】BI平台埋点事件不通过</t>
  </si>
  <si>
    <t>Bug</t>
  </si>
  <si>
    <t>新建</t>
  </si>
  <si>
    <t>黄辉平(huanghuiping)</t>
  </si>
  <si>
    <t>P1-High</t>
  </si>
  <si>
    <t>FordPhase4Scrum-22055</t>
  </si>
  <si>
    <t>【台架】【MY23 P702】【随心听】【必现】R07版本随心听，音源恢复时间回退。比R06慢了5秒左右</t>
  </si>
  <si>
    <t>袁洪烈(yuanhonglie)</t>
  </si>
  <si>
    <t>FordPhase4Scrum-22024</t>
  </si>
  <si>
    <t>【台架】【MY23702】【Launcher】【偶现1次】进入AAR页面点击站点检测，点击更新按钮，黑屏2S，返回车辆卡片</t>
  </si>
  <si>
    <t>FordPhase4Scrum-22023</t>
  </si>
  <si>
    <t>【台架】【702】【账号】【必现】资料设定-账号信息页面，退出登陆按钮边框是白色</t>
  </si>
  <si>
    <t>贾卫卫(jiaweiwei),杨旺(v_yangwang)</t>
  </si>
  <si>
    <t>P2-Middle</t>
  </si>
  <si>
    <t>FordPhase4Scrum-22021</t>
  </si>
  <si>
    <t>【台架】【702】【账号】【必现】白色皮肤，订单详情页面修改预约、取消订单、支付按钮边框是看不清</t>
  </si>
  <si>
    <t>FordPhase4Scrum-22000</t>
  </si>
  <si>
    <t xml:space="preserve">【实车】【MY23P702】【语音】【必现】查询前序航班，文案提示及TTS播报不正确 </t>
  </si>
  <si>
    <t>马龙(malong03)</t>
  </si>
  <si>
    <t>FordPhase4Scrum-21996</t>
  </si>
  <si>
    <t>【实车】【MY23P702】【语音】【必现】多轮追问“最早到达的一班”，可以正确识别，未能更改排序</t>
  </si>
  <si>
    <t>FordPhase4Scrum-21989</t>
  </si>
  <si>
    <t>【实车】【MY23P702】【语音】【必现】多轮追问“飞行时间最短”，可以正确识别，但未能更改排序</t>
  </si>
  <si>
    <t>FordPhase4Scrum-21968</t>
  </si>
  <si>
    <t>【台架】【MY23 P702】【随心听】【必现】电影票影片内显示过期上映影片，例如长津湖</t>
  </si>
  <si>
    <t>李洪坤(v_lihongkun01),王杰(v_wangjie16),裴启超(v_peiqichao)</t>
  </si>
  <si>
    <t>FordPhase4Scrum-21966</t>
  </si>
  <si>
    <t>【台架】【MY23 P702】【随心听】【必现】超长专辑详情页，开通vip显示不完整</t>
  </si>
  <si>
    <t>FordPhase4Scrum-21965</t>
  </si>
  <si>
    <t>【台架】【MY23 P702】【随心听】【必现】播放QQ音乐时，语音打开在线电台会打开QQ音乐</t>
  </si>
  <si>
    <t>FordPhase4Scrum-21962</t>
  </si>
  <si>
    <t>【台架】【MY23 P702】【随心听】【必现】其他tab切换到usb音乐，usb音乐界面闪现上一曲按钮</t>
  </si>
  <si>
    <t>FordPhase4Scrum-21563</t>
  </si>
  <si>
    <t>【实车】【MY23P702】【语音】【必现】在线中燥情况下，部分语音指令识别有误</t>
  </si>
  <si>
    <t>FordPhase4Scrum-21562</t>
  </si>
  <si>
    <t>【台架】【MY23P702】【预约保养】【必现】修改预约页面，点击返回，返回launcher页面</t>
  </si>
  <si>
    <t>王杰(v_wangjie16)</t>
  </si>
  <si>
    <t>FordPhase4Scrum-21560</t>
  </si>
  <si>
    <t>【实车】【MY23P702】【语音】【必现】离线中燥情况下，部分语音指令识别有误，且相应功能未实现</t>
  </si>
  <si>
    <t>FordPhase4Scrum-21558</t>
  </si>
  <si>
    <t>【台架】【my23 p702】【地图】【必现】手动操作埋点NAV10028car to phone成功发起导航，BI平台没有显示结果</t>
  </si>
  <si>
    <t>赵慧鑫(v_zhaohuixin)</t>
  </si>
  <si>
    <t>FordPhase4Scrum-21550</t>
  </si>
  <si>
    <t>【台架】【my23 p702】【地图】【必现】导航设置播报模式简洁，音量为静音，发起导航有诱导播报</t>
  </si>
  <si>
    <t>FordPhase4Scrum-21546</t>
  </si>
  <si>
    <t>【台架】【my23 p702】【地图】【必现】设置家的地址提示成功后，点击同步按钮后，未显示家的地址</t>
  </si>
  <si>
    <t>FordPhase4Scrum-21483</t>
  </si>
  <si>
    <t>【台架】【MY23P702】【消息中心】测试过程中，删除log数量大于400条（标准值不超过400）。</t>
  </si>
  <si>
    <t>已分配</t>
  </si>
  <si>
    <t>包旭(v_baoxu)</t>
  </si>
  <si>
    <t>FordPhase4Scrum-21481</t>
  </si>
  <si>
    <t>【台架】【MY23P702】【随心看】随心看测试过程中，删除log数量大于400条（标准值不超过400）。</t>
  </si>
  <si>
    <t>王杰(wangjie50)</t>
  </si>
  <si>
    <t>FordPhase4Scrum-21477</t>
  </si>
  <si>
    <t>【台架】【MY23P702】【语音】【必现】语音测试过程中，删除log数量大于400条（标准值不超过400）。</t>
  </si>
  <si>
    <t>FordPhase4Scrum-21349</t>
  </si>
  <si>
    <t>【实车】【MY23P702】【账号】【必现】账号切换成功，toast提示位置显示不雅观，提示框小，识别率低</t>
  </si>
  <si>
    <t>已分析</t>
  </si>
  <si>
    <t>陈冰(chenbing07)</t>
  </si>
  <si>
    <t>FordPhase4Scrum-21299</t>
  </si>
  <si>
    <t>【实车】【MY23 P702】【语音】【必现】语音输入指令，打开“座椅加热调高一档”，提示打开哈佛之家APP</t>
  </si>
  <si>
    <t>FordPhase4Scrum-21281</t>
  </si>
  <si>
    <t>【实车】【MY23P702】【EM】【必现】灯光设置按硬键切换不同账号未同步</t>
  </si>
  <si>
    <t>宋龙(songlong),王锦鹏(v_wangjinpeng01)</t>
  </si>
  <si>
    <t>FordPhase4Scrum-20897</t>
  </si>
  <si>
    <t>【台架】【my23 p702】【地图】【必现】手动操作埋点事件NAV200001地图搜索_一般POI检索，BI平台显示不通过</t>
  </si>
  <si>
    <t>FordPhase4Scrum-20886</t>
  </si>
  <si>
    <t>【台架】【MY23P702】【语音】【必现】语音指令“打开外卖”，没有TTS反馈</t>
  </si>
  <si>
    <t>FordPhase4Scrum-20884</t>
  </si>
  <si>
    <t>【台架】【my23 p702】【地图】【必现】地图首页，双指旋转地图，无反应</t>
  </si>
  <si>
    <t>FordPhase4Scrum-20882</t>
  </si>
  <si>
    <t>【台架】【MY23Y702】【语音】【偶现一次】monkey测试语音出现crash一次</t>
  </si>
  <si>
    <t>FordPhase4Scrum-20878</t>
  </si>
  <si>
    <t>【台架】【MY23P702】【语音】【偶现3/10】语音指令“最近有什么好看的电视剧”，返回结果错误</t>
  </si>
  <si>
    <t>FordPhase4Scrum-20877</t>
  </si>
  <si>
    <t>【台架】【MY23P702】【语音】【必现】语音指令“详细介绍一下天安门”，未返回天安门的图文信息</t>
  </si>
  <si>
    <t>杨国强(v_yangguoqiang)</t>
  </si>
  <si>
    <t>FordPhase4Scrum-20835</t>
  </si>
  <si>
    <t>【台架】【MY23P702】【语音】【必现】播放视频，语音指令快进时间大于剩余时间时，无任何提示</t>
  </si>
  <si>
    <t>武山奇(v_wushanqi)</t>
  </si>
  <si>
    <t>FordPhase4Scrum-20834</t>
  </si>
  <si>
    <t>【台架】【MY23P702】【语音】【必现】语音指令”快进至5分10 秒“，TTS上屏为”5分十秒“</t>
  </si>
  <si>
    <t>FordPhase4Scrum-20833</t>
  </si>
  <si>
    <t>【台架】【MY23 P702】【随心听】【必现】语音说收藏电台，按钮未显示收藏状态，实际收藏成功了</t>
  </si>
  <si>
    <t>FordPhase4Scrum-20829</t>
  </si>
  <si>
    <t>【台架】【MY23P702】【语音】【必现】唤醒后，语音指令“打开AM”，回复“暂不支持该功能”</t>
  </si>
  <si>
    <t>FordPhase4Scrum-20825</t>
  </si>
  <si>
    <t>【台架】【P702&amp;554】【账号】【必现】系统复位后，首次登陆，车机登陆异常，黑屏一下进入新手引导页，新手引导页名称显示不全，launcher&amp;个人中心不显示登陆名称和头像</t>
  </si>
  <si>
    <t>FordPhase4Scrum-20801</t>
  </si>
  <si>
    <t>【实车】【my23 P702】【EM】【偶现】度量单位不一致</t>
  </si>
  <si>
    <t>王锦鹏(v_wangjinpeng01),宋龙(songlong)</t>
  </si>
  <si>
    <t>FordPhase4Scrum-20789</t>
  </si>
  <si>
    <t>【台架】【MY23P702】【语音】【偶现】唤醒小度，没有回复语</t>
  </si>
  <si>
    <t>FordPhase4Scrum-20786</t>
  </si>
  <si>
    <t>【实车】【my23 P702】【地图】【偶现】行驶浦镇大街高架上，地图底图显示异常黑点</t>
  </si>
  <si>
    <t>张化旭(v_zhanghuaxu)</t>
  </si>
  <si>
    <t>FordPhase4Scrum-20785</t>
  </si>
  <si>
    <t>【实车】【my23 P702】【地图】【偶现】行驶过程中，隧道分叉路口放大图已经到达路口，面板还提示20m</t>
  </si>
  <si>
    <t>FordPhase4Scrum-20781</t>
  </si>
  <si>
    <t>【实车】【my23 P702】【地图】【偶现】 地图导航态，唤醒语音输入黑夜白天模式切换，黑夜模式车道线高亮显示，白天模式不显示</t>
  </si>
  <si>
    <t>FordPhase4Scrum-20780</t>
  </si>
  <si>
    <t>【实车】【my23 P702】【地图】【偶现】导航设置界面，多次切换黑夜白天模式，底图部分区域不及时切换黑夜半天模式</t>
  </si>
  <si>
    <t>FordPhase4Scrum-20777</t>
  </si>
  <si>
    <t>【实车】【my23 P702】【地图】【必现】行驶在秣周中路车道线，行驶在当前车道不高亮</t>
  </si>
  <si>
    <t>FordPhase4Scrum-20774</t>
  </si>
  <si>
    <t>【台架】【MY23P702】【语音】【偶现】唤醒小度，输入指令：回家，输入指令：西二旗，页面识别错误，卡住</t>
  </si>
  <si>
    <t>周文博(v_zhouwenbo)</t>
  </si>
  <si>
    <t>FordPhase4Scrum-20728</t>
  </si>
  <si>
    <t>【实车】【MY23 p702】【em】【必现】创建个性化档案时，从R档切回P档时，提示p档提示</t>
  </si>
  <si>
    <t>宋龙(songlong)</t>
  </si>
  <si>
    <t>FordPhase4Scrum-19122</t>
  </si>
  <si>
    <t>【台架】【全车型】【车家互联】【必现】语音打开其他位置的灯/灯光亮度调到100，都不会语音反馈“好的”</t>
  </si>
  <si>
    <t>王杰(v_wangjie16),孙凯(sunkai09),钟锦(zhongjin01)</t>
  </si>
  <si>
    <t>FordPhase4Scrum-18198</t>
  </si>
  <si>
    <t>【台架】【my23 p702】【地图】【偶现】monkey12小时，地图出现3次crash</t>
  </si>
  <si>
    <t>P0-Highest</t>
  </si>
  <si>
    <t>FordPhase4Scrum-17898</t>
  </si>
  <si>
    <t>【实车】【MY23 p702】【EM】【必现】清除账号后再次登陆该账号，创建个性化档案时展示数据不正确</t>
  </si>
  <si>
    <t>宋龙(songlong),梅雅文(v_meiyawen)</t>
  </si>
  <si>
    <t>FordPhase4Scrum-17632</t>
  </si>
  <si>
    <t>【台架】【P702】【随心听】【必现】网络加载失败界面点击重新加载，加载中toast与界面重叠</t>
  </si>
  <si>
    <t>FordPhase4Scrum-17629</t>
  </si>
  <si>
    <t>【台架】【P702】【随心听】【必现】在线电台节目列表与电台列表高度不一致</t>
  </si>
  <si>
    <t>FordPhase4Scrum-17612</t>
  </si>
  <si>
    <t>【台架】【P702】【随心听】【必现】未登录音乐账号搜索内容，文案提示不正确</t>
  </si>
  <si>
    <t>FordPhase4Scrum-17587</t>
  </si>
  <si>
    <t>【台架】【P702】【随心听】【必现】喜马拉雅普通账号，超长专辑名字详情页，开通VIP按钮显示不完整</t>
  </si>
  <si>
    <t>FordPhase4Scrum-8080</t>
  </si>
  <si>
    <t>【台架】【全车型】【车家互联】【必现】车家互联app冷启动&amp;热启动时间较长，与预期不符</t>
  </si>
  <si>
    <t>FordPhase4Scrum-7801</t>
  </si>
  <si>
    <t>【台架】【MY23P702】【launcher】【偶现一次】地图大卡片显示黑色光圈</t>
  </si>
  <si>
    <t>黄辉平(huanghuiping),侯欢欢(v_houhuanhuan)</t>
  </si>
  <si>
    <t>FordPhase4Scrum-7800</t>
  </si>
  <si>
    <t>【台架】【MY23 P702】【地图】【偶现】导航中重启车机，launcher地图大卡片出现黑色光圈和白色光圈</t>
  </si>
  <si>
    <t>FordPhase4Scrum-7794</t>
  </si>
  <si>
    <t>【台架】【MY23P702】【launcher】【必现】随心听播放中，杀死随心听进程，随心听卡片仍显示播放状态</t>
  </si>
  <si>
    <t>FordPhase4Scrum-7791</t>
  </si>
  <si>
    <t>【台架】【MY23 P702】【语音】【偶现】唤醒后无播报及VPA内无播报文案</t>
  </si>
  <si>
    <t>马龙(malong03),周文博(v_zhouwenbo)</t>
  </si>
  <si>
    <t>FordPhase4Scrum-4967</t>
  </si>
  <si>
    <t>【台架】【P702】【地图】【偶现】跑monkey12小时，地图出现一次crash</t>
  </si>
  <si>
    <t/>
  </si>
  <si>
    <t>FordPhase4Scrum-4966</t>
  </si>
  <si>
    <t>【台架】【MY23 702】【地图】【偶现】跑monkey12小时，出现一次crash</t>
  </si>
  <si>
    <t>FordPhase4Scrum-4961</t>
  </si>
  <si>
    <t>【台架】【MY23 P702】【地图】【必现】地图存在内存泄露</t>
  </si>
  <si>
    <t>FordPhase4Scrum-4950</t>
  </si>
  <si>
    <t>FordPhase4Scrum-4949</t>
  </si>
  <si>
    <t>FordPhase4Scrum-4944</t>
  </si>
  <si>
    <t>FordPhase4Scrum-5890</t>
  </si>
  <si>
    <t>【实车】【P702】【EM】【必现】P702 氛围灯开关按钮未跟随个性化档案切换而改变</t>
  </si>
  <si>
    <t>宋龙(songlong),周斌(v_zhoubin02)</t>
  </si>
  <si>
    <t>FordPhase4Scrum-5385</t>
  </si>
  <si>
    <t>FordPhase4Scrum-5889</t>
  </si>
  <si>
    <t>【实车】【P702】【EM】【必现】P702无RS功能，个性化档案创建页面不应该展示“在福特派或者福特小程序上设置的云端个性化信息也会被同步到车辆上”</t>
  </si>
  <si>
    <t>FordPhase4Scrum-5888</t>
  </si>
  <si>
    <t>【实车】【P702】【EM】【必现】P702无RS功能，首次登陆账号个性化档案提示文案不应展示同步云端个性化信息</t>
  </si>
  <si>
    <t>周斌(v_zhoubin02),宋龙(songlong),苏争(v_suzheng01)</t>
  </si>
  <si>
    <t>FordPhase4Scrum-5887</t>
  </si>
  <si>
    <t>【实车】【P702】【EM】【必现】P702无手机钥匙功能，个性化档案的关联设备入口应当不展示</t>
  </si>
  <si>
    <t>苏争(v_suzheng01),周斌(v_zhoubin02),宋龙(songlong)</t>
  </si>
  <si>
    <t>FordPhase4Scrum-5382</t>
  </si>
  <si>
    <t>【台架】【MY23 P702】【launcher】【必现】登录账号，换完主题后回到launcher界面，账号会闪一下未登录状态后恢复正常</t>
  </si>
  <si>
    <t>FordPhase4Scrum-5381</t>
  </si>
  <si>
    <t>【台架】【MY23 P702】【随心听】【必现】播放随心听，任意界面调起输入法键盘，点击语音输入，随心听没有暂停</t>
  </si>
  <si>
    <t>FordPhase4Scrum-5380</t>
  </si>
  <si>
    <t>【台架】【MY23 P702】【随心听】【必现】播放随心听，导航TTS播报时随心听音量没有降低</t>
  </si>
  <si>
    <t>FordPhase4Scrum-5379</t>
  </si>
  <si>
    <t>【台架】【MY23 P702】【随心听】【必现】播放随心看视频  Q：播放在线收音机  实际：跳转到在线收音机界面并播放</t>
  </si>
  <si>
    <t>FordPhase4Scrum-5378</t>
  </si>
  <si>
    <t>【台架】【MY23 P702】【账号】【必现】关掉车辆启动时自动登录，断电重启后车机未弹出账号二维码登录</t>
  </si>
  <si>
    <t>FordPhase4Scrum-5837</t>
  </si>
  <si>
    <t>【台架】【P702】【launcher】【必现】语音更换主题，闪现一下之前的车模</t>
  </si>
  <si>
    <t>黄辉平(huanghuiping),侯欢欢(v_houhuanhuan),钟征(v_zhongzheng)</t>
  </si>
  <si>
    <t>FordPhase4Scrum-5835</t>
  </si>
  <si>
    <t>【台架】【P702】【launcher】【必现】第一次进入地图授权弹窗点击拒绝，地图大卡片刷新时背景黑一下</t>
  </si>
  <si>
    <t>FordPhase4Scrum-5369</t>
  </si>
  <si>
    <t>【台架】【MY23 P702】【随心听】【必现】喜马拉雅二级三级页面没有正在播放提示</t>
  </si>
  <si>
    <t>FordPhase4Scrum-5834</t>
  </si>
  <si>
    <t>【台架】【P702】【launcher】【必现】重启车机电话卡片不显示蓝牙已连接</t>
  </si>
  <si>
    <t>FordPhase4Scrum-5832</t>
  </si>
  <si>
    <t>【台架】【P702】【launcher】【必现】未设置车牌信息，点击设置车辆信息可获得更多服务应进入车辆信息页面</t>
  </si>
  <si>
    <t>FordPhase4Scrum-5827</t>
  </si>
  <si>
    <t>【台架】【P702】【launcher】【必现】拔掉U盘后，切换上一个音源播放暂停快捷键状态显示错误</t>
  </si>
  <si>
    <t>FordPhase4Scrum-5824</t>
  </si>
  <si>
    <t>【台架】【P702】【随心听】【必现】唤醒语音说“我要听新闻”，播放QQ音乐</t>
  </si>
  <si>
    <t>崔朔(cuishuo02)</t>
  </si>
  <si>
    <t>FordPhase4Scrum-5822</t>
  </si>
  <si>
    <t>【台架】【P702】【语音】【必现】离线，唤醒语音：播放USB音乐，识别为：播放因为音乐、或  播放音乐</t>
  </si>
  <si>
    <t>崔朔(cuishuo02),许恩浩(v_xuenhao),陈冰(chenbing07),孙钰夫(sunyufu)</t>
  </si>
  <si>
    <t>FordPhase4Scrum-5940</t>
  </si>
  <si>
    <t>【实车】【P702】【语音】【必现】进入喜马拉雅播放列表页面，语音输入【清空播放列表】，语音回复【这一题我也没有找到答案】</t>
  </si>
  <si>
    <t>FordPhase4Scrum-5938</t>
  </si>
  <si>
    <t>【实车】【P702】【语音】【偶现】语音说小度小度，语音应答缓慢，第二次唤醒语音时连续应答两次</t>
  </si>
  <si>
    <t>FordPhase4Scrum-6031</t>
  </si>
  <si>
    <t>【实车】【P702】【随心看】【必现】进入爱奇艺-时尚分类页面，点击返回按钮到launcher页面后，再点击爱奇艺卡片，页面没有直接进入爱奇艺时尚分类，而是重新加载了爱奇艺进入了爱奇艺首页</t>
  </si>
  <si>
    <t>耿佼龙(gengjiaolong)</t>
  </si>
  <si>
    <t>FordPhase4Scrum-5882</t>
  </si>
  <si>
    <t>【实车】【P702】【AAR】【必现】空调关闭状态，在智能新风页面点击座舱新风，自动打开了空调</t>
  </si>
  <si>
    <t>张蓉蓉(v_zhangrongrong01)</t>
  </si>
  <si>
    <t>FordPhase4Scrum-5937</t>
  </si>
  <si>
    <t>【实车】【P702】【语音】【偶现】在launcher页面唤醒语音，语音自动把自己播报的【早上好】当成用户输入的指令来执行</t>
  </si>
  <si>
    <t>FordPhase4Scrum-5881</t>
  </si>
  <si>
    <t>【实车】【P702】【地图】【偶现】车辆静止状态，点击开启导航，诱导面板显示路口距离为131m，仪表显示为130m，距离显示不一致</t>
  </si>
  <si>
    <t>FordPhase4Scrum-5817</t>
  </si>
  <si>
    <t>【台架】【P702】【随心看】【偶现】弱网状态下，在线视频选集出现错乱</t>
  </si>
  <si>
    <t>庞文军(pangwenjun_gza)</t>
  </si>
  <si>
    <t>FordPhase4Scrum-6028</t>
  </si>
  <si>
    <t>【必现】【语音】【P702】【离线】把风量调到X级，级字识别错误</t>
  </si>
  <si>
    <t>陈冰(chenbing07),崔朔(cuishuo02),许恩浩(v_xuenhao),孙钰夫(sunyufu),马龙(malong03)</t>
  </si>
  <si>
    <t>FordPhase4Scrum-5816</t>
  </si>
  <si>
    <t>【台架】【P702】【launcher】【必现】在天气卡片，从其他皮肤语音切换到默认主题，背景黑一下</t>
  </si>
  <si>
    <t>重新打开</t>
  </si>
  <si>
    <t>钟征(v_zhongzheng),黄辉平(huanghuiping)</t>
  </si>
  <si>
    <t>FordPhase4Scrum-6027</t>
  </si>
  <si>
    <t>【实车】【P702】【随心看】【必现】进入爱奇艺首页，点击热门上映分类，页面没有反应</t>
  </si>
  <si>
    <t>FordPhase4Scrum-6026</t>
  </si>
  <si>
    <t>【实车】【P702】【随心看】【偶现】后台播放QQ音乐，点击进入爱奇艺首页，点击播放VIP视频，页面显示加载中后没有反应</t>
  </si>
  <si>
    <t>FordPhase4Scrum-5880</t>
  </si>
  <si>
    <t>【实车】【P702】【AAR】【必现】进入智能新风页面，页面的标题显示有误，【智能馨风】应显示为【智能新风】</t>
  </si>
  <si>
    <t>FordPhase4Scrum-5878</t>
  </si>
  <si>
    <t>【实车】【P702】【地图】【偶现】点击退出导航，进入launcher页面，地图模块没有地图路线显示</t>
  </si>
  <si>
    <t>FordPhase4Scrum-5877</t>
  </si>
  <si>
    <t>【实车】【P702】【地图】【必现】开启导航到上海，点击沿途搜加油站，提示【沿途无匹配结果】</t>
  </si>
  <si>
    <t>FordPhase4Scrum-6024</t>
  </si>
  <si>
    <t>【实车】【P702】【预约保养】【偶现】在预约保养首页首次点击进入城市选择页面，定位城市加载缓慢</t>
  </si>
  <si>
    <t>何明辉(v_heminghui)</t>
  </si>
  <si>
    <t>FordPhase4Scrum-6023</t>
  </si>
  <si>
    <t>【实车】【P702】【随心看】【偶现】后台正在播放随心听的新闻，点击进入爱奇艺首页，页面显示【加载失败，请检查网络后重试】</t>
  </si>
  <si>
    <t>FordPhase4Scrum-5357</t>
  </si>
  <si>
    <t>【台架】【P702】【随心听】【必现】随心听播放音乐，返回到launcher，随心听入口不显示专辑封面。</t>
  </si>
  <si>
    <t>张华伟(zhanghuawei02)</t>
  </si>
  <si>
    <t>FordPhase4Scrum-6022</t>
  </si>
  <si>
    <t>【实车】【P702】【随心看】【偶现】后台播放在线收音机，在爱奇艺首页点击播放西游记，页面显示【加载中】的字样后，屏幕没有任何其他反应</t>
  </si>
  <si>
    <t>FordPhase4Scrum-5876</t>
  </si>
  <si>
    <t>【实车】【P702】【地图】【必现】点击开启导航，导航模式是自动模式，外面是白天，但是地图显示为黑夜模式</t>
  </si>
  <si>
    <t>FordPhase4Scrum-5875</t>
  </si>
  <si>
    <t>【实车】【P702】【地图】【偶现】开启导航，推荐路线显示不明显容易让人忽略</t>
  </si>
  <si>
    <t>FordPhase4Scrum-5935</t>
  </si>
  <si>
    <t>【实车】【P702】【随心听】【必现】使用USB播放音乐，launcher页面随心听卡片上的又&lt;unknown&gt;的字样</t>
  </si>
  <si>
    <t>FordPhase4Scrum-5934</t>
  </si>
  <si>
    <t>【实车】【P702】【随心听】【偶现】语音输入【打开新闻】进入新闻播放列表播放新闻，点击home回到launcher页面，随心听卡片上没有显示正在播放的新闻的内容，且播放按钮为暂停状态</t>
  </si>
  <si>
    <t>FordPhase4Scrum-5798</t>
  </si>
  <si>
    <t>【台架】【P702】【随心听】【必现】未登录喜马拉雅帐号，付费专辑详情页登录帐号后，购买按钮文字重叠</t>
  </si>
  <si>
    <t>甘松翘(v_gansongqiao)</t>
  </si>
  <si>
    <t>FordPhase4Scrum-5796</t>
  </si>
  <si>
    <t>【台架】【P702】【随心看】【必现】爱奇艺时尚、汽车筛选页，视频名称显示不完整</t>
  </si>
  <si>
    <t>FordPhase4Scrum-5929</t>
  </si>
  <si>
    <t>【实车】【P702】【随心听】【必现】在QQ音乐播放列表页面点击home按钮到launcher页面，再点击随心听卡片，页面没有进入QQ音乐播放列表页面，而是进入了随心听首页</t>
  </si>
  <si>
    <t>FordPhase4Scrum-5874</t>
  </si>
  <si>
    <t>【实车】【P702】【地图】【必现】开启导航到北京，必现进入离线导航，网络良好，后台正在播放QQ音乐</t>
  </si>
  <si>
    <t>FordPhase4Scrum-5873</t>
  </si>
  <si>
    <t>【实车】【P702】【地图】【偶现】离线导航中，诱导面板下方显示94M收费站，实际没有收费站</t>
  </si>
  <si>
    <t>桂林(v_guilin01)</t>
  </si>
  <si>
    <t>FordPhase4Scrum-5872</t>
  </si>
  <si>
    <t>【实车】【P702】【地图】【必现】导航偏航切换路线，下方切换路线文字提醒不居中，遮挡住小地图</t>
  </si>
  <si>
    <t>FordPhase4Scrum-5871</t>
  </si>
  <si>
    <t>【实车】【P702】【地图】【偶现】进入地图，在显示地图加载页时闪屏一下</t>
  </si>
  <si>
    <t>FordPhase4Scrum-5870</t>
  </si>
  <si>
    <t>【实车】【P702】【个人中心】【必现】进入个性化档案页面，点击顶部的说明按钮，页面没有反应</t>
  </si>
  <si>
    <t>王振涛(v_wangzhentao)</t>
  </si>
  <si>
    <t>FordPhase4Scrum-6019</t>
  </si>
  <si>
    <t>【实车】【P702】【随心听】【必现】播放随心听，当歌名过长时，仪表显示显示不全，会有问号的字符出现</t>
  </si>
  <si>
    <t>FordPhase4Scrum-5869</t>
  </si>
  <si>
    <t>【实车】【P702】【地图】【必现】从launcher进入地图，地图显示账号已在其他地方登录</t>
  </si>
  <si>
    <t>FordPhase4Scrum-5868</t>
  </si>
  <si>
    <t>【实车】【P702】【地图】【必现】导航中出现路口放大图，白天模式中路口放大图背景白色与地图背景白色融为一体，不能分辨</t>
  </si>
  <si>
    <t>FordPhase4Scrum-5867</t>
  </si>
  <si>
    <t>【实车】【P702】【地图】【偶现】地图导航中，手动切换路线偏好后，已经走过的路线还是显示为绿色线</t>
  </si>
  <si>
    <t>FordPhase4Scrum-5866</t>
  </si>
  <si>
    <t>【实车】【P702】【地图】【必现】地图白天模式进入组队，语音切换黑夜模式，变为黑夜模式后目的地输入框下有一条白色线</t>
  </si>
  <si>
    <t>FordPhase4Scrum-5864</t>
  </si>
  <si>
    <t>【实车】【P702】【地图】【偶现】地图导航中，路口放大图消失时闪屏一下</t>
  </si>
  <si>
    <t>FordPhase4Scrum-5863</t>
  </si>
  <si>
    <t>【实车】【P702】【地图】【偶现】结束导航后，点击附近加油站却显示【附近5公里无加油站】，实际上转角就是加油站距离不足1公里</t>
  </si>
  <si>
    <t>FordPhase4Scrum-5862</t>
  </si>
  <si>
    <t>【实车】【P702】【地图】【必现】点击开启导航，进入导航页面后屏幕顶部有约一指宽的蓝色间隙</t>
  </si>
  <si>
    <t>FordPhase4Scrum-7592</t>
  </si>
  <si>
    <t>【台架】【P702】【随心看】【必现】本地视频加载时点击Home键退出，再次进入后不显示加载状态</t>
  </si>
  <si>
    <t>FordPhase4Scrum-5791</t>
  </si>
  <si>
    <t>【台架】【P702】【随心看】【必现】爱奇艺删除搜索文字后，需要收起键盘再次点击输入框才显示热门搜索</t>
  </si>
  <si>
    <t>FordPhase4Scrum-5861</t>
  </si>
  <si>
    <t>【实车】【P702】【地图】【必现】选择地图poi发起导航，地图选点添加途径点，双指头缩小地图拖拽目标指其他国家，此时还是显示中国的poi点</t>
  </si>
  <si>
    <t>FordPhase4Scrum-6017</t>
  </si>
  <si>
    <t>【实车】【p702】【地图】【必现】已设置公司地址在北京，launcher界面，去公司运营小黄条内容显示不全</t>
  </si>
  <si>
    <t>FordPhase4Scrum-5790</t>
  </si>
  <si>
    <t>【台架】【P702】【launcher】【必现】D档，换肤后地图大卡片显示异常</t>
  </si>
  <si>
    <t>杨可(yangke08)</t>
  </si>
  <si>
    <t>FordPhase4Scrum-5924</t>
  </si>
  <si>
    <t>【实车】【P702】【地图】【必现】选择地图任意poi显示详情页，此时点击路况上报按钮未进入编辑界面</t>
  </si>
  <si>
    <t>FordPhase4Scrum-5860</t>
  </si>
  <si>
    <t>【实车】【P702】【地图】【必现】发起导航，添加途径点，进入扎点界面，左侧栏显示黑夜模式的删除按钮</t>
  </si>
  <si>
    <t>FordPhase4Scrum-5923</t>
  </si>
  <si>
    <t>【实车】【P702】【地图】【必现】选择地图任意poi，显示对应poi详情底图显示对应目标点，回到桌面，再次进入地图，底图回到车位，反复切换桌面地图，界面闪一下目标点后回到车位</t>
  </si>
  <si>
    <t>FordPhase4Scrum-5859</t>
  </si>
  <si>
    <t>【实车】【P702】【地图】【必现】进入路况上报页面，上滑界面，底部显示空白区域</t>
  </si>
  <si>
    <t>FordPhase4Scrum-5858</t>
  </si>
  <si>
    <t>【实车】【P702】【地图】【必现】进入路况上报页面，语音录制按钮太小</t>
  </si>
  <si>
    <t>FordPhase4Scrum-5857</t>
  </si>
  <si>
    <t>【实车】【P702】【地图】【必现】地图导航态，当前小地图显示，进入地图更多模块，点击全览小窗，提示已切换为路况条，实际全览态不显示路况条</t>
  </si>
  <si>
    <t>FordPhase4Scrum-5856</t>
  </si>
  <si>
    <t>【实车】【P702】【地图】【必现】导航态，进入路况上报，道路报错在任意类型中详细描述内容，切换其他类型依然之前类型描述</t>
  </si>
  <si>
    <t>FordPhase4Scrum-5789</t>
  </si>
  <si>
    <t>【台架】【P702】【地图】【偶现】事件上报按钮输入详情信息，点击键盘完成有两次点击声音</t>
  </si>
  <si>
    <t>FordPhase4Scrum-5788</t>
  </si>
  <si>
    <t>【台架】【P702】【地图】【偶现】限行路线规避按钮切换城市会有一次闪现</t>
  </si>
  <si>
    <t>FordPhase4Scrum-5855</t>
  </si>
  <si>
    <t>【实车】【P702】【地图】【必现】发起导航，路况上报，输入详情描述，切换到桌面，再次进入地图，详情描述弹框平移一下</t>
  </si>
  <si>
    <t>FordPhase4Scrum-5922</t>
  </si>
  <si>
    <t>【实车】【P702】【模块】【必现】当前自动模式，发起导航，查看全览，按钮为黑夜模式按钮</t>
  </si>
  <si>
    <t>FordPhase4Scrum-5784</t>
  </si>
  <si>
    <t>【台架】【P702】【随心看】【必现】某些电视剧，播放后返回再次播放，进度与预期不符</t>
  </si>
  <si>
    <t>FordPhase4Scrum-5854</t>
  </si>
  <si>
    <t>【实车】【P702】【地图】【必现】地图比例尺调整到50米及以下时，地图不显示道路</t>
  </si>
  <si>
    <t>张书金(v_zhangshujin01)</t>
  </si>
  <si>
    <t>FordPhase4Scrum-5853</t>
  </si>
  <si>
    <t>【实车】【P702】【地图】【偶现】地图偏航较长时间后才重新计算路线</t>
  </si>
  <si>
    <t>杜林(dulin03)</t>
  </si>
  <si>
    <t>FordPhase4Scrum-5852</t>
  </si>
  <si>
    <t>【实车】【P702】【地图】【偶现】个人中心，车辆信息删除车牌号，导航中点击限行，未输入车牌号退出，提示已更改路线</t>
  </si>
  <si>
    <t>FordPhase4Scrum-6016</t>
  </si>
  <si>
    <t>【实车】【p702】【地图】【必现】导航结束卡片页面，微信分享位置到车机，点击【去这】里后，没有发起导航</t>
  </si>
  <si>
    <t>FordPhase4Scrum-6015</t>
  </si>
  <si>
    <t>【实车】【p702】【地图】【必现】导航去南京机场，续航里程不足提示遮挡住放大图</t>
  </si>
  <si>
    <t>FordPhase4Scrum-5851</t>
  </si>
  <si>
    <t>【实车】【P702】【地图】【必现】导航中福特车标显示太小，白天模式时不易被发现</t>
  </si>
  <si>
    <t>FordPhase4Scrum-5850</t>
  </si>
  <si>
    <t>【实车】【P702】【地图】【偶现】开始导航，车标从其他位置漂到当前位置</t>
  </si>
  <si>
    <t>FordPhase4Scrum-5918</t>
  </si>
  <si>
    <t>【实车】【P702】【随心听】【偶现】地图页 语音【白天模式】，地图模式改变qq音乐暂停 </t>
  </si>
  <si>
    <t>刘建建(liujianjian)</t>
  </si>
  <si>
    <t>FordPhase4Scrum-5782</t>
  </si>
  <si>
    <t>【台架】【P702】【随心看】【必现】非VIP账号点击VIP视频，重进爱奇艺页面会闪</t>
  </si>
  <si>
    <t>FordPhase4Scrum-6014</t>
  </si>
  <si>
    <t>【实车】【P702】【预约保养】【必现】 后台播放新闻，在电影票页面首次语音输入【打开预约保养】，在电影票页面静止约3秒才进入预约保养页面</t>
  </si>
  <si>
    <t>田伟泽(v_tianweize)</t>
  </si>
  <si>
    <t>FordPhase4Scrum-5911</t>
  </si>
  <si>
    <t>【实车】【P702】【输入法】【必现】点击地图下方绑定车牌提示，跳转到绑定车牌界面不自动弹出输入法</t>
  </si>
  <si>
    <t>李安敏(lianmin)</t>
  </si>
  <si>
    <t>FordPhase4Scrum-5848</t>
  </si>
  <si>
    <t>【实车】【P702】【地图】【必现】后台播放QQ音乐，开启导航后语音输入导航到另一个地方，切换路线时，蚯蚓图显示的颜色变淡</t>
  </si>
  <si>
    <t>FordPhase4Scrum-5910</t>
  </si>
  <si>
    <t>【实车】【P702】【随心听】【偶现】开启导航后，FM后台播放中，在launcher页面点击随心听的卡片，页面静止2秒后才进入FM页面</t>
  </si>
  <si>
    <t>赵慧鑫(v_zhaohuixin),张华伟(zhanghuawei02)</t>
  </si>
  <si>
    <t>FordPhase4Scrum-5906</t>
  </si>
  <si>
    <t>【实车】【P702】【随心听】【偶现】在launcher页面，偶现随心听卡片上的播放按钮显示为播放态，但是没有播放音乐</t>
  </si>
  <si>
    <t>FordPhase4Scrum-5905</t>
  </si>
  <si>
    <t>【实车】【P702】【语音】【偶现】在launcher页面语音输入【播放QQ音乐】，语音回复【终于来了，等你很久了】</t>
  </si>
  <si>
    <t>FordPhase4Scrum-5904</t>
  </si>
  <si>
    <t>【实车】【P702】【随心听】【必现】后台正在播放QQ音乐，在launcher页面点击随心听，页面没有进入到QQ音乐的播放列表页面，而是在随心听首页</t>
  </si>
  <si>
    <t>FordPhase4Scrum-5847</t>
  </si>
  <si>
    <t>【实车】【P702】【地图】【偶现】结束导航后，点击搜索沿途加油站，卡片显示附近5公里范围没有加油站（实际距离加油站不到1公里）</t>
  </si>
  <si>
    <t>FordPhase4Scrum-5898</t>
  </si>
  <si>
    <t>【实车】【P702】【语音】【偶现】后台播放喜马拉雅开启导航，在导航页面语音输入【退出导航】无法识别</t>
  </si>
  <si>
    <t>FordPhase4Scrum-5845</t>
  </si>
  <si>
    <t>【实车】【P702】【地图】【偶现】已设置车头朝上，点击进入导航页面，选择继续上次导航，开始导航后，车速车标没有车头朝上而是朝左</t>
  </si>
  <si>
    <t>FordPhase4Scrum-5844</t>
  </si>
  <si>
    <t>【实车】【P702】【launcher】【偶现】点击launcher页面导航的【回家】和【去公司】按钮，页面没反应，有按键音</t>
  </si>
  <si>
    <t>方月龙(v_fangyuelong)</t>
  </si>
  <si>
    <t>FordPhase4Scrum-5843</t>
  </si>
  <si>
    <t>【实车】【P702】【地图】【必现】导航页面-离线地图数据-离线地图，点击下面的城市，页面没有反应（需要提示已下载完毕）</t>
  </si>
  <si>
    <t>FordPhase4Scrum-5896</t>
  </si>
  <si>
    <t>【实车】【P702】【输入法】【偶现】导航页面-组队，点击进入组队设置页面，点击输入车队名称，偶现点击键盘的删除按钮删除掉之前的车队名称后，准备输入新的车队名称，输入框自动显示刚才删除的车队名，且指示光标在名称的最左侧</t>
  </si>
  <si>
    <t>FordPhase4Scrum-5842</t>
  </si>
  <si>
    <t>【实车】【P702】【个人中心】【必现】个人中心-创建个性化档案，点击说明按钮页面没反应</t>
  </si>
  <si>
    <t>FordPhase4Scrum-5778</t>
  </si>
  <si>
    <t>【P702】【随心听】【必现】随心听测试过程中，删除log数量大于400条</t>
  </si>
  <si>
    <t>FordPhase4Scrum-6010</t>
  </si>
  <si>
    <t>【实车】【P702】【随心看】【偶现】后台播放QQ音乐，屏幕在爱奇艺页面，使用数据线连接车机和手机，页面闪现黑屏1秒后回到爱奇艺页面</t>
  </si>
  <si>
    <t>FordPhase4Scrum-5841</t>
  </si>
  <si>
    <t>【实车】【P702】【图像】【偶现】已经登录账号，语音输入开启导航，页面弹出【“语音搜索”权限申请】的弹窗，点击确认按钮，页面提示【请在手机端激活车辆，再开启定位服务】</t>
  </si>
  <si>
    <t>杨旺(v_yangwang)</t>
  </si>
  <si>
    <t>FordPhase4Scrum-5776</t>
  </si>
  <si>
    <t>【台架】【P702】【账号】【必现】车机已存在8个账号，重启车机，第九个账号登陆车机，弹框显示无高亮</t>
  </si>
  <si>
    <t>崔腾飞(v_cuitengfei01)</t>
  </si>
  <si>
    <t>FordPhase4Scrum-5773</t>
  </si>
  <si>
    <t>【台架】【P702】【launcher】【必现】删除log大于400</t>
  </si>
  <si>
    <t>FordPhase4Scrum-5771</t>
  </si>
  <si>
    <t>【台架】【P702】【随心看】【必现】本地视频--切换选集后进度条显示不友好</t>
  </si>
  <si>
    <t>FordPhase4Scrum-5770</t>
  </si>
  <si>
    <t>【台架】【P702】【地图】【必现】组队出行路线规划页添加途径点，发起导航，退出导航后还显示途径点</t>
  </si>
  <si>
    <t>FordPhase4Scrum-5766</t>
  </si>
  <si>
    <t>【台架】【P702】【地图】【偶现】附近加油站，底图POI点被状态栏遮挡，不能点击</t>
  </si>
  <si>
    <t>FordPhase4Scrum-6009</t>
  </si>
  <si>
    <t>【必现】【智慧停车场】智慧停车权限申请，未激活车辆前提下点击确认，提示靠下，建议优化</t>
  </si>
  <si>
    <t>石晨光(v_shichenguang)</t>
  </si>
  <si>
    <t>FordPhase4Scrum-5765</t>
  </si>
  <si>
    <t>【台架】【P702】【地图】【偶现】导航中沿途搜，途径点气泡被状态栏遮挡</t>
  </si>
  <si>
    <t>FordPhase4Scrum-5763</t>
  </si>
  <si>
    <t>【台架】【P702】【随心看】【偶现】本地视频播放时，提示损坏</t>
  </si>
  <si>
    <t>FordPhase4Scrum-5762</t>
  </si>
  <si>
    <t>【台架】【542L】【地图】【偶现】导航中全览态，道路名遮挡住终点</t>
  </si>
  <si>
    <t>FordPhase4Scrum-5761</t>
  </si>
  <si>
    <t>【台架】【P702】【地图】【偶现】导航全览态下，道路名遮挡住终点</t>
  </si>
  <si>
    <t>FordPhase4Scrum-6008</t>
  </si>
  <si>
    <t>【项目评估】【台架】【P702】【地图】【偶现】长距离导航，长距离途径点，开始导航弹出续航里程不足，点击沿途加油站，卡住闪退</t>
  </si>
  <si>
    <t>赵玉川(zhaoyuchuan)</t>
  </si>
  <si>
    <t>FordPhase4Scrum-5759</t>
  </si>
  <si>
    <t>【台架】【P702】【地图】【必现】事件上报点击修路，点击详细描述底图上移</t>
  </si>
  <si>
    <t>FordPhase4Scrum-5758</t>
  </si>
  <si>
    <t>【台架】【P702】【随心看】【偶现】 本地视频--插拔U盘后--视频显示不全</t>
  </si>
  <si>
    <t>FordPhase4Scrum-6006</t>
  </si>
  <si>
    <t>【项目评估】【必现】【语音】【P702】【离线】已下载离线地图及离线导航，唤醒语音：导航到加油站、导航到天安门，提示：查询地址超时。应该可以搜索出列表，并可以发起导航</t>
  </si>
  <si>
    <t>孙晓凯(v_sunxiaokai)</t>
  </si>
  <si>
    <t>FordPhase4Scrum-5756</t>
  </si>
  <si>
    <t>【UI走查】【702】日间音量调节样式错误，没有箭头指的样式，那是542的</t>
  </si>
  <si>
    <t>FordPhase4Scrum-5755</t>
  </si>
  <si>
    <t>【UI走查】【702lancher】1、日间lancher颜色错误  2、发现周边样式错误  3、车标样式错误</t>
  </si>
  <si>
    <t>闫鑫(v_yanxin02),钟征(v_zhongzheng)</t>
  </si>
  <si>
    <t>FordPhase4Scrum-5754</t>
  </si>
  <si>
    <t>【UI走查】【702lancher】1、发现周边颜色错误  ffffff  60%   2、车标大小和颜色错误</t>
  </si>
  <si>
    <t>FordPhase4Scrum-5753</t>
  </si>
  <si>
    <t>【UI走查】【702lancher】1、车标样式错误  2、导航卡片位置错误，太靠上了，信息布局错误，缺第二诱导   3、底图颜色错误，发灰  4、</t>
  </si>
  <si>
    <t>闫鑫(v_yanxin02),钟征(v_zhongzheng),张化旭(v_zhanghuaxu)</t>
  </si>
  <si>
    <t>FordPhase4Scrum-6005</t>
  </si>
  <si>
    <t>【必现】【随心看】【P702】播放视频时进度条会回退</t>
  </si>
  <si>
    <t>FordPhase4Scrum-6004</t>
  </si>
  <si>
    <t>【必现】【随心看】【P702】在线视频/本地视频播放视频进度条与需求不符</t>
  </si>
  <si>
    <t>FordPhase4Scrum-6001</t>
  </si>
  <si>
    <t>【必现】【个人中心】【P702】P702车机没有FaceID，且删除了RS功能，用例和BI平台应该删除FaceID|enum|、Rocketsetup|enum|字段</t>
  </si>
  <si>
    <t>FordPhase4Scrum-5998</t>
  </si>
  <si>
    <t>【必现】【地图】【P702】进入地图，点击拒绝，出现1s的黑屏</t>
  </si>
  <si>
    <t>FordPhase4Scrum-5751</t>
  </si>
  <si>
    <t>【偶现】【地图】【P702】导航行驶过的路线没有及时变成灰色</t>
  </si>
  <si>
    <t>FordPhase4Scrum-5993</t>
  </si>
  <si>
    <t>【必现】【账号】【P702】绑定百度账号后，福特派报错-21</t>
  </si>
  <si>
    <t>FordPhase4Scrum-5992</t>
  </si>
  <si>
    <t>【必现】【随心看】【P702】本地视频播放进度与实际时间不符</t>
  </si>
  <si>
    <t>FordPhase4Scrum-5988</t>
  </si>
  <si>
    <t>【必现】【语音】【P702】launcher界面上，1、唤醒语音：流量查询，识别成了：油量查询；2、唤醒语音：停车场，结果进入智慧停车场了，应该点击停车场卡片，进入地图</t>
  </si>
  <si>
    <t>FordPhase4Scrum-5985</t>
  </si>
  <si>
    <t>【必现】【语音】【P702】地图中，唤醒语音：打开导航声音、关闭导航声音、增大导航音量、减小导航音量。导航设置中，音量没有调节变化</t>
  </si>
  <si>
    <t>FordPhase4Scrum-5983</t>
  </si>
  <si>
    <t>【必现】【随心听】物理按键，打开在线收音机，长按快进键或者快退键，会有短暂暂停</t>
  </si>
  <si>
    <t>徐俊兵(v_xujunbing)</t>
  </si>
  <si>
    <t>FordPhase4Scrum-5974</t>
  </si>
  <si>
    <t>【必现】【EM】【P702】个人中心中进入个性化档案，用户名和配对按键提示语有重合</t>
  </si>
  <si>
    <t>苏鹏(v_supeng)</t>
  </si>
  <si>
    <t>FordPhase4Scrum-5749</t>
  </si>
  <si>
    <t>【UI走查】【702】1、toast样式错误  2、高亮颜色为4D7CFF 类似部分同步修改 3、音量调节样式错误</t>
  </si>
  <si>
    <t>FordPhase4Scrum-5973</t>
  </si>
  <si>
    <t>【必现】【EM】【P702】车速音量调整和音效模式点击文字无法进入到选项页面，均衡器和平衡/衰减可以</t>
  </si>
  <si>
    <t>FordPhase4Scrum-5972</t>
  </si>
  <si>
    <t>【必现】【P702】【EM】弹出的弹窗文字没有顶格，且文字信息显示不全</t>
  </si>
  <si>
    <t>FordPhase4Scrum-5971</t>
  </si>
  <si>
    <t>FordPhase4Scrum-5970</t>
  </si>
  <si>
    <t>【必现】【P702】【EM】个性化档案创建成功，新手引导页图标没有改变</t>
  </si>
  <si>
    <t>FordPhase4Scrum-5969</t>
  </si>
  <si>
    <t>【必现】【P702】【EM】点击个性化档案，里面的昵称和匹配的记忆按键位置离得太近</t>
  </si>
  <si>
    <t>FordPhase4Scrum-5968</t>
  </si>
  <si>
    <t>【必现】【P702】【EM】P档提示弹窗确定和秒数显示不全</t>
  </si>
  <si>
    <t>FordPhase4Scrum-5967</t>
  </si>
  <si>
    <t>【必现】【EM】【P702】新手引导页，页面内提示文字缺少部分提示</t>
  </si>
  <si>
    <t>FordPhase4Scrum-5747</t>
  </si>
  <si>
    <t>【702】【客户问题】【车标绑路】巡航车标脱离道路显示</t>
  </si>
  <si>
    <t>FordPhase4Scrum-5746</t>
  </si>
  <si>
    <t>【P702】【偶现】【地图】导航隧道中，地图是黑夜模式，小地图突然变成白天模式了</t>
  </si>
  <si>
    <t>FordPhase4Scrum-5745</t>
  </si>
  <si>
    <t>【P702】【偶现】【地图】导航中行驶在将军大道，显示将军大道辅路</t>
  </si>
  <si>
    <t>FordPhase4Scrum-5744</t>
  </si>
  <si>
    <t>【P702】【偶现】【地图】巡航模式，车停止、行驶时，车标会随意转动</t>
  </si>
  <si>
    <t>FordPhase4Scrum-5743</t>
  </si>
  <si>
    <t>【P702】【偶现】【地图】导航是黑夜模式，小地图显示白天模式</t>
  </si>
  <si>
    <t>FordPhase4Scrum-5742</t>
  </si>
  <si>
    <t>【P702】【偶现】【底图】长距离导航，添加长距离途径点，开始导航后，不显示途径点</t>
  </si>
  <si>
    <t>FordPhase4Scrum-5741</t>
  </si>
  <si>
    <t>【偶现】【地图】【P702】没有显示收费站</t>
  </si>
  <si>
    <t>FordPhase4Scrum-5963</t>
  </si>
  <si>
    <t>【必现】【预约保养】Bugbye代码扫描-AndroidLint，出现中危漏洞65</t>
  </si>
  <si>
    <t>FordPhase4Scrum-5962</t>
  </si>
  <si>
    <t>【必现】【预约保养】Bugbye代码扫描出现中危漏洞601次</t>
  </si>
  <si>
    <t>FordPhase4Scrum-5961</t>
  </si>
  <si>
    <t>【必现】【预约保养】CodeDr-Coverity代码扫描，出现中危漏洞17次</t>
  </si>
  <si>
    <t>FordPhase4Scrum-5960</t>
  </si>
  <si>
    <t>【必现】【随心看】本地视频标题文字底部截断</t>
  </si>
  <si>
    <t>FordPhase4Scrum-5958</t>
  </si>
  <si>
    <t>【必现】【随心看】在线视频播放过程中，滑动进度条，进度条闪动</t>
  </si>
  <si>
    <t>FordPhase4Scrum-5956</t>
  </si>
  <si>
    <t>【必现】【随心看】离线视频播放状态下，语音：我要听王菲的歌，随心听后台播放，语音无法控制音乐</t>
  </si>
  <si>
    <t>FordPhase4Scrum-5955</t>
  </si>
  <si>
    <t>【必现】【随心看】非选集页面，语音上一页/下一页，无提示</t>
  </si>
  <si>
    <t>FordPhase4Scrum-5954</t>
  </si>
  <si>
    <t>【必现】【随心看】搜索结果列表展示所有搜索的相关视频：最多60个，目前为20个</t>
  </si>
  <si>
    <t>FordPhase4Scrum-5953</t>
  </si>
  <si>
    <t>【必现】【随心看】除推荐、vip频道不显示筛选资源之外，其余频道都显示筛选条件，与需不符</t>
  </si>
  <si>
    <t>FordPhase4Scrum-5951</t>
  </si>
  <si>
    <t>【必现】【模块】部分视频的播放总时间跟播放时间不一致；-看附件</t>
  </si>
  <si>
    <t>FordPhase4Scrum-5948</t>
  </si>
  <si>
    <t>【必现】【随心听】播放器页面点击收藏和取消收藏的对应toast位置体验不好</t>
  </si>
  <si>
    <t>FordPhase4Scrum-5947</t>
  </si>
  <si>
    <t>【随心听】【必现】附件中的flac与wma格式歌曲无法播放，也没有任何提示</t>
  </si>
  <si>
    <t>张婧瑶(v_zhangjingyao)</t>
  </si>
  <si>
    <t>FordPhase4Scrum-5946</t>
  </si>
  <si>
    <t>【随心听】【必现】USB音乐有封面，但是launcher上显示的是默认封面</t>
  </si>
  <si>
    <t>FordPhase4Scrum-5945</t>
  </si>
  <si>
    <t>【随心看】在进入搜索界面后，自动弹出的键盘不能隐藏</t>
  </si>
  <si>
    <t>李洪旺(lihongwang)</t>
  </si>
  <si>
    <t>FordPhase4Scrum-5944</t>
  </si>
  <si>
    <t>【随心听】【集成rom】【必现】U盘中有歌曲，但是提示“无可播放文件”</t>
  </si>
  <si>
    <t>张华伟(v_zhanghuawei)</t>
  </si>
  <si>
    <t>FORD JIRA</t>
  </si>
  <si>
    <r>
      <rPr>
        <sz val="12"/>
        <color rgb="FF000000"/>
        <rFont val="Arial"/>
        <charset val="134"/>
      </rPr>
      <t xml:space="preserve">Displaying </t>
    </r>
    <r>
      <rPr>
        <b/>
        <sz val="12"/>
        <color rgb="FF000000"/>
        <rFont val="Arial"/>
        <charset val="134"/>
      </rPr>
      <t>5</t>
    </r>
    <r>
      <rPr>
        <sz val="12"/>
        <color rgb="FF000000"/>
        <rFont val="Arial"/>
        <charset val="134"/>
      </rPr>
      <t xml:space="preserve"> issues at </t>
    </r>
    <r>
      <rPr>
        <b/>
        <sz val="12"/>
        <color rgb="FF000000"/>
        <rFont val="Arial"/>
        <charset val="134"/>
      </rPr>
      <t>12/Aug/22 5:52 AM</t>
    </r>
    <r>
      <rPr>
        <sz val="12"/>
        <color rgb="FF000000"/>
        <rFont val="Arial"/>
        <charset val="134"/>
      </rPr>
      <t>.</t>
    </r>
  </si>
  <si>
    <t>Issue Type</t>
  </si>
  <si>
    <t>Summary</t>
  </si>
  <si>
    <t>Reporter</t>
  </si>
  <si>
    <t>Status</t>
  </si>
  <si>
    <t>Fix Version/s</t>
  </si>
  <si>
    <t>Affects Version/s</t>
  </si>
  <si>
    <t>Assignee</t>
  </si>
  <si>
    <t>Component/s</t>
  </si>
  <si>
    <t>Supplier.</t>
  </si>
  <si>
    <t>Labels</t>
  </si>
  <si>
    <t>Priority</t>
  </si>
  <si>
    <t>Key</t>
  </si>
  <si>
    <t>【MY23 P702】【必现】【地图】已下载离线地图，离线状态无法导航</t>
  </si>
  <si>
    <t>Han, Luyao (L.)</t>
  </si>
  <si>
    <t>New</t>
  </si>
  <si>
    <t>A3F12_R06.PRO.HF1</t>
  </si>
  <si>
    <t>Sun, Ying (Y.)</t>
  </si>
  <si>
    <t>百度-地图</t>
  </si>
  <si>
    <t>APIMCIS_WAVE2, Baidu, MY23P702, Phase4_IVITst</t>
  </si>
  <si>
    <t>Gating</t>
  </si>
  <si>
    <t>AW2-4012</t>
  </si>
  <si>
    <t>Phase4:[必现]When entering a phone number in a hotel, the input field blocks the phone number</t>
  </si>
  <si>
    <t>zhou, hui (h.)</t>
  </si>
  <si>
    <t>A3F12_R06.PRO</t>
  </si>
  <si>
    <t>Payment, 百度-酒店</t>
  </si>
  <si>
    <t>Baidu</t>
  </si>
  <si>
    <t>APIMCIS_WAVE2, Ford_Brand, MY23P702, Phase4_CVPPTst</t>
  </si>
  <si>
    <t>AW2-3854</t>
  </si>
  <si>
    <t>Phase4:[必现]Incomplete display of ETCP parking lot details</t>
  </si>
  <si>
    <t>Payment, 百度-智慧停车场</t>
  </si>
  <si>
    <t>AW2-3853</t>
  </si>
  <si>
    <t>【MY23P702】【必现】【输入法】输入法页面在点击0的时候8会高亮</t>
  </si>
  <si>
    <t>Qiu, Yueyang (Y.)</t>
  </si>
  <si>
    <t>A3F12_R07.PRO</t>
  </si>
  <si>
    <t>百度-百度输入法</t>
  </si>
  <si>
    <t>AW2-5839</t>
  </si>
  <si>
    <t>CLONE - Phase4:[MY23 702]]User privacy have eight application in Location Service list</t>
  </si>
  <si>
    <t>chen, zhengyuan (z.)</t>
  </si>
  <si>
    <t>User privacy</t>
  </si>
  <si>
    <t>APIMCIS_WAVE2, Baidu, MY23P702, Phase4_CVPPTst</t>
  </si>
  <si>
    <t>AW2-5898</t>
  </si>
  <si>
    <t xml:space="preserve">Generated at Fri Aug 12 05:52:38 EDT 2022 by Mao, Yuyan (Y.) using Jira 8.13.22#813022-sha1:0bfa32aeac99337fb4121989dd25167b6f869653. </t>
  </si>
  <si>
    <t>Launcher&amp;AAR</t>
  </si>
  <si>
    <t>酒店</t>
  </si>
  <si>
    <t>外卖</t>
  </si>
  <si>
    <t>智慧停车场</t>
  </si>
  <si>
    <t>电影票</t>
  </si>
</sst>
</file>

<file path=xl/styles.xml><?xml version="1.0" encoding="utf-8"?>
<styleSheet xmlns="http://schemas.openxmlformats.org/spreadsheetml/2006/main">
  <numFmts count="7">
    <numFmt numFmtId="176" formatCode="yyyy\-mm\-dd\ hh:mm:ss"/>
    <numFmt numFmtId="177" formatCode="0.00_ "/>
    <numFmt numFmtId="44" formatCode="_ &quot;￥&quot;* #,##0.00_ ;_ &quot;￥&quot;* \-#,##0.00_ ;_ &quot;￥&quot;* &quot;-&quot;??_ ;_ @_ "/>
    <numFmt numFmtId="43" formatCode="_ * #,##0.00_ ;_ * \-#,##0.00_ ;_ * &quot;-&quot;??_ ;_ @_ "/>
    <numFmt numFmtId="41" formatCode="_ * #,##0_ ;_ * \-#,##0_ ;_ * &quot;-&quot;_ ;_ @_ "/>
    <numFmt numFmtId="178" formatCode="0.0%"/>
    <numFmt numFmtId="42" formatCode="_ &quot;￥&quot;* #,##0_ ;_ &quot;￥&quot;* \-#,##0_ ;_ &quot;￥&quot;* &quot;-&quot;_ ;_ @_ "/>
  </numFmts>
  <fonts count="49">
    <font>
      <sz val="12"/>
      <color theme="1"/>
      <name val="等线"/>
      <charset val="134"/>
      <scheme val="minor"/>
    </font>
    <font>
      <sz val="20"/>
      <color theme="1"/>
      <name val="等线"/>
      <charset val="134"/>
      <scheme val="minor"/>
    </font>
    <font>
      <sz val="20"/>
      <color theme="1"/>
      <name val="等线"/>
      <charset val="134"/>
    </font>
    <font>
      <sz val="12"/>
      <color rgb="FF000000"/>
      <name val="Arial"/>
      <charset val="134"/>
    </font>
    <font>
      <u/>
      <sz val="12"/>
      <color theme="10"/>
      <name val="等线"/>
      <charset val="134"/>
      <scheme val="minor"/>
    </font>
    <font>
      <b/>
      <sz val="12"/>
      <color rgb="FF000000"/>
      <name val="Arial"/>
      <charset val="134"/>
    </font>
    <font>
      <sz val="7.5"/>
      <color rgb="FF000000"/>
      <name val="Arial"/>
      <charset val="134"/>
    </font>
    <font>
      <u/>
      <sz val="11"/>
      <color indexed="12"/>
      <name val="Calibri"/>
      <charset val="134"/>
    </font>
    <font>
      <sz val="11"/>
      <color theme="1"/>
      <name val="等线"/>
      <charset val="134"/>
      <scheme val="minor"/>
    </font>
    <font>
      <sz val="12"/>
      <color theme="1"/>
      <name val="宋体"/>
      <charset val="134"/>
    </font>
    <font>
      <b/>
      <sz val="16"/>
      <color theme="1"/>
      <name val="宋体"/>
      <charset val="134"/>
    </font>
    <font>
      <b/>
      <sz val="12"/>
      <color theme="0"/>
      <name val="宋体"/>
      <charset val="134"/>
    </font>
    <font>
      <b/>
      <sz val="16"/>
      <color rgb="FF000000"/>
      <name val="宋体"/>
      <charset val="134"/>
    </font>
    <font>
      <b/>
      <sz val="12"/>
      <color rgb="FFFFFFFF"/>
      <name val="等线"/>
      <charset val="134"/>
      <scheme val="minor"/>
    </font>
    <font>
      <sz val="12"/>
      <color rgb="FF000000"/>
      <name val="等线"/>
      <charset val="134"/>
      <scheme val="minor"/>
    </font>
    <font>
      <sz val="11"/>
      <color theme="1"/>
      <name val="微软雅黑"/>
      <charset val="134"/>
    </font>
    <font>
      <sz val="12"/>
      <color theme="1"/>
      <name val="微软雅黑"/>
      <charset val="134"/>
    </font>
    <font>
      <sz val="12"/>
      <color rgb="FF000000"/>
      <name val="宋体"/>
      <charset val="134"/>
    </font>
    <font>
      <sz val="12"/>
      <color rgb="FF000000"/>
      <name val="微软雅黑"/>
      <charset val="134"/>
    </font>
    <font>
      <sz val="10.5"/>
      <color theme="1"/>
      <name val="等线"/>
      <charset val="134"/>
      <scheme val="minor"/>
    </font>
    <font>
      <sz val="10.5"/>
      <color theme="1"/>
      <name val="宋体"/>
      <charset val="134"/>
    </font>
    <font>
      <b/>
      <sz val="10.5"/>
      <color theme="1"/>
      <name val="宋体"/>
      <charset val="134"/>
    </font>
    <font>
      <sz val="10.5"/>
      <name val="宋体"/>
      <charset val="134"/>
    </font>
    <font>
      <b/>
      <sz val="10.5"/>
      <color rgb="FFFF0000"/>
      <name val="宋体"/>
      <charset val="134"/>
    </font>
    <font>
      <sz val="11"/>
      <color theme="1"/>
      <name val="宋体"/>
      <charset val="134"/>
    </font>
    <font>
      <sz val="11"/>
      <color rgb="FFFA7D00"/>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3"/>
      <color theme="3"/>
      <name val="等线"/>
      <charset val="134"/>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5"/>
      <color theme="3"/>
      <name val="等线"/>
      <charset val="134"/>
      <scheme val="minor"/>
    </font>
    <font>
      <b/>
      <sz val="11"/>
      <color rgb="FFFA7D00"/>
      <name val="等线"/>
      <charset val="0"/>
      <scheme val="minor"/>
    </font>
    <font>
      <b/>
      <sz val="11"/>
      <color theme="1"/>
      <name val="等线"/>
      <charset val="0"/>
      <scheme val="minor"/>
    </font>
    <font>
      <sz val="11"/>
      <color rgb="FF9C6500"/>
      <name val="等线"/>
      <charset val="0"/>
      <scheme val="minor"/>
    </font>
    <font>
      <sz val="11"/>
      <color indexed="8"/>
      <name val="等线"/>
      <charset val="134"/>
      <scheme val="minor"/>
    </font>
    <font>
      <sz val="11"/>
      <color rgb="FF006100"/>
      <name val="等线"/>
      <charset val="0"/>
      <scheme val="minor"/>
    </font>
    <font>
      <sz val="11"/>
      <color rgb="FF3F3F76"/>
      <name val="等线"/>
      <charset val="0"/>
      <scheme val="minor"/>
    </font>
    <font>
      <sz val="11"/>
      <color rgb="FF9C0006"/>
      <name val="等线"/>
      <charset val="0"/>
      <scheme val="minor"/>
    </font>
    <font>
      <b/>
      <sz val="11"/>
      <color rgb="FFFFFFFF"/>
      <name val="等线"/>
      <charset val="0"/>
      <scheme val="minor"/>
    </font>
    <font>
      <u/>
      <sz val="11"/>
      <color rgb="FF800080"/>
      <name val="等线"/>
      <charset val="0"/>
      <scheme val="minor"/>
    </font>
    <font>
      <sz val="10.5"/>
      <color theme="9"/>
      <name val="宋体"/>
      <charset val="134"/>
    </font>
    <font>
      <sz val="10.5"/>
      <color rgb="FFFF0000"/>
      <name val="宋体"/>
      <charset val="134"/>
    </font>
    <font>
      <sz val="10"/>
      <color rgb="FF000000"/>
      <name val="Microsoft YaHei UI"/>
      <charset val="1"/>
    </font>
    <font>
      <sz val="10"/>
      <color rgb="FF000000"/>
      <name val="等线"/>
      <charset val="134"/>
    </font>
    <font>
      <b/>
      <sz val="10"/>
      <color rgb="FF000000"/>
      <name val="Microsoft YaHei UI"/>
      <charset val="1"/>
    </font>
  </fonts>
  <fills count="41">
    <fill>
      <patternFill patternType="none"/>
    </fill>
    <fill>
      <patternFill patternType="gray125"/>
    </fill>
    <fill>
      <patternFill patternType="solid">
        <fgColor rgb="FF003478"/>
        <bgColor indexed="64"/>
      </patternFill>
    </fill>
    <fill>
      <patternFill patternType="solid">
        <fgColor rgb="FFF5F5F5"/>
        <bgColor indexed="64"/>
      </patternFill>
    </fill>
    <fill>
      <patternFill patternType="solid">
        <fgColor indexed="13"/>
        <bgColor indexed="64"/>
      </patternFill>
    </fill>
    <fill>
      <patternFill patternType="solid">
        <fgColor theme="8"/>
        <bgColor indexed="64"/>
      </patternFill>
    </fill>
    <fill>
      <patternFill patternType="solid">
        <fgColor rgb="FF5B9BD5"/>
        <bgColor rgb="FF000000"/>
      </patternFill>
    </fill>
    <fill>
      <patternFill patternType="solid">
        <fgColor rgb="FFFFFF00"/>
        <bgColor indexed="64"/>
      </patternFill>
    </fill>
    <fill>
      <patternFill patternType="solid">
        <fgColor rgb="FF00B050"/>
        <bgColor indexed="64"/>
      </patternFill>
    </fill>
    <fill>
      <patternFill patternType="solid">
        <fgColor rgb="FF8FB4E3"/>
        <bgColor indexed="64"/>
      </patternFill>
    </fill>
    <fill>
      <patternFill patternType="solid">
        <fgColor theme="8" tint="0.399945066682943"/>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C6EFCE"/>
        <bgColor indexed="64"/>
      </patternFill>
    </fill>
    <fill>
      <patternFill patternType="solid">
        <fgColor theme="5"/>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bgColor indexed="64"/>
      </patternFill>
    </fill>
  </fills>
  <borders count="5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right style="thin">
        <color auto="1"/>
      </right>
      <top style="thick">
        <color auto="1"/>
      </top>
      <bottom style="thin">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bottom/>
      <diagonal/>
    </border>
    <border>
      <left style="medium">
        <color auto="1"/>
      </left>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auto="1"/>
      </top>
      <bottom style="thick">
        <color auto="1"/>
      </bottom>
      <diagonal/>
    </border>
    <border>
      <left style="medium">
        <color auto="1"/>
      </left>
      <right/>
      <top/>
      <bottom style="medium">
        <color auto="1"/>
      </bottom>
      <diagonal/>
    </border>
    <border>
      <left/>
      <right/>
      <top/>
      <bottom style="medium">
        <color auto="1"/>
      </bottom>
      <diagonal/>
    </border>
    <border>
      <left style="medium">
        <color auto="1"/>
      </left>
      <right style="thick">
        <color auto="1"/>
      </right>
      <top style="medium">
        <color auto="1"/>
      </top>
      <bottom style="medium">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lignment vertical="center"/>
    </xf>
    <xf numFmtId="0" fontId="38" fillId="0" borderId="0">
      <alignment vertical="center"/>
    </xf>
    <xf numFmtId="0" fontId="27" fillId="38" borderId="0" applyNumberFormat="0" applyBorder="0" applyAlignment="0" applyProtection="0">
      <alignment vertical="center"/>
    </xf>
    <xf numFmtId="0" fontId="26" fillId="17" borderId="0" applyNumberFormat="0" applyBorder="0" applyAlignment="0" applyProtection="0">
      <alignment vertical="center"/>
    </xf>
    <xf numFmtId="0" fontId="27" fillId="37" borderId="0" applyNumberFormat="0" applyBorder="0" applyAlignment="0" applyProtection="0">
      <alignment vertical="center"/>
    </xf>
    <xf numFmtId="0" fontId="40" fillId="26" borderId="48" applyNumberFormat="0" applyAlignment="0" applyProtection="0">
      <alignment vertical="center"/>
    </xf>
    <xf numFmtId="0" fontId="26" fillId="29" borderId="0" applyNumberFormat="0" applyBorder="0" applyAlignment="0" applyProtection="0">
      <alignment vertical="center"/>
    </xf>
    <xf numFmtId="0" fontId="26" fillId="34" borderId="0" applyNumberFormat="0" applyBorder="0" applyAlignment="0" applyProtection="0">
      <alignment vertical="center"/>
    </xf>
    <xf numFmtId="44" fontId="8" fillId="0" borderId="0" applyFont="0" applyFill="0" applyBorder="0" applyAlignment="0" applyProtection="0">
      <alignment vertical="center"/>
    </xf>
    <xf numFmtId="0" fontId="27" fillId="36" borderId="0" applyNumberFormat="0" applyBorder="0" applyAlignment="0" applyProtection="0">
      <alignment vertical="center"/>
    </xf>
    <xf numFmtId="9" fontId="8" fillId="0" borderId="0" applyFont="0" applyFill="0" applyBorder="0" applyAlignment="0" applyProtection="0">
      <alignment vertical="center"/>
    </xf>
    <xf numFmtId="0" fontId="27" fillId="39" borderId="0" applyNumberFormat="0" applyBorder="0" applyAlignment="0" applyProtection="0">
      <alignment vertical="center"/>
    </xf>
    <xf numFmtId="0" fontId="27" fillId="28" borderId="0" applyNumberFormat="0" applyBorder="0" applyAlignment="0" applyProtection="0">
      <alignment vertical="center"/>
    </xf>
    <xf numFmtId="0" fontId="27" fillId="25" borderId="0" applyNumberFormat="0" applyBorder="0" applyAlignment="0" applyProtection="0">
      <alignment vertical="center"/>
    </xf>
    <xf numFmtId="0" fontId="27" fillId="23" borderId="0" applyNumberFormat="0" applyBorder="0" applyAlignment="0" applyProtection="0">
      <alignment vertical="center"/>
    </xf>
    <xf numFmtId="0" fontId="27" fillId="18" borderId="0" applyNumberFormat="0" applyBorder="0" applyAlignment="0" applyProtection="0">
      <alignment vertical="center"/>
    </xf>
    <xf numFmtId="0" fontId="35" fillId="20" borderId="48" applyNumberFormat="0" applyAlignment="0" applyProtection="0">
      <alignment vertical="center"/>
    </xf>
    <xf numFmtId="0" fontId="27" fillId="40" borderId="0" applyNumberFormat="0" applyBorder="0" applyAlignment="0" applyProtection="0">
      <alignment vertical="center"/>
    </xf>
    <xf numFmtId="0" fontId="37" fillId="22" borderId="0" applyNumberFormat="0" applyBorder="0" applyAlignment="0" applyProtection="0">
      <alignment vertical="center"/>
    </xf>
    <xf numFmtId="0" fontId="26" fillId="21" borderId="0" applyNumberFormat="0" applyBorder="0" applyAlignment="0" applyProtection="0">
      <alignment vertical="center"/>
    </xf>
    <xf numFmtId="0" fontId="39" fillId="24" borderId="0" applyNumberFormat="0" applyBorder="0" applyAlignment="0" applyProtection="0">
      <alignment vertical="center"/>
    </xf>
    <xf numFmtId="0" fontId="26" fillId="35" borderId="0" applyNumberFormat="0" applyBorder="0" applyAlignment="0" applyProtection="0">
      <alignment vertical="center"/>
    </xf>
    <xf numFmtId="0" fontId="36" fillId="0" borderId="49" applyNumberFormat="0" applyFill="0" applyAlignment="0" applyProtection="0">
      <alignment vertical="center"/>
    </xf>
    <xf numFmtId="0" fontId="41" fillId="27" borderId="0" applyNumberFormat="0" applyBorder="0" applyAlignment="0" applyProtection="0">
      <alignment vertical="center"/>
    </xf>
    <xf numFmtId="0" fontId="42" fillId="33" borderId="50" applyNumberFormat="0" applyAlignment="0" applyProtection="0">
      <alignment vertical="center"/>
    </xf>
    <xf numFmtId="0" fontId="33" fillId="20" borderId="47" applyNumberFormat="0" applyAlignment="0" applyProtection="0">
      <alignment vertical="center"/>
    </xf>
    <xf numFmtId="0" fontId="34" fillId="0" borderId="45" applyNumberFormat="0" applyFill="0" applyAlignment="0" applyProtection="0">
      <alignment vertical="center"/>
    </xf>
    <xf numFmtId="0" fontId="32" fillId="0" borderId="0" applyNumberFormat="0" applyFill="0" applyBorder="0" applyAlignment="0" applyProtection="0">
      <alignment vertical="center"/>
    </xf>
    <xf numFmtId="0" fontId="26" fillId="19" borderId="0" applyNumberFormat="0" applyBorder="0" applyAlignment="0" applyProtection="0">
      <alignment vertical="center"/>
    </xf>
    <xf numFmtId="0" fontId="31" fillId="0" borderId="0" applyNumberFormat="0" applyFill="0" applyBorder="0" applyAlignment="0" applyProtection="0">
      <alignment vertical="center"/>
    </xf>
    <xf numFmtId="42" fontId="8" fillId="0" borderId="0" applyFont="0" applyFill="0" applyBorder="0" applyAlignment="0" applyProtection="0">
      <alignment vertical="center"/>
    </xf>
    <xf numFmtId="0" fontId="26" fillId="16" borderId="0" applyNumberFormat="0" applyBorder="0" applyAlignment="0" applyProtection="0">
      <alignment vertical="center"/>
    </xf>
    <xf numFmtId="43" fontId="8" fillId="0" borderId="0" applyFont="0" applyFill="0" applyBorder="0" applyAlignment="0" applyProtection="0">
      <alignment vertical="center"/>
    </xf>
    <xf numFmtId="0" fontId="4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32" borderId="0" applyNumberFormat="0" applyBorder="0" applyAlignment="0" applyProtection="0">
      <alignment vertical="center"/>
    </xf>
    <xf numFmtId="0" fontId="28" fillId="0" borderId="0" applyNumberFormat="0" applyFill="0" applyBorder="0" applyAlignment="0" applyProtection="0">
      <alignment vertical="center"/>
    </xf>
    <xf numFmtId="0" fontId="27" fillId="14" borderId="0" applyNumberFormat="0" applyBorder="0" applyAlignment="0" applyProtection="0">
      <alignment vertical="center"/>
    </xf>
    <xf numFmtId="0" fontId="8" fillId="13" borderId="44" applyNumberFormat="0" applyFont="0" applyAlignment="0" applyProtection="0">
      <alignment vertical="center"/>
    </xf>
    <xf numFmtId="0" fontId="26" fillId="12" borderId="0" applyNumberFormat="0" applyBorder="0" applyAlignment="0" applyProtection="0">
      <alignment vertical="center"/>
    </xf>
    <xf numFmtId="0" fontId="27" fillId="5" borderId="0" applyNumberFormat="0" applyBorder="0" applyAlignment="0" applyProtection="0">
      <alignment vertical="center"/>
    </xf>
    <xf numFmtId="0" fontId="26" fillId="31" borderId="0" applyNumberFormat="0" applyBorder="0" applyAlignment="0" applyProtection="0">
      <alignment vertical="center"/>
    </xf>
    <xf numFmtId="0" fontId="4" fillId="0" borderId="0" applyNumberFormat="0" applyFill="0" applyBorder="0" applyAlignment="0" applyProtection="0">
      <alignment vertical="center"/>
    </xf>
    <xf numFmtId="41" fontId="8" fillId="0" borderId="0" applyFont="0" applyFill="0" applyBorder="0" applyAlignment="0" applyProtection="0">
      <alignment vertical="center"/>
    </xf>
    <xf numFmtId="0" fontId="30" fillId="0" borderId="45" applyNumberFormat="0" applyFill="0" applyAlignment="0" applyProtection="0">
      <alignment vertical="center"/>
    </xf>
    <xf numFmtId="0" fontId="26" fillId="30" borderId="0" applyNumberFormat="0" applyBorder="0" applyAlignment="0" applyProtection="0">
      <alignment vertical="center"/>
    </xf>
    <xf numFmtId="0" fontId="31" fillId="0" borderId="46" applyNumberFormat="0" applyFill="0" applyAlignment="0" applyProtection="0">
      <alignment vertical="center"/>
    </xf>
    <xf numFmtId="0" fontId="27" fillId="15" borderId="0" applyNumberFormat="0" applyBorder="0" applyAlignment="0" applyProtection="0">
      <alignment vertical="center"/>
    </xf>
    <xf numFmtId="0" fontId="26" fillId="11" borderId="0" applyNumberFormat="0" applyBorder="0" applyAlignment="0" applyProtection="0">
      <alignment vertical="center"/>
    </xf>
    <xf numFmtId="0" fontId="0" fillId="0" borderId="0">
      <alignment vertical="center"/>
    </xf>
    <xf numFmtId="0" fontId="25" fillId="0" borderId="43" applyNumberFormat="0" applyFill="0" applyAlignment="0" applyProtection="0">
      <alignment vertical="center"/>
    </xf>
  </cellStyleXfs>
  <cellXfs count="186">
    <xf numFmtId="0" fontId="0" fillId="0" borderId="0" xfId="0">
      <alignment vertical="center"/>
    </xf>
    <xf numFmtId="0" fontId="0" fillId="0" borderId="0" xfId="0" applyFont="1">
      <alignment vertical="center"/>
    </xf>
    <xf numFmtId="0" fontId="1" fillId="0" borderId="0" xfId="0" applyFont="1" applyFill="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4" fillId="0" borderId="1" xfId="42" applyBorder="1" applyAlignment="1">
      <alignment vertical="top" wrapText="1"/>
    </xf>
    <xf numFmtId="0" fontId="4" fillId="0" borderId="2" xfId="42" applyBorder="1" applyAlignment="1">
      <alignment vertical="top" wrapText="1"/>
    </xf>
    <xf numFmtId="0" fontId="3" fillId="0" borderId="1" xfId="0" applyFont="1" applyBorder="1" applyAlignment="1">
      <alignment vertical="top" wrapText="1"/>
    </xf>
    <xf numFmtId="0" fontId="3" fillId="0" borderId="2" xfId="0" applyFont="1" applyBorder="1" applyAlignment="1">
      <alignment vertical="top" wrapText="1"/>
    </xf>
    <xf numFmtId="0" fontId="5" fillId="0" borderId="3" xfId="0" applyFont="1" applyBorder="1" applyAlignment="1">
      <alignment horizontal="center" vertical="top" wrapText="1"/>
    </xf>
    <xf numFmtId="49" fontId="3" fillId="0" borderId="3" xfId="0" applyNumberFormat="1" applyFont="1" applyBorder="1" applyAlignment="1">
      <alignment horizontal="left" vertical="top" wrapText="1"/>
    </xf>
    <xf numFmtId="0" fontId="3" fillId="0" borderId="3" xfId="0" applyFont="1" applyBorder="1" applyAlignment="1">
      <alignment vertical="top" wrapText="1"/>
    </xf>
    <xf numFmtId="0" fontId="6" fillId="3" borderId="1" xfId="0" applyFont="1" applyFill="1" applyBorder="1" applyAlignment="1">
      <alignment vertical="top" wrapText="1"/>
    </xf>
    <xf numFmtId="0" fontId="6" fillId="3" borderId="2" xfId="0" applyFont="1" applyFill="1" applyBorder="1" applyAlignment="1">
      <alignment vertical="top" wrapText="1"/>
    </xf>
    <xf numFmtId="0" fontId="3" fillId="2" borderId="4" xfId="0" applyFont="1" applyFill="1" applyBorder="1" applyAlignment="1">
      <alignment vertical="top" wrapText="1"/>
    </xf>
    <xf numFmtId="0" fontId="4" fillId="0" borderId="4" xfId="42" applyBorder="1" applyAlignment="1">
      <alignment vertical="top" wrapText="1"/>
    </xf>
    <xf numFmtId="0" fontId="3" fillId="0" borderId="4" xfId="0" applyFont="1" applyBorder="1" applyAlignment="1">
      <alignment vertical="top" wrapText="1"/>
    </xf>
    <xf numFmtId="49" fontId="4" fillId="0" borderId="3" xfId="42" applyNumberFormat="1" applyBorder="1" applyAlignment="1">
      <alignment horizontal="left" vertical="top" wrapText="1"/>
    </xf>
    <xf numFmtId="0" fontId="6" fillId="3" borderId="4" xfId="0" applyFont="1" applyFill="1" applyBorder="1" applyAlignment="1">
      <alignment vertical="top" wrapText="1"/>
    </xf>
    <xf numFmtId="49" fontId="0" fillId="4" borderId="5" xfId="0" applyNumberFormat="1" applyFill="1" applyBorder="1" applyAlignment="1"/>
    <xf numFmtId="49" fontId="7" fillId="0" borderId="5" xfId="0" applyNumberFormat="1" applyFont="1" applyBorder="1" applyAlignment="1"/>
    <xf numFmtId="49" fontId="0" fillId="0" borderId="5" xfId="0" applyNumberFormat="1" applyBorder="1" applyAlignment="1"/>
    <xf numFmtId="176" fontId="0" fillId="0" borderId="5" xfId="0" applyNumberFormat="1" applyBorder="1" applyAlignment="1"/>
    <xf numFmtId="177" fontId="8" fillId="0" borderId="0" xfId="0" applyNumberFormat="1" applyFont="1">
      <alignment vertical="center"/>
    </xf>
    <xf numFmtId="0" fontId="9" fillId="0" borderId="0" xfId="0" applyFont="1">
      <alignmen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1" fillId="5" borderId="8" xfId="1" applyFont="1" applyFill="1" applyBorder="1" applyAlignment="1">
      <alignment horizontal="center" vertical="center" wrapText="1"/>
    </xf>
    <xf numFmtId="0" fontId="11" fillId="5" borderId="9" xfId="1" applyFont="1" applyFill="1" applyBorder="1" applyAlignment="1">
      <alignment horizontal="center" vertical="center" wrapText="1"/>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1" xfId="0" applyFont="1" applyBorder="1">
      <alignment vertical="center"/>
    </xf>
    <xf numFmtId="0" fontId="12" fillId="0" borderId="0" xfId="0" applyFont="1" applyFill="1" applyBorder="1" applyAlignment="1">
      <alignment horizontal="left" vertical="center"/>
    </xf>
    <xf numFmtId="0" fontId="13" fillId="6" borderId="12" xfId="0" applyFont="1" applyFill="1" applyBorder="1" applyAlignment="1">
      <alignment horizontal="center" vertical="center" wrapText="1"/>
    </xf>
    <xf numFmtId="0" fontId="13" fillId="6" borderId="13" xfId="0" applyFont="1" applyFill="1" applyBorder="1" applyAlignment="1">
      <alignment horizontal="center" vertical="center" wrapText="1"/>
    </xf>
    <xf numFmtId="0" fontId="14" fillId="0" borderId="9" xfId="0" applyFont="1" applyBorder="1">
      <alignment vertical="center"/>
    </xf>
    <xf numFmtId="0" fontId="14" fillId="0" borderId="14" xfId="0" applyFont="1" applyBorder="1">
      <alignment vertical="center"/>
    </xf>
    <xf numFmtId="0" fontId="14"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177" fontId="15" fillId="0" borderId="10" xfId="0" applyNumberFormat="1" applyFont="1" applyBorder="1">
      <alignment vertical="center"/>
    </xf>
    <xf numFmtId="177" fontId="15" fillId="0" borderId="17" xfId="0" applyNumberFormat="1" applyFont="1" applyBorder="1" applyAlignment="1">
      <alignment horizontal="center" vertical="center"/>
    </xf>
    <xf numFmtId="177" fontId="15" fillId="0" borderId="18" xfId="0" applyNumberFormat="1" applyFont="1" applyBorder="1" applyAlignment="1">
      <alignment horizontal="center" vertical="center"/>
    </xf>
    <xf numFmtId="177" fontId="15" fillId="0" borderId="19" xfId="0" applyNumberFormat="1" applyFont="1" applyBorder="1" applyAlignment="1">
      <alignment horizontal="center" vertical="center"/>
    </xf>
    <xf numFmtId="0" fontId="15" fillId="0" borderId="10" xfId="0" applyFont="1" applyBorder="1">
      <alignment vertical="center"/>
    </xf>
    <xf numFmtId="0" fontId="15" fillId="0" borderId="11" xfId="0" applyFont="1" applyBorder="1">
      <alignment vertical="center"/>
    </xf>
    <xf numFmtId="10" fontId="16" fillId="0" borderId="11" xfId="0" applyNumberFormat="1" applyFont="1" applyBorder="1">
      <alignment vertical="center"/>
    </xf>
    <xf numFmtId="9" fontId="16" fillId="0" borderId="11" xfId="0" applyNumberFormat="1" applyFont="1" applyBorder="1">
      <alignment vertical="center"/>
    </xf>
    <xf numFmtId="10" fontId="16" fillId="7" borderId="11" xfId="0" applyNumberFormat="1" applyFont="1" applyFill="1" applyBorder="1">
      <alignment vertical="center"/>
    </xf>
    <xf numFmtId="0" fontId="15" fillId="0" borderId="20" xfId="0" applyFont="1" applyBorder="1">
      <alignment vertical="center"/>
    </xf>
    <xf numFmtId="0" fontId="9" fillId="0" borderId="21" xfId="0" applyFont="1" applyBorder="1">
      <alignment vertical="center"/>
    </xf>
    <xf numFmtId="0" fontId="9" fillId="0" borderId="0" xfId="0" applyFont="1" applyBorder="1">
      <alignment vertical="center"/>
    </xf>
    <xf numFmtId="0" fontId="9" fillId="0" borderId="22" xfId="0" applyFont="1" applyBorder="1" applyAlignment="1">
      <alignment horizontal="center" vertical="center"/>
    </xf>
    <xf numFmtId="0" fontId="9" fillId="0" borderId="18" xfId="0" applyFont="1" applyBorder="1" applyAlignment="1">
      <alignment horizontal="center" vertical="center"/>
    </xf>
    <xf numFmtId="0" fontId="17" fillId="0" borderId="8" xfId="0" applyFont="1" applyFill="1" applyBorder="1" applyAlignment="1">
      <alignment vertical="center" wrapText="1"/>
    </xf>
    <xf numFmtId="0" fontId="17" fillId="0" borderId="9" xfId="0" applyFont="1" applyFill="1" applyBorder="1" applyAlignment="1">
      <alignment vertical="center" wrapText="1"/>
    </xf>
    <xf numFmtId="0" fontId="17" fillId="0" borderId="10"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0" fillId="0" borderId="23" xfId="0" applyFont="1" applyBorder="1" applyAlignment="1">
      <alignment horizontal="left" vertical="center"/>
    </xf>
    <xf numFmtId="0" fontId="11" fillId="5" borderId="24" xfId="1" applyFont="1" applyFill="1" applyBorder="1" applyAlignment="1">
      <alignment horizontal="center" vertical="center" wrapText="1"/>
    </xf>
    <xf numFmtId="10" fontId="9" fillId="0" borderId="25" xfId="0" applyNumberFormat="1" applyFont="1" applyBorder="1">
      <alignment vertical="center"/>
    </xf>
    <xf numFmtId="0" fontId="13" fillId="6" borderId="26" xfId="0" applyFont="1" applyFill="1" applyBorder="1" applyAlignment="1">
      <alignment horizontal="center" vertical="center" wrapText="1"/>
    </xf>
    <xf numFmtId="10" fontId="14" fillId="0" borderId="27" xfId="0" applyNumberFormat="1" applyFont="1" applyBorder="1">
      <alignment vertical="center"/>
    </xf>
    <xf numFmtId="10" fontId="14" fillId="0" borderId="28" xfId="0" applyNumberFormat="1" applyFont="1" applyBorder="1">
      <alignment vertical="center"/>
    </xf>
    <xf numFmtId="0" fontId="9" fillId="0" borderId="29" xfId="0" applyFont="1" applyBorder="1" applyAlignment="1">
      <alignment horizontal="center" vertical="center"/>
    </xf>
    <xf numFmtId="0" fontId="17" fillId="0" borderId="24" xfId="0" applyFont="1" applyFill="1" applyBorder="1" applyAlignment="1">
      <alignment vertical="center" wrapText="1"/>
    </xf>
    <xf numFmtId="0" fontId="17" fillId="0" borderId="25" xfId="0" applyFont="1" applyFill="1" applyBorder="1" applyAlignment="1">
      <alignment horizontal="center" vertical="center" wrapText="1"/>
    </xf>
    <xf numFmtId="10" fontId="15" fillId="0" borderId="11" xfId="0" applyNumberFormat="1" applyFont="1" applyBorder="1">
      <alignment vertical="center"/>
    </xf>
    <xf numFmtId="10" fontId="18" fillId="0" borderId="11" xfId="0" applyNumberFormat="1" applyFont="1" applyBorder="1">
      <alignment vertical="center"/>
    </xf>
    <xf numFmtId="177" fontId="8" fillId="0" borderId="11" xfId="0" applyNumberFormat="1" applyFont="1" applyBorder="1" applyAlignment="1">
      <alignment horizontal="center" vertical="center"/>
    </xf>
    <xf numFmtId="0" fontId="15" fillId="0" borderId="30" xfId="0" applyFont="1" applyBorder="1">
      <alignment vertical="center"/>
    </xf>
    <xf numFmtId="0" fontId="9" fillId="0" borderId="31" xfId="0" applyFont="1" applyBorder="1" applyAlignment="1">
      <alignment horizontal="center" vertical="center"/>
    </xf>
    <xf numFmtId="177" fontId="8" fillId="0" borderId="17" xfId="0" applyNumberFormat="1" applyFont="1" applyBorder="1" applyAlignment="1">
      <alignment horizontal="center" vertical="center"/>
    </xf>
    <xf numFmtId="177" fontId="8" fillId="0" borderId="18" xfId="0" applyNumberFormat="1" applyFont="1" applyBorder="1" applyAlignment="1">
      <alignment horizontal="center" vertical="center"/>
    </xf>
    <xf numFmtId="177" fontId="8" fillId="0" borderId="32" xfId="0" applyNumberFormat="1" applyFont="1" applyBorder="1" applyAlignment="1">
      <alignment horizontal="center" vertical="center"/>
    </xf>
    <xf numFmtId="9" fontId="8" fillId="8" borderId="11" xfId="0" applyNumberFormat="1" applyFont="1" applyFill="1" applyBorder="1" applyAlignment="1">
      <alignment horizontal="center" vertical="center"/>
    </xf>
    <xf numFmtId="9" fontId="8" fillId="8" borderId="25" xfId="0" applyNumberFormat="1" applyFont="1" applyFill="1" applyBorder="1" applyAlignment="1">
      <alignment horizontal="center" vertical="center"/>
    </xf>
    <xf numFmtId="10" fontId="8" fillId="0" borderId="11" xfId="0" applyNumberFormat="1" applyFont="1" applyBorder="1" applyAlignment="1">
      <alignment horizontal="center" vertical="center"/>
    </xf>
    <xf numFmtId="0" fontId="9" fillId="0" borderId="33" xfId="0" applyFont="1" applyBorder="1">
      <alignment vertical="center"/>
    </xf>
    <xf numFmtId="0" fontId="9" fillId="0" borderId="32" xfId="0" applyFont="1" applyBorder="1" applyAlignment="1">
      <alignment horizontal="center" vertical="center"/>
    </xf>
    <xf numFmtId="0" fontId="19" fillId="0" borderId="0" xfId="0" applyFont="1" applyFill="1">
      <alignment vertical="center"/>
    </xf>
    <xf numFmtId="0" fontId="19" fillId="0" borderId="0" xfId="0" applyFont="1">
      <alignment vertical="center"/>
    </xf>
    <xf numFmtId="0" fontId="0" fillId="0" borderId="0" xfId="0" applyFill="1" applyBorder="1">
      <alignment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xf>
    <xf numFmtId="0" fontId="0" fillId="0" borderId="0" xfId="0" applyFill="1">
      <alignment vertical="center"/>
    </xf>
    <xf numFmtId="0" fontId="21" fillId="9" borderId="6" xfId="0" applyFont="1" applyFill="1" applyBorder="1" applyAlignment="1">
      <alignment horizontal="left" vertical="center" wrapText="1"/>
    </xf>
    <xf numFmtId="0" fontId="21" fillId="9" borderId="7" xfId="0" applyFont="1" applyFill="1" applyBorder="1" applyAlignment="1">
      <alignment horizontal="left" vertical="center" wrapText="1"/>
    </xf>
    <xf numFmtId="0" fontId="21" fillId="0" borderId="21" xfId="0" applyFont="1" applyBorder="1" applyAlignment="1">
      <alignment horizontal="left" vertical="center" wrapText="1"/>
    </xf>
    <xf numFmtId="0" fontId="21" fillId="0" borderId="0" xfId="0" applyFont="1" applyBorder="1" applyAlignment="1">
      <alignment horizontal="left" vertical="center" wrapText="1"/>
    </xf>
    <xf numFmtId="0" fontId="21" fillId="0" borderId="34" xfId="0" applyFont="1" applyBorder="1" applyAlignment="1">
      <alignment horizontal="justify" vertical="center" wrapText="1"/>
    </xf>
    <xf numFmtId="0" fontId="21" fillId="0" borderId="23" xfId="0" applyFont="1" applyBorder="1" applyAlignment="1">
      <alignment horizontal="justify" vertical="center" wrapText="1"/>
    </xf>
    <xf numFmtId="0" fontId="20" fillId="0" borderId="35" xfId="0" applyFont="1" applyBorder="1" applyAlignment="1">
      <alignment horizontal="justify" vertical="center" wrapText="1"/>
    </xf>
    <xf numFmtId="9" fontId="20" fillId="0" borderId="36" xfId="0" applyNumberFormat="1" applyFont="1" applyBorder="1" applyAlignment="1">
      <alignment horizontal="justify" vertical="center" wrapText="1"/>
    </xf>
    <xf numFmtId="0" fontId="20" fillId="0" borderId="34" xfId="0" applyFont="1" applyBorder="1" applyAlignment="1">
      <alignment horizontal="left" vertical="center" wrapText="1"/>
    </xf>
    <xf numFmtId="0" fontId="20" fillId="0" borderId="34" xfId="0" applyFont="1" applyBorder="1" applyAlignment="1">
      <alignment horizontal="justify" vertical="center" wrapText="1"/>
    </xf>
    <xf numFmtId="0" fontId="22" fillId="0" borderId="36" xfId="0" applyFont="1" applyBorder="1" applyAlignment="1">
      <alignment horizontal="justify" vertical="center" wrapText="1"/>
    </xf>
    <xf numFmtId="0" fontId="20" fillId="0" borderId="21" xfId="0" applyFont="1" applyBorder="1">
      <alignment vertical="center"/>
    </xf>
    <xf numFmtId="0" fontId="20" fillId="0" borderId="0" xfId="0" applyFont="1" applyBorder="1">
      <alignment vertical="center"/>
    </xf>
    <xf numFmtId="0" fontId="21" fillId="0" borderId="6" xfId="0" applyFont="1" applyBorder="1" applyAlignment="1">
      <alignment horizontal="left" vertical="center" wrapText="1"/>
    </xf>
    <xf numFmtId="0" fontId="21" fillId="0" borderId="7" xfId="0" applyFont="1" applyBorder="1" applyAlignment="1">
      <alignment horizontal="left" vertical="center" wrapText="1"/>
    </xf>
    <xf numFmtId="0" fontId="21" fillId="10" borderId="34" xfId="0" applyFont="1" applyFill="1" applyBorder="1" applyAlignment="1">
      <alignment horizontal="justify" vertical="center" wrapText="1"/>
    </xf>
    <xf numFmtId="0" fontId="21" fillId="10" borderId="23" xfId="0" applyFont="1" applyFill="1" applyBorder="1" applyAlignment="1">
      <alignment horizontal="justify" vertical="center" wrapText="1"/>
    </xf>
    <xf numFmtId="0" fontId="20" fillId="0" borderId="37" xfId="0" applyFont="1" applyFill="1" applyBorder="1" applyAlignment="1">
      <alignment horizontal="left" vertical="center" wrapText="1"/>
    </xf>
    <xf numFmtId="0" fontId="20" fillId="0" borderId="36" xfId="0" applyFont="1" applyFill="1" applyBorder="1" applyAlignment="1">
      <alignment horizontal="justify" vertical="center" wrapText="1"/>
    </xf>
    <xf numFmtId="0" fontId="20" fillId="0" borderId="35" xfId="0" applyFont="1" applyFill="1" applyBorder="1" applyAlignment="1">
      <alignment horizontal="left" vertical="center" wrapText="1"/>
    </xf>
    <xf numFmtId="0" fontId="20" fillId="0" borderId="37" xfId="0" applyFont="1" applyFill="1" applyBorder="1" applyAlignment="1">
      <alignment horizontal="justify" vertical="center" wrapText="1"/>
    </xf>
    <xf numFmtId="0" fontId="20" fillId="0" borderId="34" xfId="0" applyFont="1" applyFill="1" applyBorder="1" applyAlignment="1">
      <alignment horizontal="justify" vertical="center" wrapText="1"/>
    </xf>
    <xf numFmtId="0" fontId="20" fillId="0" borderId="38" xfId="0" applyFont="1" applyFill="1" applyBorder="1" applyAlignment="1">
      <alignment horizontal="justify" vertical="center" wrapText="1"/>
    </xf>
    <xf numFmtId="0" fontId="20" fillId="0" borderId="35" xfId="0" applyFont="1" applyFill="1" applyBorder="1" applyAlignment="1">
      <alignment horizontal="justify" vertical="center" wrapText="1"/>
    </xf>
    <xf numFmtId="0" fontId="20" fillId="0" borderId="23" xfId="0" applyFont="1" applyBorder="1" applyAlignment="1">
      <alignment horizontal="justify" vertical="center" wrapText="1"/>
    </xf>
    <xf numFmtId="0" fontId="21" fillId="0" borderId="6" xfId="0" applyFont="1" applyBorder="1" applyAlignment="1">
      <alignment horizontal="left" vertical="center"/>
    </xf>
    <xf numFmtId="0" fontId="21" fillId="0" borderId="7" xfId="0" applyFont="1" applyBorder="1" applyAlignment="1">
      <alignment horizontal="left" vertical="center"/>
    </xf>
    <xf numFmtId="0" fontId="21" fillId="9" borderId="34" xfId="0" applyFont="1" applyFill="1" applyBorder="1" applyAlignment="1">
      <alignment horizontal="justify" vertical="center" wrapText="1"/>
    </xf>
    <xf numFmtId="0" fontId="20" fillId="0" borderId="38" xfId="0" applyFont="1" applyBorder="1" applyAlignment="1">
      <alignment horizontal="left" vertical="center" wrapText="1"/>
    </xf>
    <xf numFmtId="0" fontId="20" fillId="0" borderId="36" xfId="0" applyFont="1" applyBorder="1" applyAlignment="1">
      <alignment horizontal="justify" vertical="center" wrapText="1"/>
    </xf>
    <xf numFmtId="0" fontId="20" fillId="0" borderId="37" xfId="0" applyFont="1" applyBorder="1" applyAlignment="1">
      <alignment horizontal="left" vertical="center" wrapText="1"/>
    </xf>
    <xf numFmtId="0" fontId="20" fillId="0" borderId="35" xfId="0" applyFont="1" applyBorder="1" applyAlignment="1">
      <alignment horizontal="left" vertical="center" wrapText="1"/>
    </xf>
    <xf numFmtId="0" fontId="20" fillId="0" borderId="39" xfId="0" applyFont="1" applyBorder="1" applyAlignment="1">
      <alignment horizontal="left" vertical="center" wrapText="1"/>
    </xf>
    <xf numFmtId="0" fontId="17" fillId="0" borderId="34" xfId="0" applyFont="1" applyFill="1" applyBorder="1" applyAlignment="1">
      <alignment horizontal="left" vertical="center" wrapText="1"/>
    </xf>
    <xf numFmtId="0" fontId="20" fillId="0" borderId="21" xfId="0" applyFont="1" applyBorder="1" applyAlignment="1">
      <alignment horizontal="left" vertical="center"/>
    </xf>
    <xf numFmtId="0" fontId="20" fillId="0" borderId="0" xfId="0" applyFont="1" applyBorder="1" applyAlignment="1">
      <alignment horizontal="left" vertical="center"/>
    </xf>
    <xf numFmtId="0" fontId="20" fillId="0" borderId="21" xfId="0" applyFont="1" applyBorder="1" applyAlignment="1">
      <alignment horizontal="center" vertical="center"/>
    </xf>
    <xf numFmtId="0" fontId="20" fillId="0" borderId="0" xfId="0" applyFont="1" applyBorder="1" applyAlignment="1">
      <alignment horizontal="center" vertical="center"/>
    </xf>
    <xf numFmtId="0" fontId="21" fillId="9" borderId="34" xfId="0" applyFont="1" applyFill="1" applyBorder="1" applyAlignment="1">
      <alignment horizontal="left"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6" xfId="0" applyFont="1" applyFill="1" applyBorder="1" applyAlignment="1">
      <alignment vertical="center"/>
    </xf>
    <xf numFmtId="0" fontId="20" fillId="0" borderId="7" xfId="0" applyFont="1" applyFill="1" applyBorder="1" applyAlignment="1">
      <alignment vertical="center"/>
    </xf>
    <xf numFmtId="0" fontId="20" fillId="0" borderId="6" xfId="0" applyFont="1" applyFill="1" applyBorder="1" applyAlignment="1">
      <alignment horizontal="left" vertical="center"/>
    </xf>
    <xf numFmtId="0" fontId="20" fillId="0" borderId="7" xfId="0" applyFont="1" applyFill="1" applyBorder="1" applyAlignment="1">
      <alignment horizontal="left" vertical="center"/>
    </xf>
    <xf numFmtId="0" fontId="21" fillId="9" borderId="40" xfId="0" applyFont="1" applyFill="1" applyBorder="1" applyAlignment="1">
      <alignment horizontal="left" vertical="center"/>
    </xf>
    <xf numFmtId="0" fontId="21" fillId="9" borderId="41" xfId="0" applyFont="1" applyFill="1" applyBorder="1" applyAlignment="1">
      <alignment horizontal="left" vertical="center"/>
    </xf>
    <xf numFmtId="0" fontId="20" fillId="0" borderId="6" xfId="0" applyFont="1" applyBorder="1" applyAlignment="1">
      <alignment vertical="center"/>
    </xf>
    <xf numFmtId="0" fontId="20" fillId="0" borderId="7" xfId="0" applyFont="1" applyBorder="1" applyAlignment="1">
      <alignment vertical="center"/>
    </xf>
    <xf numFmtId="0" fontId="21" fillId="9" borderId="34" xfId="0" applyFont="1" applyFill="1" applyBorder="1" applyAlignment="1">
      <alignment horizontal="left" vertical="center"/>
    </xf>
    <xf numFmtId="0" fontId="20" fillId="0" borderId="6" xfId="0" applyFont="1" applyBorder="1" applyAlignment="1">
      <alignment vertical="center" wrapText="1"/>
    </xf>
    <xf numFmtId="0" fontId="20" fillId="0" borderId="7" xfId="0" applyFont="1" applyBorder="1" applyAlignment="1">
      <alignment vertical="center" wrapText="1"/>
    </xf>
    <xf numFmtId="0" fontId="20" fillId="0" borderId="23" xfId="0" applyFont="1" applyBorder="1" applyAlignment="1">
      <alignment vertical="center" wrapText="1"/>
    </xf>
    <xf numFmtId="0" fontId="20" fillId="0" borderId="6" xfId="0" applyFont="1" applyFill="1" applyBorder="1" applyAlignment="1">
      <alignment horizontal="justify" vertical="center" wrapText="1"/>
    </xf>
    <xf numFmtId="0" fontId="20" fillId="0" borderId="7" xfId="0" applyFont="1" applyFill="1" applyBorder="1" applyAlignment="1">
      <alignment horizontal="justify" vertical="center" wrapText="1"/>
    </xf>
    <xf numFmtId="0" fontId="20" fillId="0" borderId="23" xfId="0" applyFont="1" applyFill="1" applyBorder="1" applyAlignment="1">
      <alignment horizontal="justify" vertical="center" wrapText="1"/>
    </xf>
    <xf numFmtId="0" fontId="21" fillId="0" borderId="7" xfId="0" applyFont="1" applyBorder="1" applyAlignment="1">
      <alignment horizontal="justify" vertical="center" wrapText="1"/>
    </xf>
    <xf numFmtId="0" fontId="21" fillId="0" borderId="21" xfId="0" applyFont="1" applyBorder="1" applyAlignment="1">
      <alignment horizontal="justify" vertical="center" wrapText="1"/>
    </xf>
    <xf numFmtId="0" fontId="21" fillId="0" borderId="0" xfId="0" applyFont="1" applyBorder="1" applyAlignment="1">
      <alignment horizontal="justify" vertical="center" wrapText="1"/>
    </xf>
    <xf numFmtId="178" fontId="20" fillId="0" borderId="41" xfId="0" applyNumberFormat="1" applyFont="1" applyBorder="1" applyAlignment="1">
      <alignment horizontal="justify" vertical="center" wrapText="1"/>
    </xf>
    <xf numFmtId="0" fontId="20" fillId="0" borderId="21" xfId="0" applyFont="1" applyBorder="1" applyAlignment="1">
      <alignment horizontal="justify" vertical="center" wrapText="1"/>
    </xf>
    <xf numFmtId="178" fontId="20" fillId="0" borderId="0" xfId="0" applyNumberFormat="1" applyFont="1" applyBorder="1" applyAlignment="1">
      <alignment horizontal="justify" vertical="center" wrapText="1"/>
    </xf>
    <xf numFmtId="0" fontId="20" fillId="0" borderId="0" xfId="0" applyFont="1" applyBorder="1" applyAlignment="1">
      <alignment horizontal="justify" vertical="center" wrapText="1"/>
    </xf>
    <xf numFmtId="0" fontId="23" fillId="0" borderId="36" xfId="0" applyFont="1" applyBorder="1" applyAlignment="1">
      <alignment horizontal="justify" vertical="center" wrapText="1"/>
    </xf>
    <xf numFmtId="0" fontId="21" fillId="0" borderId="23" xfId="0" applyFont="1" applyBorder="1" applyAlignment="1">
      <alignment horizontal="left" vertical="center" wrapText="1"/>
    </xf>
    <xf numFmtId="0" fontId="21" fillId="0" borderId="0" xfId="0" applyFont="1" applyBorder="1" applyAlignment="1">
      <alignment vertical="center" wrapText="1"/>
    </xf>
    <xf numFmtId="0" fontId="20" fillId="0" borderId="0" xfId="0" applyFont="1" applyFill="1" applyBorder="1">
      <alignment vertical="center"/>
    </xf>
    <xf numFmtId="0" fontId="20" fillId="0" borderId="36" xfId="0" applyFont="1" applyFill="1" applyBorder="1" applyAlignment="1">
      <alignment vertical="center" wrapText="1"/>
    </xf>
    <xf numFmtId="0" fontId="23" fillId="0" borderId="36" xfId="0" applyFont="1" applyFill="1" applyBorder="1" applyAlignment="1">
      <alignment vertical="center" wrapText="1"/>
    </xf>
    <xf numFmtId="0" fontId="0" fillId="0" borderId="0" xfId="0" applyBorder="1">
      <alignment vertical="center"/>
    </xf>
    <xf numFmtId="0" fontId="21" fillId="0" borderId="23" xfId="0" applyFont="1" applyBorder="1" applyAlignment="1">
      <alignment horizontal="left" vertical="center"/>
    </xf>
    <xf numFmtId="0" fontId="20" fillId="0" borderId="0" xfId="0" applyFont="1" applyBorder="1" applyAlignment="1">
      <alignment vertical="center"/>
    </xf>
    <xf numFmtId="0" fontId="21" fillId="9" borderId="35" xfId="0" applyFont="1" applyFill="1" applyBorder="1" applyAlignment="1">
      <alignment horizontal="left" vertical="center"/>
    </xf>
    <xf numFmtId="9" fontId="20" fillId="0" borderId="34" xfId="0" applyNumberFormat="1" applyFont="1" applyBorder="1" applyAlignment="1">
      <alignment horizontal="justify" vertical="center" wrapText="1"/>
    </xf>
    <xf numFmtId="9" fontId="20" fillId="0" borderId="34" xfId="0" applyNumberFormat="1" applyFont="1" applyFill="1" applyBorder="1" applyAlignment="1">
      <alignment horizontal="justify" vertical="center" wrapText="1"/>
    </xf>
    <xf numFmtId="0" fontId="20" fillId="0" borderId="34" xfId="0" applyFont="1" applyFill="1" applyBorder="1" applyAlignment="1">
      <alignment horizontal="left" vertical="center" wrapText="1"/>
    </xf>
    <xf numFmtId="0" fontId="21" fillId="9" borderId="23" xfId="0" applyFont="1" applyFill="1" applyBorder="1" applyAlignment="1">
      <alignment horizontal="left" vertical="center" wrapText="1"/>
    </xf>
    <xf numFmtId="0" fontId="21" fillId="0" borderId="33" xfId="0" applyFont="1" applyBorder="1" applyAlignment="1">
      <alignment horizontal="left" vertical="center" wrapText="1"/>
    </xf>
    <xf numFmtId="0" fontId="20" fillId="0" borderId="33" xfId="0" applyFont="1" applyBorder="1">
      <alignment vertical="center"/>
    </xf>
    <xf numFmtId="0" fontId="21" fillId="0" borderId="33" xfId="0" applyFont="1" applyBorder="1" applyAlignment="1">
      <alignment vertical="center" wrapText="1"/>
    </xf>
    <xf numFmtId="0" fontId="19" fillId="0" borderId="33" xfId="0" applyFont="1" applyFill="1" applyBorder="1">
      <alignment vertical="center"/>
    </xf>
    <xf numFmtId="0" fontId="20" fillId="0" borderId="33" xfId="0" applyFont="1" applyBorder="1" applyAlignment="1">
      <alignment horizontal="justify" vertical="center" wrapText="1"/>
    </xf>
    <xf numFmtId="0" fontId="20" fillId="0" borderId="33" xfId="0" applyFont="1" applyBorder="1" applyAlignment="1">
      <alignment vertical="center"/>
    </xf>
    <xf numFmtId="0" fontId="19" fillId="0" borderId="33" xfId="0" applyFont="1" applyBorder="1">
      <alignment vertical="center"/>
    </xf>
    <xf numFmtId="0" fontId="20" fillId="0" borderId="33" xfId="0" applyFont="1" applyBorder="1" applyAlignment="1">
      <alignment horizontal="center" vertical="center"/>
    </xf>
    <xf numFmtId="0" fontId="20" fillId="0" borderId="23" xfId="0" applyFont="1" applyBorder="1" applyAlignment="1">
      <alignment horizontal="left" vertical="center" wrapText="1"/>
    </xf>
    <xf numFmtId="0" fontId="20" fillId="0" borderId="0" xfId="0" applyFont="1" applyAlignment="1">
      <alignment vertical="center" wrapText="1"/>
    </xf>
    <xf numFmtId="0" fontId="20" fillId="0" borderId="23" xfId="0" applyFont="1" applyFill="1" applyBorder="1" applyAlignment="1">
      <alignment vertical="center"/>
    </xf>
    <xf numFmtId="0" fontId="20" fillId="0" borderId="23" xfId="0" applyFont="1" applyFill="1" applyBorder="1" applyAlignment="1">
      <alignment horizontal="left" vertical="center"/>
    </xf>
    <xf numFmtId="0" fontId="21" fillId="9" borderId="36" xfId="0" applyFont="1" applyFill="1" applyBorder="1" applyAlignment="1">
      <alignment horizontal="left" vertical="center"/>
    </xf>
    <xf numFmtId="0" fontId="20" fillId="0" borderId="23" xfId="0" applyFont="1" applyBorder="1" applyAlignment="1">
      <alignment vertical="center"/>
    </xf>
    <xf numFmtId="9" fontId="20" fillId="0" borderId="6" xfId="0" applyNumberFormat="1" applyFont="1" applyFill="1" applyBorder="1" applyAlignment="1">
      <alignment horizontal="justify" vertical="center" wrapText="1"/>
    </xf>
    <xf numFmtId="9" fontId="20" fillId="0" borderId="23" xfId="0" applyNumberFormat="1" applyFont="1" applyFill="1" applyBorder="1" applyAlignment="1">
      <alignment horizontal="justify" vertical="center" wrapText="1"/>
    </xf>
    <xf numFmtId="0" fontId="21" fillId="9" borderId="6" xfId="0" applyFont="1" applyFill="1" applyBorder="1" applyAlignment="1">
      <alignment horizontal="left" vertical="center"/>
    </xf>
    <xf numFmtId="0" fontId="21" fillId="9" borderId="7" xfId="0" applyFont="1" applyFill="1" applyBorder="1" applyAlignment="1">
      <alignment horizontal="left" vertical="center"/>
    </xf>
    <xf numFmtId="0" fontId="24" fillId="0" borderId="42" xfId="0" applyFont="1" applyBorder="1">
      <alignment vertical="center"/>
    </xf>
    <xf numFmtId="0" fontId="21" fillId="9" borderId="23" xfId="0" applyFont="1" applyFill="1" applyBorder="1" applyAlignment="1">
      <alignment horizontal="left" vertical="center"/>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常规 3" xfId="49"/>
    <cellStyle name="链接单元格" xfId="50" builtinId="24"/>
  </cellStyles>
  <dxfs count="1">
    <dxf>
      <font>
        <color rgb="FF9C0006"/>
      </font>
      <fill>
        <patternFill patternType="solid">
          <bgColor rgb="FFFFC7CE"/>
        </patternFill>
      </fill>
    </dxf>
  </dxfs>
  <tableStyles count="0" defaultTableStyle="TableStyleMedium2" defaultPivotStyle="PivotStyleLight16"/>
  <colors>
    <mruColors>
      <color rgb="008FB4E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https://www.jira.ford.com/jira-logo-scaled.png" TargetMode="External"/></Relationships>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xdr:col>
      <xdr:colOff>228600</xdr:colOff>
      <xdr:row>2</xdr:row>
      <xdr:rowOff>38100</xdr:rowOff>
    </xdr:to>
    <xdr:pic>
      <xdr:nvPicPr>
        <xdr:cNvPr id="2" name="Picture 1" descr="FORD JIRA"/>
        <xdr:cNvPicPr>
          <a:picLocks noChangeAspect="1" noChangeArrowheads="1"/>
        </xdr:cNvPicPr>
      </xdr:nvPicPr>
      <xdr:blipFill>
        <a:blip r:link="rId1">
          <a:extLst>
            <a:ext uri="{28A0092B-C50C-407E-A947-70E740481C1C}">
              <a14:useLocalDpi xmlns:a14="http://schemas.microsoft.com/office/drawing/2010/main" val="0"/>
            </a:ext>
          </a:extLst>
        </a:blip>
        <a:srcRect/>
        <a:stretch>
          <a:fillRect/>
        </a:stretch>
      </xdr:blipFill>
      <xdr:spPr>
        <a:xfrm>
          <a:off x="0" y="0"/>
          <a:ext cx="116840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127000</xdr:rowOff>
    </xdr:from>
    <xdr:to>
      <xdr:col>8</xdr:col>
      <xdr:colOff>38100</xdr:colOff>
      <xdr:row>13</xdr:row>
      <xdr:rowOff>63500</xdr:rowOff>
    </xdr:to>
    <xdr:pic>
      <xdr:nvPicPr>
        <xdr:cNvPr id="2" name="图片 1"/>
        <xdr:cNvPicPr>
          <a:picLocks noChangeAspect="1"/>
        </xdr:cNvPicPr>
      </xdr:nvPicPr>
      <xdr:blipFill>
        <a:blip r:embed="rId1"/>
        <a:stretch>
          <a:fillRect/>
        </a:stretch>
      </xdr:blipFill>
      <xdr:spPr>
        <a:xfrm>
          <a:off x="0" y="401320"/>
          <a:ext cx="6743700" cy="1948180"/>
        </a:xfrm>
        <a:prstGeom prst="rect">
          <a:avLst/>
        </a:prstGeom>
      </xdr:spPr>
    </xdr:pic>
    <xdr:clientData/>
  </xdr:twoCellAnchor>
  <xdr:twoCellAnchor editAs="oneCell">
    <xdr:from>
      <xdr:col>0</xdr:col>
      <xdr:colOff>12700</xdr:colOff>
      <xdr:row>17</xdr:row>
      <xdr:rowOff>127000</xdr:rowOff>
    </xdr:from>
    <xdr:to>
      <xdr:col>8</xdr:col>
      <xdr:colOff>38100</xdr:colOff>
      <xdr:row>32</xdr:row>
      <xdr:rowOff>88900</xdr:rowOff>
    </xdr:to>
    <xdr:pic>
      <xdr:nvPicPr>
        <xdr:cNvPr id="4" name="图片 3"/>
        <xdr:cNvPicPr>
          <a:picLocks noChangeAspect="1"/>
        </xdr:cNvPicPr>
      </xdr:nvPicPr>
      <xdr:blipFill>
        <a:blip r:embed="rId2"/>
        <a:stretch>
          <a:fillRect/>
        </a:stretch>
      </xdr:blipFill>
      <xdr:spPr>
        <a:xfrm>
          <a:off x="12700" y="3190240"/>
          <a:ext cx="6731000" cy="2476500"/>
        </a:xfrm>
        <a:prstGeom prst="rect">
          <a:avLst/>
        </a:prstGeom>
      </xdr:spPr>
    </xdr:pic>
    <xdr:clientData/>
  </xdr:twoCellAnchor>
  <xdr:twoCellAnchor editAs="oneCell">
    <xdr:from>
      <xdr:col>0</xdr:col>
      <xdr:colOff>0</xdr:colOff>
      <xdr:row>36</xdr:row>
      <xdr:rowOff>0</xdr:rowOff>
    </xdr:from>
    <xdr:to>
      <xdr:col>8</xdr:col>
      <xdr:colOff>25400</xdr:colOff>
      <xdr:row>50</xdr:row>
      <xdr:rowOff>139700</xdr:rowOff>
    </xdr:to>
    <xdr:pic>
      <xdr:nvPicPr>
        <xdr:cNvPr id="15" name="图片 14"/>
        <xdr:cNvPicPr>
          <a:picLocks noChangeAspect="1"/>
        </xdr:cNvPicPr>
      </xdr:nvPicPr>
      <xdr:blipFill>
        <a:blip r:embed="rId3"/>
        <a:stretch>
          <a:fillRect/>
        </a:stretch>
      </xdr:blipFill>
      <xdr:spPr>
        <a:xfrm>
          <a:off x="0" y="6355080"/>
          <a:ext cx="6731000" cy="2486660"/>
        </a:xfrm>
        <a:prstGeom prst="rect">
          <a:avLst/>
        </a:prstGeom>
      </xdr:spPr>
    </xdr:pic>
    <xdr:clientData/>
  </xdr:twoCellAnchor>
  <xdr:twoCellAnchor editAs="oneCell">
    <xdr:from>
      <xdr:col>0</xdr:col>
      <xdr:colOff>0</xdr:colOff>
      <xdr:row>53</xdr:row>
      <xdr:rowOff>0</xdr:rowOff>
    </xdr:from>
    <xdr:to>
      <xdr:col>8</xdr:col>
      <xdr:colOff>0</xdr:colOff>
      <xdr:row>67</xdr:row>
      <xdr:rowOff>139700</xdr:rowOff>
    </xdr:to>
    <xdr:pic>
      <xdr:nvPicPr>
        <xdr:cNvPr id="16" name="图片 15"/>
        <xdr:cNvPicPr>
          <a:picLocks noChangeAspect="1"/>
        </xdr:cNvPicPr>
      </xdr:nvPicPr>
      <xdr:blipFill>
        <a:blip r:embed="rId4"/>
        <a:stretch>
          <a:fillRect/>
        </a:stretch>
      </xdr:blipFill>
      <xdr:spPr>
        <a:xfrm>
          <a:off x="0" y="9311640"/>
          <a:ext cx="6705600" cy="2486660"/>
        </a:xfrm>
        <a:prstGeom prst="rect">
          <a:avLst/>
        </a:prstGeom>
      </xdr:spPr>
    </xdr:pic>
    <xdr:clientData/>
  </xdr:twoCellAnchor>
  <xdr:twoCellAnchor editAs="oneCell">
    <xdr:from>
      <xdr:col>0</xdr:col>
      <xdr:colOff>0</xdr:colOff>
      <xdr:row>71</xdr:row>
      <xdr:rowOff>0</xdr:rowOff>
    </xdr:from>
    <xdr:to>
      <xdr:col>8</xdr:col>
      <xdr:colOff>25400</xdr:colOff>
      <xdr:row>85</xdr:row>
      <xdr:rowOff>165100</xdr:rowOff>
    </xdr:to>
    <xdr:pic>
      <xdr:nvPicPr>
        <xdr:cNvPr id="17" name="图片 16"/>
        <xdr:cNvPicPr>
          <a:picLocks noChangeAspect="1"/>
        </xdr:cNvPicPr>
      </xdr:nvPicPr>
      <xdr:blipFill>
        <a:blip r:embed="rId5"/>
        <a:stretch>
          <a:fillRect/>
        </a:stretch>
      </xdr:blipFill>
      <xdr:spPr>
        <a:xfrm>
          <a:off x="0" y="12435840"/>
          <a:ext cx="6731000" cy="2512060"/>
        </a:xfrm>
        <a:prstGeom prst="rect">
          <a:avLst/>
        </a:prstGeom>
      </xdr:spPr>
    </xdr:pic>
    <xdr:clientData/>
  </xdr:twoCellAnchor>
  <xdr:twoCellAnchor editAs="oneCell">
    <xdr:from>
      <xdr:col>0</xdr:col>
      <xdr:colOff>0</xdr:colOff>
      <xdr:row>90</xdr:row>
      <xdr:rowOff>0</xdr:rowOff>
    </xdr:from>
    <xdr:to>
      <xdr:col>8</xdr:col>
      <xdr:colOff>38100</xdr:colOff>
      <xdr:row>104</xdr:row>
      <xdr:rowOff>152400</xdr:rowOff>
    </xdr:to>
    <xdr:pic>
      <xdr:nvPicPr>
        <xdr:cNvPr id="18" name="图片 17"/>
        <xdr:cNvPicPr>
          <a:picLocks noChangeAspect="1"/>
        </xdr:cNvPicPr>
      </xdr:nvPicPr>
      <xdr:blipFill>
        <a:blip r:embed="rId6"/>
        <a:stretch>
          <a:fillRect/>
        </a:stretch>
      </xdr:blipFill>
      <xdr:spPr>
        <a:xfrm>
          <a:off x="0" y="15727680"/>
          <a:ext cx="6743700" cy="2499360"/>
        </a:xfrm>
        <a:prstGeom prst="rect">
          <a:avLst/>
        </a:prstGeom>
      </xdr:spPr>
    </xdr:pic>
    <xdr:clientData/>
  </xdr:twoCellAnchor>
  <xdr:twoCellAnchor editAs="oneCell">
    <xdr:from>
      <xdr:col>0</xdr:col>
      <xdr:colOff>0</xdr:colOff>
      <xdr:row>108</xdr:row>
      <xdr:rowOff>0</xdr:rowOff>
    </xdr:from>
    <xdr:to>
      <xdr:col>8</xdr:col>
      <xdr:colOff>25400</xdr:colOff>
      <xdr:row>123</xdr:row>
      <xdr:rowOff>50800</xdr:rowOff>
    </xdr:to>
    <xdr:pic>
      <xdr:nvPicPr>
        <xdr:cNvPr id="19" name="图片 18"/>
        <xdr:cNvPicPr>
          <a:picLocks noChangeAspect="1"/>
        </xdr:cNvPicPr>
      </xdr:nvPicPr>
      <xdr:blipFill>
        <a:blip r:embed="rId7"/>
        <a:stretch>
          <a:fillRect/>
        </a:stretch>
      </xdr:blipFill>
      <xdr:spPr>
        <a:xfrm>
          <a:off x="0" y="18851880"/>
          <a:ext cx="6731000" cy="2565400"/>
        </a:xfrm>
        <a:prstGeom prst="rect">
          <a:avLst/>
        </a:prstGeom>
      </xdr:spPr>
    </xdr:pic>
    <xdr:clientData/>
  </xdr:twoCellAnchor>
  <xdr:twoCellAnchor editAs="oneCell">
    <xdr:from>
      <xdr:col>0</xdr:col>
      <xdr:colOff>0</xdr:colOff>
      <xdr:row>127</xdr:row>
      <xdr:rowOff>0</xdr:rowOff>
    </xdr:from>
    <xdr:to>
      <xdr:col>8</xdr:col>
      <xdr:colOff>0</xdr:colOff>
      <xdr:row>142</xdr:row>
      <xdr:rowOff>22860</xdr:rowOff>
    </xdr:to>
    <xdr:pic>
      <xdr:nvPicPr>
        <xdr:cNvPr id="20" name="图片 19"/>
        <xdr:cNvPicPr>
          <a:picLocks noChangeAspect="1"/>
        </xdr:cNvPicPr>
      </xdr:nvPicPr>
      <xdr:blipFill>
        <a:blip r:embed="rId8"/>
        <a:stretch>
          <a:fillRect/>
        </a:stretch>
      </xdr:blipFill>
      <xdr:spPr>
        <a:xfrm>
          <a:off x="0" y="22143720"/>
          <a:ext cx="6705600" cy="2537460"/>
        </a:xfrm>
        <a:prstGeom prst="rect">
          <a:avLst/>
        </a:prstGeom>
      </xdr:spPr>
    </xdr:pic>
    <xdr:clientData/>
  </xdr:twoCellAnchor>
  <xdr:twoCellAnchor editAs="oneCell">
    <xdr:from>
      <xdr:col>0</xdr:col>
      <xdr:colOff>0</xdr:colOff>
      <xdr:row>144</xdr:row>
      <xdr:rowOff>0</xdr:rowOff>
    </xdr:from>
    <xdr:to>
      <xdr:col>8</xdr:col>
      <xdr:colOff>38100</xdr:colOff>
      <xdr:row>159</xdr:row>
      <xdr:rowOff>22860</xdr:rowOff>
    </xdr:to>
    <xdr:pic>
      <xdr:nvPicPr>
        <xdr:cNvPr id="21" name="图片 20"/>
        <xdr:cNvPicPr>
          <a:picLocks noChangeAspect="1"/>
        </xdr:cNvPicPr>
      </xdr:nvPicPr>
      <xdr:blipFill>
        <a:blip r:embed="rId9"/>
        <a:stretch>
          <a:fillRect/>
        </a:stretch>
      </xdr:blipFill>
      <xdr:spPr>
        <a:xfrm>
          <a:off x="0" y="25100280"/>
          <a:ext cx="6743700" cy="2537460"/>
        </a:xfrm>
        <a:prstGeom prst="rect">
          <a:avLst/>
        </a:prstGeom>
      </xdr:spPr>
    </xdr:pic>
    <xdr:clientData/>
  </xdr:twoCellAnchor>
  <xdr:twoCellAnchor editAs="oneCell">
    <xdr:from>
      <xdr:col>0</xdr:col>
      <xdr:colOff>0</xdr:colOff>
      <xdr:row>161</xdr:row>
      <xdr:rowOff>0</xdr:rowOff>
    </xdr:from>
    <xdr:to>
      <xdr:col>7</xdr:col>
      <xdr:colOff>723900</xdr:colOff>
      <xdr:row>174</xdr:row>
      <xdr:rowOff>38100</xdr:rowOff>
    </xdr:to>
    <xdr:pic>
      <xdr:nvPicPr>
        <xdr:cNvPr id="22" name="图片 21"/>
        <xdr:cNvPicPr>
          <a:picLocks noChangeAspect="1"/>
        </xdr:cNvPicPr>
      </xdr:nvPicPr>
      <xdr:blipFill>
        <a:blip r:embed="rId10"/>
        <a:stretch>
          <a:fillRect/>
        </a:stretch>
      </xdr:blipFill>
      <xdr:spPr>
        <a:xfrm>
          <a:off x="0" y="28056840"/>
          <a:ext cx="6591300" cy="2217420"/>
        </a:xfrm>
        <a:prstGeom prst="rect">
          <a:avLst/>
        </a:prstGeom>
      </xdr:spPr>
    </xdr:pic>
    <xdr:clientData/>
  </xdr:twoCellAnchor>
  <xdr:twoCellAnchor editAs="oneCell">
    <xdr:from>
      <xdr:col>0</xdr:col>
      <xdr:colOff>0</xdr:colOff>
      <xdr:row>177</xdr:row>
      <xdr:rowOff>0</xdr:rowOff>
    </xdr:from>
    <xdr:to>
      <xdr:col>8</xdr:col>
      <xdr:colOff>12700</xdr:colOff>
      <xdr:row>197</xdr:row>
      <xdr:rowOff>50800</xdr:rowOff>
    </xdr:to>
    <xdr:pic>
      <xdr:nvPicPr>
        <xdr:cNvPr id="23" name="图片 22"/>
        <xdr:cNvPicPr>
          <a:picLocks noChangeAspect="1"/>
        </xdr:cNvPicPr>
      </xdr:nvPicPr>
      <xdr:blipFill>
        <a:blip r:embed="rId11"/>
        <a:stretch>
          <a:fillRect/>
        </a:stretch>
      </xdr:blipFill>
      <xdr:spPr>
        <a:xfrm>
          <a:off x="0" y="30845760"/>
          <a:ext cx="6718300" cy="3403600"/>
        </a:xfrm>
        <a:prstGeom prst="rect">
          <a:avLst/>
        </a:prstGeom>
      </xdr:spPr>
    </xdr:pic>
    <xdr:clientData/>
  </xdr:twoCellAnchor>
  <xdr:twoCellAnchor editAs="oneCell">
    <xdr:from>
      <xdr:col>0</xdr:col>
      <xdr:colOff>0</xdr:colOff>
      <xdr:row>201</xdr:row>
      <xdr:rowOff>0</xdr:rowOff>
    </xdr:from>
    <xdr:to>
      <xdr:col>8</xdr:col>
      <xdr:colOff>25400</xdr:colOff>
      <xdr:row>215</xdr:row>
      <xdr:rowOff>165100</xdr:rowOff>
    </xdr:to>
    <xdr:pic>
      <xdr:nvPicPr>
        <xdr:cNvPr id="24" name="图片 23"/>
        <xdr:cNvPicPr>
          <a:picLocks noChangeAspect="1"/>
        </xdr:cNvPicPr>
      </xdr:nvPicPr>
      <xdr:blipFill>
        <a:blip r:embed="rId12"/>
        <a:stretch>
          <a:fillRect/>
        </a:stretch>
      </xdr:blipFill>
      <xdr:spPr>
        <a:xfrm>
          <a:off x="0" y="34975800"/>
          <a:ext cx="6731000" cy="2512060"/>
        </a:xfrm>
        <a:prstGeom prst="rect">
          <a:avLst/>
        </a:prstGeom>
      </xdr:spPr>
    </xdr:pic>
    <xdr:clientData/>
  </xdr:twoCellAnchor>
  <xdr:twoCellAnchor editAs="oneCell">
    <xdr:from>
      <xdr:col>0</xdr:col>
      <xdr:colOff>0</xdr:colOff>
      <xdr:row>219</xdr:row>
      <xdr:rowOff>0</xdr:rowOff>
    </xdr:from>
    <xdr:to>
      <xdr:col>8</xdr:col>
      <xdr:colOff>0</xdr:colOff>
      <xdr:row>233</xdr:row>
      <xdr:rowOff>165100</xdr:rowOff>
    </xdr:to>
    <xdr:pic>
      <xdr:nvPicPr>
        <xdr:cNvPr id="25" name="图片 24"/>
        <xdr:cNvPicPr>
          <a:picLocks noChangeAspect="1"/>
        </xdr:cNvPicPr>
      </xdr:nvPicPr>
      <xdr:blipFill>
        <a:blip r:embed="rId13"/>
        <a:stretch>
          <a:fillRect/>
        </a:stretch>
      </xdr:blipFill>
      <xdr:spPr>
        <a:xfrm>
          <a:off x="0" y="38100000"/>
          <a:ext cx="6705600" cy="2512060"/>
        </a:xfrm>
        <a:prstGeom prst="rect">
          <a:avLst/>
        </a:prstGeom>
      </xdr:spPr>
    </xdr:pic>
    <xdr:clientData/>
  </xdr:twoCellAnchor>
  <xdr:twoCellAnchor editAs="oneCell">
    <xdr:from>
      <xdr:col>0</xdr:col>
      <xdr:colOff>0</xdr:colOff>
      <xdr:row>238</xdr:row>
      <xdr:rowOff>0</xdr:rowOff>
    </xdr:from>
    <xdr:to>
      <xdr:col>8</xdr:col>
      <xdr:colOff>12700</xdr:colOff>
      <xdr:row>253</xdr:row>
      <xdr:rowOff>12700</xdr:rowOff>
    </xdr:to>
    <xdr:pic>
      <xdr:nvPicPr>
        <xdr:cNvPr id="26" name="图片 25"/>
        <xdr:cNvPicPr>
          <a:picLocks noChangeAspect="1"/>
        </xdr:cNvPicPr>
      </xdr:nvPicPr>
      <xdr:blipFill>
        <a:blip r:embed="rId14"/>
        <a:stretch>
          <a:fillRect/>
        </a:stretch>
      </xdr:blipFill>
      <xdr:spPr>
        <a:xfrm>
          <a:off x="0" y="41391840"/>
          <a:ext cx="6718300" cy="2527300"/>
        </a:xfrm>
        <a:prstGeom prst="rect">
          <a:avLst/>
        </a:prstGeom>
      </xdr:spPr>
    </xdr:pic>
    <xdr:clientData/>
  </xdr:twoCellAnchor>
  <xdr:twoCellAnchor editAs="oneCell">
    <xdr:from>
      <xdr:col>0</xdr:col>
      <xdr:colOff>0</xdr:colOff>
      <xdr:row>255</xdr:row>
      <xdr:rowOff>0</xdr:rowOff>
    </xdr:from>
    <xdr:to>
      <xdr:col>8</xdr:col>
      <xdr:colOff>12700</xdr:colOff>
      <xdr:row>270</xdr:row>
      <xdr:rowOff>12700</xdr:rowOff>
    </xdr:to>
    <xdr:pic>
      <xdr:nvPicPr>
        <xdr:cNvPr id="3" name="图片 2"/>
        <xdr:cNvPicPr>
          <a:picLocks noChangeAspect="1"/>
        </xdr:cNvPicPr>
      </xdr:nvPicPr>
      <xdr:blipFill>
        <a:blip r:embed="rId15"/>
        <a:stretch>
          <a:fillRect/>
        </a:stretch>
      </xdr:blipFill>
      <xdr:spPr>
        <a:xfrm>
          <a:off x="0" y="44348400"/>
          <a:ext cx="6718300" cy="252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9" Type="http://schemas.openxmlformats.org/officeDocument/2006/relationships/hyperlink" Target="https://console.cloud.baidu-int.com/devops/icafe/issue/FordPhase4Scrum-5876/show" TargetMode="External"/><Relationship Id="rId98" Type="http://schemas.openxmlformats.org/officeDocument/2006/relationships/hyperlink" Target="https://console.cloud.baidu-int.com/devops/icafe/issue/FordPhase4Scrum-6022/show" TargetMode="External"/><Relationship Id="rId97" Type="http://schemas.openxmlformats.org/officeDocument/2006/relationships/hyperlink" Target="https://console.cloud.baidu-int.com/devops/icafe/issue/FordPhase4Scrum-5357/show" TargetMode="External"/><Relationship Id="rId96" Type="http://schemas.openxmlformats.org/officeDocument/2006/relationships/hyperlink" Target="https://console.cloud.baidu-int.com/devops/icafe/issue/FordPhase4Scrum-6023/show" TargetMode="External"/><Relationship Id="rId95" Type="http://schemas.openxmlformats.org/officeDocument/2006/relationships/hyperlink" Target="https://console.cloud.baidu-int.com/devops/icafe/issue/FordPhase4Scrum-6024/show" TargetMode="External"/><Relationship Id="rId94" Type="http://schemas.openxmlformats.org/officeDocument/2006/relationships/hyperlink" Target="https://console.cloud.baidu-int.com/devops/icafe/issue/FordPhase4Scrum-5877/show" TargetMode="External"/><Relationship Id="rId93" Type="http://schemas.openxmlformats.org/officeDocument/2006/relationships/hyperlink" Target="https://console.cloud.baidu-int.com/devops/icafe/issue/FordPhase4Scrum-5878/show" TargetMode="External"/><Relationship Id="rId92" Type="http://schemas.openxmlformats.org/officeDocument/2006/relationships/hyperlink" Target="https://console.cloud.baidu-int.com/devops/icafe/issue/FordPhase4Scrum-5880/show" TargetMode="External"/><Relationship Id="rId91" Type="http://schemas.openxmlformats.org/officeDocument/2006/relationships/hyperlink" Target="https://console.cloud.baidu-int.com/devops/icafe/issue/FordPhase4Scrum-6026/show" TargetMode="External"/><Relationship Id="rId90" Type="http://schemas.openxmlformats.org/officeDocument/2006/relationships/hyperlink" Target="https://console.cloud.baidu-int.com/devops/icafe/issue/FordPhase4Scrum-6027/show" TargetMode="External"/><Relationship Id="rId9" Type="http://schemas.openxmlformats.org/officeDocument/2006/relationships/hyperlink" Target="https://console.cloud.baidu-int.com/devops/icafe/issue/FordPhase4Scrum-21968/show" TargetMode="External"/><Relationship Id="rId89" Type="http://schemas.openxmlformats.org/officeDocument/2006/relationships/hyperlink" Target="https://console.cloud.baidu-int.com/devops/icafe/issue/FordPhase4Scrum-5816/show" TargetMode="External"/><Relationship Id="rId88" Type="http://schemas.openxmlformats.org/officeDocument/2006/relationships/hyperlink" Target="https://console.cloud.baidu-int.com/devops/icafe/issue/FordPhase4Scrum-6028/show" TargetMode="External"/><Relationship Id="rId87" Type="http://schemas.openxmlformats.org/officeDocument/2006/relationships/hyperlink" Target="https://console.cloud.baidu-int.com/devops/icafe/issue/FordPhase4Scrum-5817/show" TargetMode="External"/><Relationship Id="rId86" Type="http://schemas.openxmlformats.org/officeDocument/2006/relationships/hyperlink" Target="https://console.cloud.baidu-int.com/devops/icafe/issue/FordPhase4Scrum-5881/show" TargetMode="External"/><Relationship Id="rId85" Type="http://schemas.openxmlformats.org/officeDocument/2006/relationships/hyperlink" Target="https://console.cloud.baidu-int.com/devops/icafe/issue/FordPhase4Scrum-5937/show" TargetMode="External"/><Relationship Id="rId84" Type="http://schemas.openxmlformats.org/officeDocument/2006/relationships/hyperlink" Target="https://console.cloud.baidu-int.com/devops/icafe/issue/FordPhase4Scrum-5882/show" TargetMode="External"/><Relationship Id="rId83" Type="http://schemas.openxmlformats.org/officeDocument/2006/relationships/hyperlink" Target="https://console.cloud.baidu-int.com/devops/icafe/issue/FordPhase4Scrum-6031/show" TargetMode="External"/><Relationship Id="rId82" Type="http://schemas.openxmlformats.org/officeDocument/2006/relationships/hyperlink" Target="https://console.cloud.baidu-int.com/devops/icafe/issue/FordPhase4Scrum-5938/show" TargetMode="External"/><Relationship Id="rId81" Type="http://schemas.openxmlformats.org/officeDocument/2006/relationships/hyperlink" Target="https://console.cloud.baidu-int.com/devops/icafe/issue/FordPhase4Scrum-5940/show" TargetMode="External"/><Relationship Id="rId80" Type="http://schemas.openxmlformats.org/officeDocument/2006/relationships/hyperlink" Target="https://console.cloud.baidu-int.com/devops/icafe/issue/FordPhase4Scrum-5822/show" TargetMode="External"/><Relationship Id="rId8" Type="http://schemas.openxmlformats.org/officeDocument/2006/relationships/hyperlink" Target="https://console.cloud.baidu-int.com/devops/icafe/issue/FordPhase4Scrum-21989/show" TargetMode="External"/><Relationship Id="rId79" Type="http://schemas.openxmlformats.org/officeDocument/2006/relationships/hyperlink" Target="https://console.cloud.baidu-int.com/devops/icafe/issue/FordPhase4Scrum-5824/show" TargetMode="External"/><Relationship Id="rId78" Type="http://schemas.openxmlformats.org/officeDocument/2006/relationships/hyperlink" Target="https://console.cloud.baidu-int.com/devops/icafe/issue/FordPhase4Scrum-5827/show" TargetMode="External"/><Relationship Id="rId77" Type="http://schemas.openxmlformats.org/officeDocument/2006/relationships/hyperlink" Target="https://console.cloud.baidu-int.com/devops/icafe/issue/FordPhase4Scrum-5832/show" TargetMode="External"/><Relationship Id="rId76" Type="http://schemas.openxmlformats.org/officeDocument/2006/relationships/hyperlink" Target="https://console.cloud.baidu-int.com/devops/icafe/issue/FordPhase4Scrum-5834/show" TargetMode="External"/><Relationship Id="rId75" Type="http://schemas.openxmlformats.org/officeDocument/2006/relationships/hyperlink" Target="https://console.cloud.baidu-int.com/devops/icafe/issue/FordPhase4Scrum-5369/show" TargetMode="External"/><Relationship Id="rId74" Type="http://schemas.openxmlformats.org/officeDocument/2006/relationships/hyperlink" Target="https://console.cloud.baidu-int.com/devops/icafe/issue/FordPhase4Scrum-5835/show" TargetMode="External"/><Relationship Id="rId73" Type="http://schemas.openxmlformats.org/officeDocument/2006/relationships/hyperlink" Target="https://console.cloud.baidu-int.com/devops/icafe/issue/FordPhase4Scrum-5837/show" TargetMode="External"/><Relationship Id="rId72" Type="http://schemas.openxmlformats.org/officeDocument/2006/relationships/hyperlink" Target="https://console.cloud.baidu-int.com/devops/icafe/issue/FordPhase4Scrum-5378/show" TargetMode="External"/><Relationship Id="rId71" Type="http://schemas.openxmlformats.org/officeDocument/2006/relationships/hyperlink" Target="https://console.cloud.baidu-int.com/devops/icafe/issue/FordPhase4Scrum-5379/show" TargetMode="External"/><Relationship Id="rId70" Type="http://schemas.openxmlformats.org/officeDocument/2006/relationships/hyperlink" Target="https://console.cloud.baidu-int.com/devops/icafe/issue/FordPhase4Scrum-5380/show" TargetMode="External"/><Relationship Id="rId7" Type="http://schemas.openxmlformats.org/officeDocument/2006/relationships/hyperlink" Target="https://console.cloud.baidu-int.com/devops/icafe/issue/FordPhase4Scrum-21996/show" TargetMode="External"/><Relationship Id="rId69" Type="http://schemas.openxmlformats.org/officeDocument/2006/relationships/hyperlink" Target="https://console.cloud.baidu-int.com/devops/icafe/issue/FordPhase4Scrum-5381/show" TargetMode="External"/><Relationship Id="rId68" Type="http://schemas.openxmlformats.org/officeDocument/2006/relationships/hyperlink" Target="https://console.cloud.baidu-int.com/devops/icafe/issue/FordPhase4Scrum-5382/show" TargetMode="External"/><Relationship Id="rId67" Type="http://schemas.openxmlformats.org/officeDocument/2006/relationships/hyperlink" Target="https://console.cloud.baidu-int.com/devops/icafe/issue/FordPhase4Scrum-5887/show" TargetMode="External"/><Relationship Id="rId66" Type="http://schemas.openxmlformats.org/officeDocument/2006/relationships/hyperlink" Target="https://console.cloud.baidu-int.com/devops/icafe/issue/FordPhase4Scrum-5888/show" TargetMode="External"/><Relationship Id="rId65" Type="http://schemas.openxmlformats.org/officeDocument/2006/relationships/hyperlink" Target="https://console.cloud.baidu-int.com/devops/icafe/issue/FordPhase4Scrum-5889/show" TargetMode="External"/><Relationship Id="rId64" Type="http://schemas.openxmlformats.org/officeDocument/2006/relationships/hyperlink" Target="https://console.cloud.baidu-int.com/devops/icafe/issue/FordPhase4Scrum-5385/show" TargetMode="External"/><Relationship Id="rId63" Type="http://schemas.openxmlformats.org/officeDocument/2006/relationships/hyperlink" Target="https://console.cloud.baidu-int.com/devops/icafe/issue/FordPhase4Scrum-5890/show" TargetMode="External"/><Relationship Id="rId62" Type="http://schemas.openxmlformats.org/officeDocument/2006/relationships/hyperlink" Target="https://console.cloud.baidu-int.com/devops/icafe/issue/FordPhase4Scrum-4944/show" TargetMode="External"/><Relationship Id="rId61" Type="http://schemas.openxmlformats.org/officeDocument/2006/relationships/hyperlink" Target="https://console.cloud.baidu-int.com/devops/icafe/issue/FordPhase4Scrum-4949/show" TargetMode="External"/><Relationship Id="rId60" Type="http://schemas.openxmlformats.org/officeDocument/2006/relationships/hyperlink" Target="https://console.cloud.baidu-int.com/devops/icafe/issue/FordPhase4Scrum-4950/show" TargetMode="External"/><Relationship Id="rId6" Type="http://schemas.openxmlformats.org/officeDocument/2006/relationships/hyperlink" Target="https://console.cloud.baidu-int.com/devops/icafe/issue/FordPhase4Scrum-22000/show" TargetMode="External"/><Relationship Id="rId59" Type="http://schemas.openxmlformats.org/officeDocument/2006/relationships/hyperlink" Target="https://console.cloud.baidu-int.com/devops/icafe/issue/FordPhase4Scrum-4961/show" TargetMode="External"/><Relationship Id="rId58" Type="http://schemas.openxmlformats.org/officeDocument/2006/relationships/hyperlink" Target="https://console.cloud.baidu-int.com/devops/icafe/issue/FordPhase4Scrum-4966/show" TargetMode="External"/><Relationship Id="rId57" Type="http://schemas.openxmlformats.org/officeDocument/2006/relationships/hyperlink" Target="https://console.cloud.baidu-int.com/devops/icafe/issue/FordPhase4Scrum-4967/show" TargetMode="External"/><Relationship Id="rId56" Type="http://schemas.openxmlformats.org/officeDocument/2006/relationships/hyperlink" Target="https://console.cloud.baidu-int.com/devops/icafe/issue/FordPhase4Scrum-7791/show" TargetMode="External"/><Relationship Id="rId55" Type="http://schemas.openxmlformats.org/officeDocument/2006/relationships/hyperlink" Target="https://console.cloud.baidu-int.com/devops/icafe/issue/FordPhase4Scrum-7794/show" TargetMode="External"/><Relationship Id="rId54" Type="http://schemas.openxmlformats.org/officeDocument/2006/relationships/hyperlink" Target="https://console.cloud.baidu-int.com/devops/icafe/issue/FordPhase4Scrum-7800/show" TargetMode="External"/><Relationship Id="rId53" Type="http://schemas.openxmlformats.org/officeDocument/2006/relationships/hyperlink" Target="https://console.cloud.baidu-int.com/devops/icafe/issue/FordPhase4Scrum-7801/show" TargetMode="External"/><Relationship Id="rId52" Type="http://schemas.openxmlformats.org/officeDocument/2006/relationships/hyperlink" Target="https://console.cloud.baidu-int.com/devops/icafe/issue/FordPhase4Scrum-8080/show" TargetMode="External"/><Relationship Id="rId51" Type="http://schemas.openxmlformats.org/officeDocument/2006/relationships/hyperlink" Target="https://console.cloud.baidu-int.com/devops/icafe/issue/FordPhase4Scrum-17587/show" TargetMode="External"/><Relationship Id="rId50" Type="http://schemas.openxmlformats.org/officeDocument/2006/relationships/hyperlink" Target="https://console.cloud.baidu-int.com/devops/icafe/issue/FordPhase4Scrum-17612/show" TargetMode="External"/><Relationship Id="rId5" Type="http://schemas.openxmlformats.org/officeDocument/2006/relationships/hyperlink" Target="https://console.cloud.baidu-int.com/devops/icafe/issue/FordPhase4Scrum-22021/show" TargetMode="External"/><Relationship Id="rId49" Type="http://schemas.openxmlformats.org/officeDocument/2006/relationships/hyperlink" Target="https://console.cloud.baidu-int.com/devops/icafe/issue/FordPhase4Scrum-17629/show" TargetMode="External"/><Relationship Id="rId48" Type="http://schemas.openxmlformats.org/officeDocument/2006/relationships/hyperlink" Target="https://console.cloud.baidu-int.com/devops/icafe/issue/FordPhase4Scrum-17632/show" TargetMode="External"/><Relationship Id="rId47" Type="http://schemas.openxmlformats.org/officeDocument/2006/relationships/hyperlink" Target="https://console.cloud.baidu-int.com/devops/icafe/issue/FordPhase4Scrum-17898/show" TargetMode="External"/><Relationship Id="rId46" Type="http://schemas.openxmlformats.org/officeDocument/2006/relationships/hyperlink" Target="https://console.cloud.baidu-int.com/devops/icafe/issue/FordPhase4Scrum-18198/show" TargetMode="External"/><Relationship Id="rId45" Type="http://schemas.openxmlformats.org/officeDocument/2006/relationships/hyperlink" Target="https://console.cloud.baidu-int.com/devops/icafe/issue/FordPhase4Scrum-19122/show" TargetMode="External"/><Relationship Id="rId44" Type="http://schemas.openxmlformats.org/officeDocument/2006/relationships/hyperlink" Target="https://console.cloud.baidu-int.com/devops/icafe/issue/FordPhase4Scrum-20728/show" TargetMode="External"/><Relationship Id="rId43" Type="http://schemas.openxmlformats.org/officeDocument/2006/relationships/hyperlink" Target="https://console.cloud.baidu-int.com/devops/icafe/issue/FordPhase4Scrum-20774/show" TargetMode="External"/><Relationship Id="rId42" Type="http://schemas.openxmlformats.org/officeDocument/2006/relationships/hyperlink" Target="https://console.cloud.baidu-int.com/devops/icafe/issue/FordPhase4Scrum-20777/show" TargetMode="External"/><Relationship Id="rId41" Type="http://schemas.openxmlformats.org/officeDocument/2006/relationships/hyperlink" Target="https://console.cloud.baidu-int.com/devops/icafe/issue/FordPhase4Scrum-20780/show" TargetMode="External"/><Relationship Id="rId40" Type="http://schemas.openxmlformats.org/officeDocument/2006/relationships/hyperlink" Target="https://console.cloud.baidu-int.com/devops/icafe/issue/FordPhase4Scrum-20781/show" TargetMode="External"/><Relationship Id="rId4" Type="http://schemas.openxmlformats.org/officeDocument/2006/relationships/hyperlink" Target="https://console.cloud.baidu-int.com/devops/icafe/issue/FordPhase4Scrum-22023/show" TargetMode="External"/><Relationship Id="rId39" Type="http://schemas.openxmlformats.org/officeDocument/2006/relationships/hyperlink" Target="https://console.cloud.baidu-int.com/devops/icafe/issue/FordPhase4Scrum-20785/show" TargetMode="External"/><Relationship Id="rId38" Type="http://schemas.openxmlformats.org/officeDocument/2006/relationships/hyperlink" Target="https://console.cloud.baidu-int.com/devops/icafe/issue/FordPhase4Scrum-20786/show" TargetMode="External"/><Relationship Id="rId37" Type="http://schemas.openxmlformats.org/officeDocument/2006/relationships/hyperlink" Target="https://console.cloud.baidu-int.com/devops/icafe/issue/FordPhase4Scrum-20789/show" TargetMode="External"/><Relationship Id="rId36" Type="http://schemas.openxmlformats.org/officeDocument/2006/relationships/hyperlink" Target="https://console.cloud.baidu-int.com/devops/icafe/issue/FordPhase4Scrum-20801/show" TargetMode="External"/><Relationship Id="rId35" Type="http://schemas.openxmlformats.org/officeDocument/2006/relationships/hyperlink" Target="https://console.cloud.baidu-int.com/devops/icafe/issue/FordPhase4Scrum-20825/show" TargetMode="External"/><Relationship Id="rId34" Type="http://schemas.openxmlformats.org/officeDocument/2006/relationships/hyperlink" Target="https://console.cloud.baidu-int.com/devops/icafe/issue/FordPhase4Scrum-20829/show" TargetMode="External"/><Relationship Id="rId33" Type="http://schemas.openxmlformats.org/officeDocument/2006/relationships/hyperlink" Target="https://console.cloud.baidu-int.com/devops/icafe/issue/FordPhase4Scrum-20833/show" TargetMode="External"/><Relationship Id="rId32" Type="http://schemas.openxmlformats.org/officeDocument/2006/relationships/hyperlink" Target="https://console.cloud.baidu-int.com/devops/icafe/issue/FordPhase4Scrum-20834/show" TargetMode="External"/><Relationship Id="rId31" Type="http://schemas.openxmlformats.org/officeDocument/2006/relationships/hyperlink" Target="https://console.cloud.baidu-int.com/devops/icafe/issue/FordPhase4Scrum-20835/show" TargetMode="External"/><Relationship Id="rId30" Type="http://schemas.openxmlformats.org/officeDocument/2006/relationships/hyperlink" Target="https://console.cloud.baidu-int.com/devops/icafe/issue/FordPhase4Scrum-20877/show" TargetMode="External"/><Relationship Id="rId3" Type="http://schemas.openxmlformats.org/officeDocument/2006/relationships/hyperlink" Target="https://console.cloud.baidu-int.com/devops/icafe/issue/FordPhase4Scrum-22024/show" TargetMode="External"/><Relationship Id="rId29" Type="http://schemas.openxmlformats.org/officeDocument/2006/relationships/hyperlink" Target="https://console.cloud.baidu-int.com/devops/icafe/issue/FordPhase4Scrum-20878/show" TargetMode="External"/><Relationship Id="rId28" Type="http://schemas.openxmlformats.org/officeDocument/2006/relationships/hyperlink" Target="https://console.cloud.baidu-int.com/devops/icafe/issue/FordPhase4Scrum-20882/show" TargetMode="External"/><Relationship Id="rId27" Type="http://schemas.openxmlformats.org/officeDocument/2006/relationships/hyperlink" Target="https://console.cloud.baidu-int.com/devops/icafe/issue/FordPhase4Scrum-20884/show" TargetMode="External"/><Relationship Id="rId26" Type="http://schemas.openxmlformats.org/officeDocument/2006/relationships/hyperlink" Target="https://console.cloud.baidu-int.com/devops/icafe/issue/FordPhase4Scrum-20886/show" TargetMode="External"/><Relationship Id="rId25" Type="http://schemas.openxmlformats.org/officeDocument/2006/relationships/hyperlink" Target="https://console.cloud.baidu-int.com/devops/icafe/issue/FordPhase4Scrum-20897/show" TargetMode="External"/><Relationship Id="rId24" Type="http://schemas.openxmlformats.org/officeDocument/2006/relationships/hyperlink" Target="https://console.cloud.baidu-int.com/devops/icafe/issue/FordPhase4Scrum-21281/show" TargetMode="External"/><Relationship Id="rId23" Type="http://schemas.openxmlformats.org/officeDocument/2006/relationships/hyperlink" Target="https://console.cloud.baidu-int.com/devops/icafe/issue/FordPhase4Scrum-21299/show" TargetMode="External"/><Relationship Id="rId220" Type="http://schemas.openxmlformats.org/officeDocument/2006/relationships/hyperlink" Target="https://console.cloud.baidu-int.com/devops/icafe/issue/FordPhase4Scrum-5944/show" TargetMode="External"/><Relationship Id="rId22" Type="http://schemas.openxmlformats.org/officeDocument/2006/relationships/hyperlink" Target="https://console.cloud.baidu-int.com/devops/icafe/issue/FordPhase4Scrum-21349/show" TargetMode="External"/><Relationship Id="rId219" Type="http://schemas.openxmlformats.org/officeDocument/2006/relationships/hyperlink" Target="https://console.cloud.baidu-int.com/devops/icafe/issue/FordPhase4Scrum-5945/show" TargetMode="External"/><Relationship Id="rId218" Type="http://schemas.openxmlformats.org/officeDocument/2006/relationships/hyperlink" Target="https://console.cloud.baidu-int.com/devops/icafe/issue/FordPhase4Scrum-5946/show" TargetMode="External"/><Relationship Id="rId217" Type="http://schemas.openxmlformats.org/officeDocument/2006/relationships/hyperlink" Target="https://console.cloud.baidu-int.com/devops/icafe/issue/FordPhase4Scrum-5947/show" TargetMode="External"/><Relationship Id="rId216" Type="http://schemas.openxmlformats.org/officeDocument/2006/relationships/hyperlink" Target="https://console.cloud.baidu-int.com/devops/icafe/issue/FordPhase4Scrum-5948/show" TargetMode="External"/><Relationship Id="rId215" Type="http://schemas.openxmlformats.org/officeDocument/2006/relationships/hyperlink" Target="https://console.cloud.baidu-int.com/devops/icafe/issue/FordPhase4Scrum-5951/show" TargetMode="External"/><Relationship Id="rId214" Type="http://schemas.openxmlformats.org/officeDocument/2006/relationships/hyperlink" Target="https://console.cloud.baidu-int.com/devops/icafe/issue/FordPhase4Scrum-5953/show" TargetMode="External"/><Relationship Id="rId213" Type="http://schemas.openxmlformats.org/officeDocument/2006/relationships/hyperlink" Target="https://console.cloud.baidu-int.com/devops/icafe/issue/FordPhase4Scrum-5954/show" TargetMode="External"/><Relationship Id="rId212" Type="http://schemas.openxmlformats.org/officeDocument/2006/relationships/hyperlink" Target="https://console.cloud.baidu-int.com/devops/icafe/issue/FordPhase4Scrum-5955/show" TargetMode="External"/><Relationship Id="rId211" Type="http://schemas.openxmlformats.org/officeDocument/2006/relationships/hyperlink" Target="https://console.cloud.baidu-int.com/devops/icafe/issue/FordPhase4Scrum-5956/show" TargetMode="External"/><Relationship Id="rId210" Type="http://schemas.openxmlformats.org/officeDocument/2006/relationships/hyperlink" Target="https://console.cloud.baidu-int.com/devops/icafe/issue/FordPhase4Scrum-5958/show" TargetMode="External"/><Relationship Id="rId21" Type="http://schemas.openxmlformats.org/officeDocument/2006/relationships/hyperlink" Target="https://console.cloud.baidu-int.com/devops/icafe/issue/FordPhase4Scrum-21477/show" TargetMode="External"/><Relationship Id="rId209" Type="http://schemas.openxmlformats.org/officeDocument/2006/relationships/hyperlink" Target="https://console.cloud.baidu-int.com/devops/icafe/issue/FordPhase4Scrum-5960/show" TargetMode="External"/><Relationship Id="rId208" Type="http://schemas.openxmlformats.org/officeDocument/2006/relationships/hyperlink" Target="https://console.cloud.baidu-int.com/devops/icafe/issue/FordPhase4Scrum-5961/show" TargetMode="External"/><Relationship Id="rId207" Type="http://schemas.openxmlformats.org/officeDocument/2006/relationships/hyperlink" Target="https://console.cloud.baidu-int.com/devops/icafe/issue/FordPhase4Scrum-5962/show" TargetMode="External"/><Relationship Id="rId206" Type="http://schemas.openxmlformats.org/officeDocument/2006/relationships/hyperlink" Target="https://console.cloud.baidu-int.com/devops/icafe/issue/FordPhase4Scrum-5963/show" TargetMode="External"/><Relationship Id="rId205" Type="http://schemas.openxmlformats.org/officeDocument/2006/relationships/hyperlink" Target="https://console.cloud.baidu-int.com/devops/icafe/issue/FordPhase4Scrum-5741/show" TargetMode="External"/><Relationship Id="rId204" Type="http://schemas.openxmlformats.org/officeDocument/2006/relationships/hyperlink" Target="https://console.cloud.baidu-int.com/devops/icafe/issue/FordPhase4Scrum-5742/show" TargetMode="External"/><Relationship Id="rId203" Type="http://schemas.openxmlformats.org/officeDocument/2006/relationships/hyperlink" Target="https://console.cloud.baidu-int.com/devops/icafe/issue/FordPhase4Scrum-5743/show" TargetMode="External"/><Relationship Id="rId202" Type="http://schemas.openxmlformats.org/officeDocument/2006/relationships/hyperlink" Target="https://console.cloud.baidu-int.com/devops/icafe/issue/FordPhase4Scrum-5744/show" TargetMode="External"/><Relationship Id="rId201" Type="http://schemas.openxmlformats.org/officeDocument/2006/relationships/hyperlink" Target="https://console.cloud.baidu-int.com/devops/icafe/issue/FordPhase4Scrum-5745/show" TargetMode="External"/><Relationship Id="rId200" Type="http://schemas.openxmlformats.org/officeDocument/2006/relationships/hyperlink" Target="https://console.cloud.baidu-int.com/devops/icafe/issue/FordPhase4Scrum-5746/show" TargetMode="External"/><Relationship Id="rId20" Type="http://schemas.openxmlformats.org/officeDocument/2006/relationships/hyperlink" Target="https://console.cloud.baidu-int.com/devops/icafe/issue/FordPhase4Scrum-21481/show" TargetMode="External"/><Relationship Id="rId2" Type="http://schemas.openxmlformats.org/officeDocument/2006/relationships/hyperlink" Target="https://console.cloud.baidu-int.com/devops/icafe/issue/FordPhase4Scrum-22055/show" TargetMode="External"/><Relationship Id="rId199" Type="http://schemas.openxmlformats.org/officeDocument/2006/relationships/hyperlink" Target="https://console.cloud.baidu-int.com/devops/icafe/issue/FordPhase4Scrum-5747/show" TargetMode="External"/><Relationship Id="rId198" Type="http://schemas.openxmlformats.org/officeDocument/2006/relationships/hyperlink" Target="https://console.cloud.baidu-int.com/devops/icafe/issue/FordPhase4Scrum-5967/show" TargetMode="External"/><Relationship Id="rId197" Type="http://schemas.openxmlformats.org/officeDocument/2006/relationships/hyperlink" Target="https://console.cloud.baidu-int.com/devops/icafe/issue/FordPhase4Scrum-5968/show" TargetMode="External"/><Relationship Id="rId196" Type="http://schemas.openxmlformats.org/officeDocument/2006/relationships/hyperlink" Target="https://console.cloud.baidu-int.com/devops/icafe/issue/FordPhase4Scrum-5969/show" TargetMode="External"/><Relationship Id="rId195" Type="http://schemas.openxmlformats.org/officeDocument/2006/relationships/hyperlink" Target="https://console.cloud.baidu-int.com/devops/icafe/issue/FordPhase4Scrum-5970/show" TargetMode="External"/><Relationship Id="rId194" Type="http://schemas.openxmlformats.org/officeDocument/2006/relationships/hyperlink" Target="https://console.cloud.baidu-int.com/devops/icafe/issue/FordPhase4Scrum-5971/show" TargetMode="External"/><Relationship Id="rId193" Type="http://schemas.openxmlformats.org/officeDocument/2006/relationships/hyperlink" Target="https://console.cloud.baidu-int.com/devops/icafe/issue/FordPhase4Scrum-5972/show" TargetMode="External"/><Relationship Id="rId192" Type="http://schemas.openxmlformats.org/officeDocument/2006/relationships/hyperlink" Target="https://console.cloud.baidu-int.com/devops/icafe/issue/FordPhase4Scrum-5973/show" TargetMode="External"/><Relationship Id="rId191" Type="http://schemas.openxmlformats.org/officeDocument/2006/relationships/hyperlink" Target="https://console.cloud.baidu-int.com/devops/icafe/issue/FordPhase4Scrum-5749/show" TargetMode="External"/><Relationship Id="rId190" Type="http://schemas.openxmlformats.org/officeDocument/2006/relationships/hyperlink" Target="https://console.cloud.baidu-int.com/devops/icafe/issue/FordPhase4Scrum-5974/show" TargetMode="External"/><Relationship Id="rId19" Type="http://schemas.openxmlformats.org/officeDocument/2006/relationships/hyperlink" Target="https://console.cloud.baidu-int.com/devops/icafe/issue/FordPhase4Scrum-21483/show" TargetMode="External"/><Relationship Id="rId189" Type="http://schemas.openxmlformats.org/officeDocument/2006/relationships/hyperlink" Target="https://console.cloud.baidu-int.com/devops/icafe/issue/FordPhase4Scrum-5983/show" TargetMode="External"/><Relationship Id="rId188" Type="http://schemas.openxmlformats.org/officeDocument/2006/relationships/hyperlink" Target="https://console.cloud.baidu-int.com/devops/icafe/issue/FordPhase4Scrum-5985/show" TargetMode="External"/><Relationship Id="rId187" Type="http://schemas.openxmlformats.org/officeDocument/2006/relationships/hyperlink" Target="https://console.cloud.baidu-int.com/devops/icafe/issue/FordPhase4Scrum-5988/show" TargetMode="External"/><Relationship Id="rId186" Type="http://schemas.openxmlformats.org/officeDocument/2006/relationships/hyperlink" Target="https://console.cloud.baidu-int.com/devops/icafe/issue/FordPhase4Scrum-5992/show" TargetMode="External"/><Relationship Id="rId185" Type="http://schemas.openxmlformats.org/officeDocument/2006/relationships/hyperlink" Target="https://console.cloud.baidu-int.com/devops/icafe/issue/FordPhase4Scrum-5993/show" TargetMode="External"/><Relationship Id="rId184" Type="http://schemas.openxmlformats.org/officeDocument/2006/relationships/hyperlink" Target="https://console.cloud.baidu-int.com/devops/icafe/issue/FordPhase4Scrum-5751/show" TargetMode="External"/><Relationship Id="rId183" Type="http://schemas.openxmlformats.org/officeDocument/2006/relationships/hyperlink" Target="https://console.cloud.baidu-int.com/devops/icafe/issue/FordPhase4Scrum-5998/show" TargetMode="External"/><Relationship Id="rId182" Type="http://schemas.openxmlformats.org/officeDocument/2006/relationships/hyperlink" Target="https://console.cloud.baidu-int.com/devops/icafe/issue/FordPhase4Scrum-6001/show" TargetMode="External"/><Relationship Id="rId181" Type="http://schemas.openxmlformats.org/officeDocument/2006/relationships/hyperlink" Target="https://console.cloud.baidu-int.com/devops/icafe/issue/FordPhase4Scrum-6004/show" TargetMode="External"/><Relationship Id="rId180" Type="http://schemas.openxmlformats.org/officeDocument/2006/relationships/hyperlink" Target="https://console.cloud.baidu-int.com/devops/icafe/issue/FordPhase4Scrum-6005/show" TargetMode="External"/><Relationship Id="rId18" Type="http://schemas.openxmlformats.org/officeDocument/2006/relationships/hyperlink" Target="https://console.cloud.baidu-int.com/devops/icafe/issue/FordPhase4Scrum-21546/show" TargetMode="External"/><Relationship Id="rId179" Type="http://schemas.openxmlformats.org/officeDocument/2006/relationships/hyperlink" Target="https://console.cloud.baidu-int.com/devops/icafe/issue/FordPhase4Scrum-5753/show" TargetMode="External"/><Relationship Id="rId178" Type="http://schemas.openxmlformats.org/officeDocument/2006/relationships/hyperlink" Target="https://console.cloud.baidu-int.com/devops/icafe/issue/FordPhase4Scrum-5754/show" TargetMode="External"/><Relationship Id="rId177" Type="http://schemas.openxmlformats.org/officeDocument/2006/relationships/hyperlink" Target="https://console.cloud.baidu-int.com/devops/icafe/issue/FordPhase4Scrum-5755/show" TargetMode="External"/><Relationship Id="rId176" Type="http://schemas.openxmlformats.org/officeDocument/2006/relationships/hyperlink" Target="https://console.cloud.baidu-int.com/devops/icafe/issue/FordPhase4Scrum-5756/show" TargetMode="External"/><Relationship Id="rId175" Type="http://schemas.openxmlformats.org/officeDocument/2006/relationships/hyperlink" Target="https://console.cloud.baidu-int.com/devops/icafe/issue/FordPhase4Scrum-6006/show" TargetMode="External"/><Relationship Id="rId174" Type="http://schemas.openxmlformats.org/officeDocument/2006/relationships/hyperlink" Target="https://console.cloud.baidu-int.com/devops/icafe/issue/FordPhase4Scrum-5758/show" TargetMode="External"/><Relationship Id="rId173" Type="http://schemas.openxmlformats.org/officeDocument/2006/relationships/hyperlink" Target="https://console.cloud.baidu-int.com/devops/icafe/issue/FordPhase4Scrum-5759/show" TargetMode="External"/><Relationship Id="rId172" Type="http://schemas.openxmlformats.org/officeDocument/2006/relationships/hyperlink" Target="https://console.cloud.baidu-int.com/devops/icafe/issue/FordPhase4Scrum-6008/show" TargetMode="External"/><Relationship Id="rId171" Type="http://schemas.openxmlformats.org/officeDocument/2006/relationships/hyperlink" Target="https://console.cloud.baidu-int.com/devops/icafe/issue/FordPhase4Scrum-5761/show" TargetMode="External"/><Relationship Id="rId170" Type="http://schemas.openxmlformats.org/officeDocument/2006/relationships/hyperlink" Target="https://console.cloud.baidu-int.com/devops/icafe/issue/FordPhase4Scrum-5762/show" TargetMode="External"/><Relationship Id="rId17" Type="http://schemas.openxmlformats.org/officeDocument/2006/relationships/hyperlink" Target="https://console.cloud.baidu-int.com/devops/icafe/issue/FordPhase4Scrum-21550/show" TargetMode="External"/><Relationship Id="rId169" Type="http://schemas.openxmlformats.org/officeDocument/2006/relationships/hyperlink" Target="https://console.cloud.baidu-int.com/devops/icafe/issue/FordPhase4Scrum-5763/show" TargetMode="External"/><Relationship Id="rId168" Type="http://schemas.openxmlformats.org/officeDocument/2006/relationships/hyperlink" Target="https://console.cloud.baidu-int.com/devops/icafe/issue/FordPhase4Scrum-5765/show" TargetMode="External"/><Relationship Id="rId167" Type="http://schemas.openxmlformats.org/officeDocument/2006/relationships/hyperlink" Target="https://console.cloud.baidu-int.com/devops/icafe/issue/FordPhase4Scrum-6009/show" TargetMode="External"/><Relationship Id="rId166" Type="http://schemas.openxmlformats.org/officeDocument/2006/relationships/hyperlink" Target="https://console.cloud.baidu-int.com/devops/icafe/issue/FordPhase4Scrum-5766/show" TargetMode="External"/><Relationship Id="rId165" Type="http://schemas.openxmlformats.org/officeDocument/2006/relationships/hyperlink" Target="https://console.cloud.baidu-int.com/devops/icafe/issue/FordPhase4Scrum-5770/show" TargetMode="External"/><Relationship Id="rId164" Type="http://schemas.openxmlformats.org/officeDocument/2006/relationships/hyperlink" Target="https://console.cloud.baidu-int.com/devops/icafe/issue/FordPhase4Scrum-5771/show" TargetMode="External"/><Relationship Id="rId163" Type="http://schemas.openxmlformats.org/officeDocument/2006/relationships/hyperlink" Target="https://console.cloud.baidu-int.com/devops/icafe/issue/FordPhase4Scrum-5773/show" TargetMode="External"/><Relationship Id="rId162" Type="http://schemas.openxmlformats.org/officeDocument/2006/relationships/hyperlink" Target="https://console.cloud.baidu-int.com/devops/icafe/issue/FordPhase4Scrum-5776/show" TargetMode="External"/><Relationship Id="rId161" Type="http://schemas.openxmlformats.org/officeDocument/2006/relationships/hyperlink" Target="https://console.cloud.baidu-int.com/devops/icafe/issue/FordPhase4Scrum-5841/show" TargetMode="External"/><Relationship Id="rId160" Type="http://schemas.openxmlformats.org/officeDocument/2006/relationships/hyperlink" Target="https://console.cloud.baidu-int.com/devops/icafe/issue/FordPhase4Scrum-6010/show" TargetMode="External"/><Relationship Id="rId16" Type="http://schemas.openxmlformats.org/officeDocument/2006/relationships/hyperlink" Target="https://console.cloud.baidu-int.com/devops/icafe/issue/FordPhase4Scrum-21558/show" TargetMode="External"/><Relationship Id="rId159" Type="http://schemas.openxmlformats.org/officeDocument/2006/relationships/hyperlink" Target="https://console.cloud.baidu-int.com/devops/icafe/issue/FordPhase4Scrum-5778/show" TargetMode="External"/><Relationship Id="rId158" Type="http://schemas.openxmlformats.org/officeDocument/2006/relationships/hyperlink" Target="https://console.cloud.baidu-int.com/devops/icafe/issue/FordPhase4Scrum-5842/show" TargetMode="External"/><Relationship Id="rId157" Type="http://schemas.openxmlformats.org/officeDocument/2006/relationships/hyperlink" Target="https://console.cloud.baidu-int.com/devops/icafe/issue/FordPhase4Scrum-5896/show" TargetMode="External"/><Relationship Id="rId156" Type="http://schemas.openxmlformats.org/officeDocument/2006/relationships/hyperlink" Target="https://console.cloud.baidu-int.com/devops/icafe/issue/FordPhase4Scrum-5843/show" TargetMode="External"/><Relationship Id="rId155" Type="http://schemas.openxmlformats.org/officeDocument/2006/relationships/hyperlink" Target="https://console.cloud.baidu-int.com/devops/icafe/issue/FordPhase4Scrum-5844/show" TargetMode="External"/><Relationship Id="rId154" Type="http://schemas.openxmlformats.org/officeDocument/2006/relationships/hyperlink" Target="https://console.cloud.baidu-int.com/devops/icafe/issue/FordPhase4Scrum-5845/show" TargetMode="External"/><Relationship Id="rId153" Type="http://schemas.openxmlformats.org/officeDocument/2006/relationships/hyperlink" Target="https://console.cloud.baidu-int.com/devops/icafe/issue/FordPhase4Scrum-5898/show" TargetMode="External"/><Relationship Id="rId152" Type="http://schemas.openxmlformats.org/officeDocument/2006/relationships/hyperlink" Target="https://console.cloud.baidu-int.com/devops/icafe/issue/FordPhase4Scrum-5847/show" TargetMode="External"/><Relationship Id="rId151" Type="http://schemas.openxmlformats.org/officeDocument/2006/relationships/hyperlink" Target="https://console.cloud.baidu-int.com/devops/icafe/issue/FordPhase4Scrum-5904/show" TargetMode="External"/><Relationship Id="rId150" Type="http://schemas.openxmlformats.org/officeDocument/2006/relationships/hyperlink" Target="https://console.cloud.baidu-int.com/devops/icafe/issue/FordPhase4Scrum-5905/show" TargetMode="External"/><Relationship Id="rId15" Type="http://schemas.openxmlformats.org/officeDocument/2006/relationships/hyperlink" Target="https://console.cloud.baidu-int.com/devops/icafe/issue/FordPhase4Scrum-21560/show" TargetMode="External"/><Relationship Id="rId149" Type="http://schemas.openxmlformats.org/officeDocument/2006/relationships/hyperlink" Target="https://console.cloud.baidu-int.com/devops/icafe/issue/FordPhase4Scrum-5906/show" TargetMode="External"/><Relationship Id="rId148" Type="http://schemas.openxmlformats.org/officeDocument/2006/relationships/hyperlink" Target="https://console.cloud.baidu-int.com/devops/icafe/issue/FordPhase4Scrum-5910/show" TargetMode="External"/><Relationship Id="rId147" Type="http://schemas.openxmlformats.org/officeDocument/2006/relationships/hyperlink" Target="https://console.cloud.baidu-int.com/devops/icafe/issue/FordPhase4Scrum-5848/show" TargetMode="External"/><Relationship Id="rId146" Type="http://schemas.openxmlformats.org/officeDocument/2006/relationships/hyperlink" Target="https://console.cloud.baidu-int.com/devops/icafe/issue/FordPhase4Scrum-5911/show" TargetMode="External"/><Relationship Id="rId145" Type="http://schemas.openxmlformats.org/officeDocument/2006/relationships/hyperlink" Target="https://console.cloud.baidu-int.com/devops/icafe/issue/FordPhase4Scrum-6014/show" TargetMode="External"/><Relationship Id="rId144" Type="http://schemas.openxmlformats.org/officeDocument/2006/relationships/hyperlink" Target="https://console.cloud.baidu-int.com/devops/icafe/issue/FordPhase4Scrum-5782/show" TargetMode="External"/><Relationship Id="rId143" Type="http://schemas.openxmlformats.org/officeDocument/2006/relationships/hyperlink" Target="https://console.cloud.baidu-int.com/devops/icafe/issue/FordPhase4Scrum-5918/show" TargetMode="External"/><Relationship Id="rId142" Type="http://schemas.openxmlformats.org/officeDocument/2006/relationships/hyperlink" Target="https://console.cloud.baidu-int.com/devops/icafe/issue/FordPhase4Scrum-5850/show" TargetMode="External"/><Relationship Id="rId141" Type="http://schemas.openxmlformats.org/officeDocument/2006/relationships/hyperlink" Target="https://console.cloud.baidu-int.com/devops/icafe/issue/FordPhase4Scrum-5851/show" TargetMode="External"/><Relationship Id="rId140" Type="http://schemas.openxmlformats.org/officeDocument/2006/relationships/hyperlink" Target="https://console.cloud.baidu-int.com/devops/icafe/issue/FordPhase4Scrum-6015/show" TargetMode="External"/><Relationship Id="rId14" Type="http://schemas.openxmlformats.org/officeDocument/2006/relationships/hyperlink" Target="https://console.cloud.baidu-int.com/devops/icafe/issue/FordPhase4Scrum-21562/show" TargetMode="External"/><Relationship Id="rId139" Type="http://schemas.openxmlformats.org/officeDocument/2006/relationships/hyperlink" Target="https://console.cloud.baidu-int.com/devops/icafe/issue/FordPhase4Scrum-6016/show" TargetMode="External"/><Relationship Id="rId138" Type="http://schemas.openxmlformats.org/officeDocument/2006/relationships/hyperlink" Target="https://console.cloud.baidu-int.com/devops/icafe/issue/FordPhase4Scrum-5852/show" TargetMode="External"/><Relationship Id="rId137" Type="http://schemas.openxmlformats.org/officeDocument/2006/relationships/hyperlink" Target="https://console.cloud.baidu-int.com/devops/icafe/issue/FordPhase4Scrum-5853/show" TargetMode="External"/><Relationship Id="rId136" Type="http://schemas.openxmlformats.org/officeDocument/2006/relationships/hyperlink" Target="https://console.cloud.baidu-int.com/devops/icafe/issue/FordPhase4Scrum-5854/show" TargetMode="External"/><Relationship Id="rId135" Type="http://schemas.openxmlformats.org/officeDocument/2006/relationships/hyperlink" Target="https://console.cloud.baidu-int.com/devops/icafe/issue/FordPhase4Scrum-5784/show" TargetMode="External"/><Relationship Id="rId134" Type="http://schemas.openxmlformats.org/officeDocument/2006/relationships/hyperlink" Target="https://console.cloud.baidu-int.com/devops/icafe/issue/FordPhase4Scrum-5922/show" TargetMode="External"/><Relationship Id="rId133" Type="http://schemas.openxmlformats.org/officeDocument/2006/relationships/hyperlink" Target="https://console.cloud.baidu-int.com/devops/icafe/issue/FordPhase4Scrum-5855/show" TargetMode="External"/><Relationship Id="rId132" Type="http://schemas.openxmlformats.org/officeDocument/2006/relationships/hyperlink" Target="https://console.cloud.baidu-int.com/devops/icafe/issue/FordPhase4Scrum-5788/show" TargetMode="External"/><Relationship Id="rId131" Type="http://schemas.openxmlformats.org/officeDocument/2006/relationships/hyperlink" Target="https://console.cloud.baidu-int.com/devops/icafe/issue/FordPhase4Scrum-5789/show" TargetMode="External"/><Relationship Id="rId130" Type="http://schemas.openxmlformats.org/officeDocument/2006/relationships/hyperlink" Target="https://console.cloud.baidu-int.com/devops/icafe/issue/FordPhase4Scrum-5856/show" TargetMode="External"/><Relationship Id="rId13" Type="http://schemas.openxmlformats.org/officeDocument/2006/relationships/hyperlink" Target="https://console.cloud.baidu-int.com/devops/icafe/issue/FordPhase4Scrum-21563/show" TargetMode="External"/><Relationship Id="rId129" Type="http://schemas.openxmlformats.org/officeDocument/2006/relationships/hyperlink" Target="https://console.cloud.baidu-int.com/devops/icafe/issue/FordPhase4Scrum-5857/show" TargetMode="External"/><Relationship Id="rId128" Type="http://schemas.openxmlformats.org/officeDocument/2006/relationships/hyperlink" Target="https://console.cloud.baidu-int.com/devops/icafe/issue/FordPhase4Scrum-5858/show" TargetMode="External"/><Relationship Id="rId127" Type="http://schemas.openxmlformats.org/officeDocument/2006/relationships/hyperlink" Target="https://console.cloud.baidu-int.com/devops/icafe/issue/FordPhase4Scrum-5859/show" TargetMode="External"/><Relationship Id="rId126" Type="http://schemas.openxmlformats.org/officeDocument/2006/relationships/hyperlink" Target="https://console.cloud.baidu-int.com/devops/icafe/issue/FordPhase4Scrum-5923/show" TargetMode="External"/><Relationship Id="rId125" Type="http://schemas.openxmlformats.org/officeDocument/2006/relationships/hyperlink" Target="https://console.cloud.baidu-int.com/devops/icafe/issue/FordPhase4Scrum-5860/show" TargetMode="External"/><Relationship Id="rId124" Type="http://schemas.openxmlformats.org/officeDocument/2006/relationships/hyperlink" Target="https://console.cloud.baidu-int.com/devops/icafe/issue/FordPhase4Scrum-5924/show" TargetMode="External"/><Relationship Id="rId123" Type="http://schemas.openxmlformats.org/officeDocument/2006/relationships/hyperlink" Target="https://console.cloud.baidu-int.com/devops/icafe/issue/FordPhase4Scrum-5790/show" TargetMode="External"/><Relationship Id="rId122" Type="http://schemas.openxmlformats.org/officeDocument/2006/relationships/hyperlink" Target="https://console.cloud.baidu-int.com/devops/icafe/issue/FordPhase4Scrum-6017/show" TargetMode="External"/><Relationship Id="rId121" Type="http://schemas.openxmlformats.org/officeDocument/2006/relationships/hyperlink" Target="https://console.cloud.baidu-int.com/devops/icafe/issue/FordPhase4Scrum-5861/show" TargetMode="External"/><Relationship Id="rId120" Type="http://schemas.openxmlformats.org/officeDocument/2006/relationships/hyperlink" Target="https://console.cloud.baidu-int.com/devops/icafe/issue/FordPhase4Scrum-5791/show" TargetMode="External"/><Relationship Id="rId12" Type="http://schemas.openxmlformats.org/officeDocument/2006/relationships/hyperlink" Target="https://console.cloud.baidu-int.com/devops/icafe/issue/FordPhase4Scrum-21962/show" TargetMode="External"/><Relationship Id="rId119" Type="http://schemas.openxmlformats.org/officeDocument/2006/relationships/hyperlink" Target="https://console.cloud.baidu-int.com/devops/icafe/issue/FordPhase4Scrum-7592/show" TargetMode="External"/><Relationship Id="rId118" Type="http://schemas.openxmlformats.org/officeDocument/2006/relationships/hyperlink" Target="https://console.cloud.baidu-int.com/devops/icafe/issue/FordPhase4Scrum-5862/show" TargetMode="External"/><Relationship Id="rId117" Type="http://schemas.openxmlformats.org/officeDocument/2006/relationships/hyperlink" Target="https://console.cloud.baidu-int.com/devops/icafe/issue/FordPhase4Scrum-5863/show" TargetMode="External"/><Relationship Id="rId116" Type="http://schemas.openxmlformats.org/officeDocument/2006/relationships/hyperlink" Target="https://console.cloud.baidu-int.com/devops/icafe/issue/FordPhase4Scrum-5864/show" TargetMode="External"/><Relationship Id="rId115" Type="http://schemas.openxmlformats.org/officeDocument/2006/relationships/hyperlink" Target="https://console.cloud.baidu-int.com/devops/icafe/issue/FordPhase4Scrum-5866/show" TargetMode="External"/><Relationship Id="rId114" Type="http://schemas.openxmlformats.org/officeDocument/2006/relationships/hyperlink" Target="https://console.cloud.baidu-int.com/devops/icafe/issue/FordPhase4Scrum-5867/show" TargetMode="External"/><Relationship Id="rId113" Type="http://schemas.openxmlformats.org/officeDocument/2006/relationships/hyperlink" Target="https://console.cloud.baidu-int.com/devops/icafe/issue/FordPhase4Scrum-5868/show" TargetMode="External"/><Relationship Id="rId112" Type="http://schemas.openxmlformats.org/officeDocument/2006/relationships/hyperlink" Target="https://console.cloud.baidu-int.com/devops/icafe/issue/FordPhase4Scrum-5869/show" TargetMode="External"/><Relationship Id="rId111" Type="http://schemas.openxmlformats.org/officeDocument/2006/relationships/hyperlink" Target="https://console.cloud.baidu-int.com/devops/icafe/issue/FordPhase4Scrum-6019/show" TargetMode="External"/><Relationship Id="rId110" Type="http://schemas.openxmlformats.org/officeDocument/2006/relationships/hyperlink" Target="https://console.cloud.baidu-int.com/devops/icafe/issue/FordPhase4Scrum-5870/show" TargetMode="External"/><Relationship Id="rId11" Type="http://schemas.openxmlformats.org/officeDocument/2006/relationships/hyperlink" Target="https://console.cloud.baidu-int.com/devops/icafe/issue/FordPhase4Scrum-21965/show" TargetMode="External"/><Relationship Id="rId109" Type="http://schemas.openxmlformats.org/officeDocument/2006/relationships/hyperlink" Target="https://console.cloud.baidu-int.com/devops/icafe/issue/FordPhase4Scrum-5871/show" TargetMode="External"/><Relationship Id="rId108" Type="http://schemas.openxmlformats.org/officeDocument/2006/relationships/hyperlink" Target="https://console.cloud.baidu-int.com/devops/icafe/issue/FordPhase4Scrum-5872/show" TargetMode="External"/><Relationship Id="rId107" Type="http://schemas.openxmlformats.org/officeDocument/2006/relationships/hyperlink" Target="https://console.cloud.baidu-int.com/devops/icafe/issue/FordPhase4Scrum-5873/show" TargetMode="External"/><Relationship Id="rId106" Type="http://schemas.openxmlformats.org/officeDocument/2006/relationships/hyperlink" Target="https://console.cloud.baidu-int.com/devops/icafe/issue/FordPhase4Scrum-5874/show" TargetMode="External"/><Relationship Id="rId105" Type="http://schemas.openxmlformats.org/officeDocument/2006/relationships/hyperlink" Target="https://console.cloud.baidu-int.com/devops/icafe/issue/FordPhase4Scrum-5929/show" TargetMode="External"/><Relationship Id="rId104" Type="http://schemas.openxmlformats.org/officeDocument/2006/relationships/hyperlink" Target="https://console.cloud.baidu-int.com/devops/icafe/issue/FordPhase4Scrum-5796/show" TargetMode="External"/><Relationship Id="rId103" Type="http://schemas.openxmlformats.org/officeDocument/2006/relationships/hyperlink" Target="https://console.cloud.baidu-int.com/devops/icafe/issue/FordPhase4Scrum-5798/show" TargetMode="External"/><Relationship Id="rId102" Type="http://schemas.openxmlformats.org/officeDocument/2006/relationships/hyperlink" Target="https://console.cloud.baidu-int.com/devops/icafe/issue/FordPhase4Scrum-5934/show" TargetMode="External"/><Relationship Id="rId101" Type="http://schemas.openxmlformats.org/officeDocument/2006/relationships/hyperlink" Target="https://console.cloud.baidu-int.com/devops/icafe/issue/FordPhase4Scrum-5935/show" TargetMode="External"/><Relationship Id="rId100" Type="http://schemas.openxmlformats.org/officeDocument/2006/relationships/hyperlink" Target="https://console.cloud.baidu-int.com/devops/icafe/issue/FordPhase4Scrum-5875/show" TargetMode="External"/><Relationship Id="rId10" Type="http://schemas.openxmlformats.org/officeDocument/2006/relationships/hyperlink" Target="https://console.cloud.baidu-int.com/devops/icafe/issue/FordPhase4Scrum-21966/show" TargetMode="External"/><Relationship Id="rId1" Type="http://schemas.openxmlformats.org/officeDocument/2006/relationships/hyperlink" Target="https://console.cloud.baidu-int.com/devops/icafe/issue/FordPhase4Scrum-22070/show" TargetMode="External"/></Relationships>
</file>

<file path=xl/worksheets/_rels/sheet4.xml.rels><?xml version="1.0" encoding="UTF-8" standalone="yes"?>
<Relationships xmlns="http://schemas.openxmlformats.org/package/2006/relationships"><Relationship Id="rId7" Type="http://schemas.openxmlformats.org/officeDocument/2006/relationships/hyperlink" Target="https://www.jira.ford.com/browse/AW2-5898" TargetMode="External"/><Relationship Id="rId6" Type="http://schemas.openxmlformats.org/officeDocument/2006/relationships/hyperlink" Target="https://www.jira.ford.com/browse/AW2-5839" TargetMode="External"/><Relationship Id="rId5" Type="http://schemas.openxmlformats.org/officeDocument/2006/relationships/hyperlink" Target="https://www.jira.ford.com/browse/AW2-3853" TargetMode="External"/><Relationship Id="rId4" Type="http://schemas.openxmlformats.org/officeDocument/2006/relationships/hyperlink" Target="https://www.jira.ford.com/browse/AW2-3854" TargetMode="External"/><Relationship Id="rId3" Type="http://schemas.openxmlformats.org/officeDocument/2006/relationships/hyperlink" Target="https://www.jira.ford.com/browse/AW2-4012" TargetMode="External"/><Relationship Id="rId2" Type="http://schemas.openxmlformats.org/officeDocument/2006/relationships/hyperlink" Target="https://www.jira.ford.com/issues/?jql=project+%3D+AW2+AND+issuetype+%3D+Bug+AND+status+in+%28New%2C+Analysis%2C+DEFINED%2C+Developing%29+AND+priority+in+%28%22Immediate+Gating%22%2C+Gating%29+AND+affectedVersion+in+%28A3F12_R05.PRO%2C+A3F12_R06.PRO%2C+A3F12_R06.PRO.HF1%2C+A3F12_R07.ENG1%2C+A3F12_R07.ENG2%2C+A3F12_R07.PRO%2C+A3F12_R07.PRO.HF1%29+AND+assignee+in+%28jgao41%2C+ysun87%2C+ysun86%2C+ymao16%2C+ymao15%29+ORDER+BY+assignee+ASC"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7"/>
  <sheetViews>
    <sheetView tabSelected="1" zoomScale="144" zoomScaleNormal="144" workbookViewId="0">
      <selection activeCell="E14" sqref="E14"/>
    </sheetView>
  </sheetViews>
  <sheetFormatPr defaultColWidth="11" defaultRowHeight="13.2"/>
  <cols>
    <col min="1" max="1" width="16.6666666666667" customWidth="1"/>
    <col min="2" max="2" width="22.3333333333333" customWidth="1"/>
    <col min="3" max="3" width="23.5" customWidth="1"/>
    <col min="4" max="4" width="32.6666666666667" customWidth="1"/>
    <col min="5" max="5" width="23.6666666666667" customWidth="1"/>
    <col min="6" max="6" width="17.6666666666667" customWidth="1"/>
    <col min="7" max="7" width="15.1666666666667" customWidth="1"/>
    <col min="8" max="8" width="25.3333333333333" customWidth="1"/>
    <col min="9" max="10" width="19.3333333333333" customWidth="1"/>
    <col min="11" max="11" width="23.3333333333333" customWidth="1"/>
  </cols>
  <sheetData>
    <row r="1" ht="17" customHeight="1" spans="1:11">
      <c r="A1" s="89" t="s">
        <v>0</v>
      </c>
      <c r="B1" s="90"/>
      <c r="C1" s="90"/>
      <c r="D1" s="90"/>
      <c r="E1" s="90"/>
      <c r="F1" s="90"/>
      <c r="G1" s="90"/>
      <c r="H1" s="90"/>
      <c r="I1" s="90"/>
      <c r="J1" s="90"/>
      <c r="K1" s="165"/>
    </row>
    <row r="2" ht="16.35" spans="1:11">
      <c r="A2" s="91" t="s">
        <v>1</v>
      </c>
      <c r="B2" s="92"/>
      <c r="C2" s="92"/>
      <c r="D2" s="92"/>
      <c r="E2" s="92"/>
      <c r="F2" s="92"/>
      <c r="G2" s="92"/>
      <c r="H2" s="92"/>
      <c r="I2" s="92"/>
      <c r="J2" s="92"/>
      <c r="K2" s="166"/>
    </row>
    <row r="3" ht="16.75" spans="1:11">
      <c r="A3" s="93" t="s">
        <v>2</v>
      </c>
      <c r="B3" s="94" t="s">
        <v>3</v>
      </c>
      <c r="C3" s="94" t="s">
        <v>4</v>
      </c>
      <c r="D3" s="94" t="s">
        <v>5</v>
      </c>
      <c r="E3" s="145" t="s">
        <v>6</v>
      </c>
      <c r="F3" s="146"/>
      <c r="G3" s="147"/>
      <c r="H3" s="147"/>
      <c r="I3" s="147"/>
      <c r="J3" s="147"/>
      <c r="K3" s="167"/>
    </row>
    <row r="4" ht="16.75" spans="1:11">
      <c r="A4" s="95" t="s">
        <v>7</v>
      </c>
      <c r="B4" s="95" t="s">
        <v>8</v>
      </c>
      <c r="C4" s="96">
        <v>1</v>
      </c>
      <c r="D4" s="96">
        <v>1</v>
      </c>
      <c r="E4" s="148" t="s">
        <v>9</v>
      </c>
      <c r="F4" s="149"/>
      <c r="G4" s="150"/>
      <c r="H4" s="151"/>
      <c r="I4" s="151"/>
      <c r="J4" s="151"/>
      <c r="K4" s="167"/>
    </row>
    <row r="5" ht="16.75" spans="1:11">
      <c r="A5" s="97" t="s">
        <v>10</v>
      </c>
      <c r="B5" s="98" t="s">
        <v>11</v>
      </c>
      <c r="C5" s="96" t="s">
        <v>12</v>
      </c>
      <c r="D5" s="99">
        <v>24</v>
      </c>
      <c r="E5" s="152" t="s">
        <v>13</v>
      </c>
      <c r="F5" s="149"/>
      <c r="G5" s="150"/>
      <c r="H5" s="151"/>
      <c r="I5" s="151"/>
      <c r="J5" s="151"/>
      <c r="K5" s="167"/>
    </row>
    <row r="6" ht="16.75" spans="1:11">
      <c r="A6" s="97"/>
      <c r="B6" s="98" t="s">
        <v>14</v>
      </c>
      <c r="C6" s="96" t="s">
        <v>15</v>
      </c>
      <c r="D6" s="99">
        <v>220</v>
      </c>
      <c r="E6" s="152" t="s">
        <v>13</v>
      </c>
      <c r="F6" s="149"/>
      <c r="G6" s="150"/>
      <c r="H6" s="151"/>
      <c r="I6" s="151"/>
      <c r="J6" s="151"/>
      <c r="K6" s="167"/>
    </row>
    <row r="7" ht="17" customHeight="1" spans="1:11">
      <c r="A7" s="100"/>
      <c r="B7" s="101"/>
      <c r="C7" s="101"/>
      <c r="D7" s="101"/>
      <c r="E7" s="101"/>
      <c r="F7" s="101"/>
      <c r="G7" s="101"/>
      <c r="H7" s="101"/>
      <c r="I7" s="101"/>
      <c r="J7" s="101"/>
      <c r="K7" s="167"/>
    </row>
    <row r="8" ht="17" customHeight="1" spans="1:11">
      <c r="A8" s="102" t="s">
        <v>16</v>
      </c>
      <c r="B8" s="103"/>
      <c r="C8" s="103"/>
      <c r="D8" s="103"/>
      <c r="E8" s="153"/>
      <c r="F8" s="154"/>
      <c r="G8" s="154"/>
      <c r="H8" s="154"/>
      <c r="I8" s="154"/>
      <c r="J8" s="154"/>
      <c r="K8" s="168"/>
    </row>
    <row r="9" s="83" customFormat="1" ht="16.75" spans="1:11">
      <c r="A9" s="104" t="s">
        <v>17</v>
      </c>
      <c r="B9" s="105" t="s">
        <v>3</v>
      </c>
      <c r="C9" s="105" t="s">
        <v>4</v>
      </c>
      <c r="D9" s="105" t="s">
        <v>5</v>
      </c>
      <c r="E9" s="105" t="s">
        <v>6</v>
      </c>
      <c r="F9" s="155"/>
      <c r="G9" s="155"/>
      <c r="H9" s="155"/>
      <c r="I9" s="155"/>
      <c r="J9" s="155"/>
      <c r="K9" s="169"/>
    </row>
    <row r="10" s="83" customFormat="1" ht="16.75" spans="1:11">
      <c r="A10" s="106" t="s">
        <v>18</v>
      </c>
      <c r="B10" s="107" t="s">
        <v>19</v>
      </c>
      <c r="C10" s="107" t="s">
        <v>20</v>
      </c>
      <c r="D10" s="107" t="s">
        <v>21</v>
      </c>
      <c r="E10" s="156" t="s">
        <v>9</v>
      </c>
      <c r="F10" s="155"/>
      <c r="G10" s="155"/>
      <c r="H10" s="155"/>
      <c r="I10" s="155"/>
      <c r="J10" s="155"/>
      <c r="K10" s="169"/>
    </row>
    <row r="11" s="83" customFormat="1" ht="16.75" spans="1:11">
      <c r="A11" s="108"/>
      <c r="B11" s="107" t="s">
        <v>22</v>
      </c>
      <c r="C11" s="107" t="s">
        <v>23</v>
      </c>
      <c r="D11" s="107" t="s">
        <v>24</v>
      </c>
      <c r="E11" s="157" t="s">
        <v>13</v>
      </c>
      <c r="F11" s="155"/>
      <c r="G11" s="155"/>
      <c r="H11" s="155"/>
      <c r="I11" s="155"/>
      <c r="J11" s="155"/>
      <c r="K11" s="169"/>
    </row>
    <row r="12" s="83" customFormat="1" ht="16.75" spans="1:11">
      <c r="A12" s="109" t="s">
        <v>25</v>
      </c>
      <c r="B12" s="107" t="s">
        <v>26</v>
      </c>
      <c r="C12" s="110" t="s">
        <v>27</v>
      </c>
      <c r="D12" s="110" t="s">
        <v>27</v>
      </c>
      <c r="E12" s="156" t="s">
        <v>9</v>
      </c>
      <c r="F12" s="155"/>
      <c r="G12" s="155"/>
      <c r="H12" s="155"/>
      <c r="I12" s="155"/>
      <c r="J12" s="155"/>
      <c r="K12" s="169"/>
    </row>
    <row r="13" s="83" customFormat="1" ht="16.75" spans="1:11">
      <c r="A13" s="111"/>
      <c r="B13" s="107" t="s">
        <v>28</v>
      </c>
      <c r="C13" s="110" t="s">
        <v>29</v>
      </c>
      <c r="D13" s="96" t="s">
        <v>30</v>
      </c>
      <c r="E13" s="110" t="s">
        <v>29</v>
      </c>
      <c r="F13" s="155"/>
      <c r="G13" s="155"/>
      <c r="H13" s="155"/>
      <c r="I13" s="155"/>
      <c r="J13" s="155"/>
      <c r="K13" s="169"/>
    </row>
    <row r="14" s="83" customFormat="1" ht="16.75" spans="1:11">
      <c r="A14" s="112"/>
      <c r="B14" s="107" t="s">
        <v>31</v>
      </c>
      <c r="C14" s="110" t="s">
        <v>29</v>
      </c>
      <c r="D14" s="96" t="s">
        <v>30</v>
      </c>
      <c r="E14" s="110" t="s">
        <v>29</v>
      </c>
      <c r="F14" s="155"/>
      <c r="G14" s="155"/>
      <c r="H14" s="155"/>
      <c r="I14" s="155"/>
      <c r="J14" s="155"/>
      <c r="K14" s="169"/>
    </row>
    <row r="15" ht="32.75" spans="1:11">
      <c r="A15" s="98" t="s">
        <v>32</v>
      </c>
      <c r="B15" s="113" t="s">
        <v>32</v>
      </c>
      <c r="C15" s="98" t="s">
        <v>33</v>
      </c>
      <c r="D15" s="98" t="s">
        <v>34</v>
      </c>
      <c r="E15" s="152" t="s">
        <v>13</v>
      </c>
      <c r="F15" s="158"/>
      <c r="G15" s="158"/>
      <c r="H15" s="158"/>
      <c r="I15" s="158"/>
      <c r="J15" s="158"/>
      <c r="K15" s="170"/>
    </row>
    <row r="16" ht="16.35" spans="1:11">
      <c r="A16" s="100"/>
      <c r="B16" s="101"/>
      <c r="C16" s="101"/>
      <c r="D16" s="101"/>
      <c r="E16" s="101"/>
      <c r="F16" s="101"/>
      <c r="G16" s="101"/>
      <c r="H16" s="101"/>
      <c r="I16" s="101"/>
      <c r="J16" s="101"/>
      <c r="K16" s="167"/>
    </row>
    <row r="17" ht="16.35" spans="1:11">
      <c r="A17" s="114" t="s">
        <v>35</v>
      </c>
      <c r="B17" s="115"/>
      <c r="C17" s="115"/>
      <c r="D17" s="115"/>
      <c r="E17" s="159"/>
      <c r="F17" s="160"/>
      <c r="G17" s="160"/>
      <c r="H17" s="160"/>
      <c r="I17" s="160"/>
      <c r="J17" s="160"/>
      <c r="K17" s="171"/>
    </row>
    <row r="18" ht="16.75" spans="1:11">
      <c r="A18" s="116" t="s">
        <v>36</v>
      </c>
      <c r="B18" s="116" t="s">
        <v>3</v>
      </c>
      <c r="C18" s="116" t="s">
        <v>4</v>
      </c>
      <c r="D18" s="116" t="s">
        <v>5</v>
      </c>
      <c r="E18" s="116" t="s">
        <v>6</v>
      </c>
      <c r="F18" s="101"/>
      <c r="G18" s="101"/>
      <c r="H18" s="101"/>
      <c r="I18" s="101"/>
      <c r="J18" s="101"/>
      <c r="K18" s="167"/>
    </row>
    <row r="19" s="84" customFormat="1" ht="17" customHeight="1" spans="1:11">
      <c r="A19" s="117" t="s">
        <v>37</v>
      </c>
      <c r="B19" s="118" t="s">
        <v>38</v>
      </c>
      <c r="C19" s="96" t="s">
        <v>39</v>
      </c>
      <c r="D19" s="96" t="s">
        <v>40</v>
      </c>
      <c r="E19" s="118" t="s">
        <v>9</v>
      </c>
      <c r="F19" s="101"/>
      <c r="G19" s="101"/>
      <c r="H19" s="101"/>
      <c r="I19" s="101"/>
      <c r="J19" s="101"/>
      <c r="K19" s="172"/>
    </row>
    <row r="20" s="84" customFormat="1" ht="17" customHeight="1" spans="1:11">
      <c r="A20" s="117"/>
      <c r="B20" s="118" t="s">
        <v>41</v>
      </c>
      <c r="C20" s="96" t="s">
        <v>42</v>
      </c>
      <c r="D20" s="96" t="s">
        <v>40</v>
      </c>
      <c r="E20" s="118" t="s">
        <v>9</v>
      </c>
      <c r="F20" s="101"/>
      <c r="G20" s="101"/>
      <c r="H20" s="101"/>
      <c r="I20" s="101"/>
      <c r="J20" s="101"/>
      <c r="K20" s="172"/>
    </row>
    <row r="21" s="84" customFormat="1" ht="16.75" spans="1:11">
      <c r="A21" s="97" t="s">
        <v>43</v>
      </c>
      <c r="B21" s="118" t="s">
        <v>44</v>
      </c>
      <c r="C21" s="96" t="s">
        <v>45</v>
      </c>
      <c r="D21" s="96" t="s">
        <v>40</v>
      </c>
      <c r="E21" s="118" t="s">
        <v>9</v>
      </c>
      <c r="F21" s="101"/>
      <c r="G21" s="101"/>
      <c r="H21" s="101"/>
      <c r="I21" s="101"/>
      <c r="J21" s="101"/>
      <c r="K21" s="172"/>
    </row>
    <row r="22" s="84" customFormat="1" ht="16.75" spans="1:11">
      <c r="A22" s="97"/>
      <c r="B22" s="118" t="s">
        <v>46</v>
      </c>
      <c r="C22" s="96" t="s">
        <v>42</v>
      </c>
      <c r="D22" s="96" t="s">
        <v>40</v>
      </c>
      <c r="E22" s="118" t="s">
        <v>9</v>
      </c>
      <c r="F22" s="101"/>
      <c r="G22" s="101"/>
      <c r="H22" s="101"/>
      <c r="I22" s="101"/>
      <c r="J22" s="101"/>
      <c r="K22" s="172"/>
    </row>
    <row r="23" s="84" customFormat="1" ht="16.75" spans="1:11">
      <c r="A23" s="97"/>
      <c r="B23" s="118" t="s">
        <v>47</v>
      </c>
      <c r="C23" s="96" t="s">
        <v>39</v>
      </c>
      <c r="D23" s="96" t="s">
        <v>40</v>
      </c>
      <c r="E23" s="118" t="s">
        <v>9</v>
      </c>
      <c r="F23" s="101"/>
      <c r="G23" s="101"/>
      <c r="H23" s="101"/>
      <c r="I23" s="101"/>
      <c r="J23" s="101"/>
      <c r="K23" s="172"/>
    </row>
    <row r="24" s="84" customFormat="1" ht="16.75" spans="1:11">
      <c r="A24" s="119" t="s">
        <v>48</v>
      </c>
      <c r="B24" s="118" t="s">
        <v>44</v>
      </c>
      <c r="C24" s="96" t="s">
        <v>39</v>
      </c>
      <c r="D24" s="96" t="s">
        <v>40</v>
      </c>
      <c r="E24" s="118" t="s">
        <v>9</v>
      </c>
      <c r="F24" s="101"/>
      <c r="G24" s="101"/>
      <c r="H24" s="101"/>
      <c r="I24" s="101"/>
      <c r="J24" s="101"/>
      <c r="K24" s="172"/>
    </row>
    <row r="25" s="84" customFormat="1" ht="16.75" spans="1:11">
      <c r="A25" s="117"/>
      <c r="B25" s="118" t="s">
        <v>46</v>
      </c>
      <c r="C25" s="96" t="s">
        <v>39</v>
      </c>
      <c r="D25" s="96" t="s">
        <v>40</v>
      </c>
      <c r="E25" s="118" t="s">
        <v>9</v>
      </c>
      <c r="F25" s="101"/>
      <c r="G25" s="101"/>
      <c r="H25" s="101"/>
      <c r="I25" s="101"/>
      <c r="J25" s="101"/>
      <c r="K25" s="172"/>
    </row>
    <row r="26" s="84" customFormat="1" ht="16.75" spans="1:11">
      <c r="A26" s="120"/>
      <c r="B26" s="118" t="s">
        <v>47</v>
      </c>
      <c r="C26" s="96" t="s">
        <v>49</v>
      </c>
      <c r="D26" s="96" t="s">
        <v>40</v>
      </c>
      <c r="E26" s="118" t="s">
        <v>9</v>
      </c>
      <c r="F26" s="101"/>
      <c r="G26" s="101"/>
      <c r="H26" s="101"/>
      <c r="I26" s="101"/>
      <c r="J26" s="101"/>
      <c r="K26" s="172"/>
    </row>
    <row r="27" s="84" customFormat="1" ht="32.75" spans="1:11">
      <c r="A27" s="121" t="s">
        <v>50</v>
      </c>
      <c r="B27" s="97" t="s">
        <v>51</v>
      </c>
      <c r="C27" s="122" t="s">
        <v>52</v>
      </c>
      <c r="D27" s="96" t="s">
        <v>40</v>
      </c>
      <c r="E27" s="118" t="s">
        <v>9</v>
      </c>
      <c r="F27" s="101"/>
      <c r="G27" s="101"/>
      <c r="H27" s="101"/>
      <c r="I27" s="101"/>
      <c r="J27" s="101"/>
      <c r="K27" s="172"/>
    </row>
    <row r="28" ht="16.35" spans="1:10">
      <c r="A28" s="100"/>
      <c r="B28" s="101"/>
      <c r="C28" s="101"/>
      <c r="D28" s="101"/>
      <c r="E28" s="101"/>
      <c r="F28" s="101"/>
      <c r="G28" s="101"/>
      <c r="H28" s="101"/>
      <c r="I28" s="101"/>
      <c r="J28" s="101"/>
    </row>
    <row r="29" ht="16.35" spans="1:11">
      <c r="A29" s="123" t="s">
        <v>53</v>
      </c>
      <c r="B29" s="124"/>
      <c r="C29" s="124"/>
      <c r="D29" s="124"/>
      <c r="E29" s="124"/>
      <c r="F29" s="160"/>
      <c r="G29" s="160"/>
      <c r="H29" s="160"/>
      <c r="I29" s="160"/>
      <c r="J29" s="160"/>
      <c r="K29" s="171"/>
    </row>
    <row r="30" ht="16.75" spans="1:11">
      <c r="A30" s="93" t="s">
        <v>54</v>
      </c>
      <c r="B30" s="94" t="s">
        <v>55</v>
      </c>
      <c r="C30" s="101"/>
      <c r="D30" s="101"/>
      <c r="E30" s="101"/>
      <c r="F30" s="101"/>
      <c r="G30" s="101"/>
      <c r="H30" s="101"/>
      <c r="I30" s="101"/>
      <c r="J30" s="101"/>
      <c r="K30" s="167"/>
    </row>
    <row r="31" ht="16.75" spans="1:11">
      <c r="A31" s="95" t="s">
        <v>56</v>
      </c>
      <c r="B31" s="118" t="s">
        <v>57</v>
      </c>
      <c r="C31" s="101"/>
      <c r="D31" s="101"/>
      <c r="E31" s="101"/>
      <c r="F31" s="101"/>
      <c r="G31" s="101"/>
      <c r="H31" s="101"/>
      <c r="I31" s="101"/>
      <c r="J31" s="101"/>
      <c r="K31" s="167"/>
    </row>
    <row r="32" ht="16.75" spans="1:11">
      <c r="A32" s="95" t="s">
        <v>58</v>
      </c>
      <c r="B32" s="118" t="s">
        <v>59</v>
      </c>
      <c r="C32" s="101"/>
      <c r="D32" s="101"/>
      <c r="E32" s="101"/>
      <c r="F32" s="101"/>
      <c r="G32" s="101"/>
      <c r="H32" s="101"/>
      <c r="I32" s="101"/>
      <c r="J32" s="101"/>
      <c r="K32" s="167"/>
    </row>
    <row r="33" ht="16.75" spans="1:11">
      <c r="A33" s="95" t="s">
        <v>60</v>
      </c>
      <c r="B33" s="118" t="s">
        <v>57</v>
      </c>
      <c r="C33" s="101"/>
      <c r="D33" s="101"/>
      <c r="E33" s="101"/>
      <c r="F33" s="101"/>
      <c r="G33" s="101"/>
      <c r="H33" s="101"/>
      <c r="I33" s="101"/>
      <c r="J33" s="101"/>
      <c r="K33" s="167"/>
    </row>
    <row r="34" ht="16.75" spans="1:11">
      <c r="A34" s="95" t="s">
        <v>61</v>
      </c>
      <c r="B34" s="118" t="s">
        <v>59</v>
      </c>
      <c r="C34" s="101"/>
      <c r="D34" s="101"/>
      <c r="E34" s="101"/>
      <c r="F34" s="101"/>
      <c r="G34" s="101"/>
      <c r="H34" s="101"/>
      <c r="I34" s="101"/>
      <c r="J34" s="101"/>
      <c r="K34" s="167"/>
    </row>
    <row r="35" ht="16.75" spans="1:11">
      <c r="A35" s="95" t="s">
        <v>62</v>
      </c>
      <c r="B35" s="118" t="s">
        <v>59</v>
      </c>
      <c r="C35" s="101"/>
      <c r="D35" s="101"/>
      <c r="E35" s="101"/>
      <c r="F35" s="101"/>
      <c r="G35" s="101"/>
      <c r="H35" s="101"/>
      <c r="I35" s="101"/>
      <c r="J35" s="101"/>
      <c r="K35" s="167"/>
    </row>
    <row r="36" ht="16.75" spans="1:11">
      <c r="A36" s="95" t="s">
        <v>63</v>
      </c>
      <c r="B36" s="118" t="s">
        <v>57</v>
      </c>
      <c r="C36" s="101"/>
      <c r="D36" s="101"/>
      <c r="E36" s="101"/>
      <c r="F36" s="101"/>
      <c r="G36" s="101"/>
      <c r="H36" s="101"/>
      <c r="I36" s="101"/>
      <c r="J36" s="101"/>
      <c r="K36" s="167"/>
    </row>
    <row r="37" ht="24" customHeight="1" spans="1:11">
      <c r="A37" s="125"/>
      <c r="B37" s="126"/>
      <c r="C37" s="126"/>
      <c r="D37" s="126"/>
      <c r="E37" s="126"/>
      <c r="F37" s="126"/>
      <c r="G37" s="126"/>
      <c r="H37" s="126"/>
      <c r="I37" s="126"/>
      <c r="J37" s="126"/>
      <c r="K37" s="173"/>
    </row>
    <row r="38" ht="16.35" spans="1:11">
      <c r="A38" s="127" t="s">
        <v>64</v>
      </c>
      <c r="B38" s="127"/>
      <c r="C38" s="127"/>
      <c r="D38" s="127"/>
      <c r="E38" s="127"/>
      <c r="F38" s="127"/>
      <c r="G38" s="127"/>
      <c r="H38" s="127"/>
      <c r="I38" s="127"/>
      <c r="J38" s="127"/>
      <c r="K38" s="127"/>
    </row>
    <row r="39" ht="16.35" spans="1:13">
      <c r="A39" s="128" t="s">
        <v>65</v>
      </c>
      <c r="B39" s="129"/>
      <c r="C39" s="129"/>
      <c r="D39" s="129"/>
      <c r="E39" s="129"/>
      <c r="F39" s="129"/>
      <c r="G39" s="129"/>
      <c r="H39" s="129"/>
      <c r="I39" s="129"/>
      <c r="J39" s="129"/>
      <c r="K39" s="174"/>
      <c r="L39" s="175"/>
      <c r="M39" s="175"/>
    </row>
    <row r="40" ht="16.35" spans="1:13">
      <c r="A40" s="128" t="s">
        <v>66</v>
      </c>
      <c r="B40" s="129"/>
      <c r="C40" s="129"/>
      <c r="D40" s="129"/>
      <c r="E40" s="129"/>
      <c r="F40" s="129"/>
      <c r="G40" s="129"/>
      <c r="H40" s="129"/>
      <c r="I40" s="129"/>
      <c r="J40" s="129"/>
      <c r="K40" s="174"/>
      <c r="L40" s="175"/>
      <c r="M40" s="175"/>
    </row>
    <row r="41" ht="30" customHeight="1" spans="1:11">
      <c r="A41" s="127" t="s">
        <v>67</v>
      </c>
      <c r="B41" s="127"/>
      <c r="C41" s="127"/>
      <c r="D41" s="127"/>
      <c r="E41" s="127"/>
      <c r="F41" s="127"/>
      <c r="G41" s="127"/>
      <c r="H41" s="127"/>
      <c r="I41" s="127"/>
      <c r="J41" s="127"/>
      <c r="K41" s="127"/>
    </row>
    <row r="42" ht="16.35" spans="1:11">
      <c r="A42" s="89" t="s">
        <v>68</v>
      </c>
      <c r="B42" s="90"/>
      <c r="C42" s="90"/>
      <c r="D42" s="90"/>
      <c r="E42" s="90"/>
      <c r="F42" s="90"/>
      <c r="G42" s="90"/>
      <c r="H42" s="90"/>
      <c r="I42" s="90"/>
      <c r="J42" s="90"/>
      <c r="K42" s="165"/>
    </row>
    <row r="43" s="85" customFormat="1" ht="16.75" spans="1:11">
      <c r="A43" s="130" t="s">
        <v>69</v>
      </c>
      <c r="B43" s="131"/>
      <c r="C43" s="131"/>
      <c r="D43" s="131"/>
      <c r="E43" s="131"/>
      <c r="F43" s="131"/>
      <c r="G43" s="131"/>
      <c r="H43" s="131"/>
      <c r="I43" s="131"/>
      <c r="J43" s="131"/>
      <c r="K43" s="176"/>
    </row>
    <row r="44" s="85" customFormat="1" ht="16.75" spans="1:11">
      <c r="A44" s="130" t="s">
        <v>70</v>
      </c>
      <c r="B44" s="131"/>
      <c r="C44" s="131"/>
      <c r="D44" s="131"/>
      <c r="E44" s="131"/>
      <c r="F44" s="131"/>
      <c r="G44" s="131"/>
      <c r="H44" s="131"/>
      <c r="I44" s="131"/>
      <c r="J44" s="131"/>
      <c r="K44" s="176"/>
    </row>
    <row r="45" s="85" customFormat="1" ht="16.75" spans="1:11">
      <c r="A45" s="130" t="s">
        <v>71</v>
      </c>
      <c r="B45" s="131"/>
      <c r="C45" s="131"/>
      <c r="D45" s="131"/>
      <c r="E45" s="131"/>
      <c r="F45" s="131"/>
      <c r="G45" s="131"/>
      <c r="H45" s="131"/>
      <c r="I45" s="131"/>
      <c r="J45" s="131"/>
      <c r="K45" s="176"/>
    </row>
    <row r="46" s="85" customFormat="1" ht="16.75" spans="1:11">
      <c r="A46" s="130" t="s">
        <v>72</v>
      </c>
      <c r="B46" s="131"/>
      <c r="C46" s="131"/>
      <c r="D46" s="131"/>
      <c r="E46" s="131"/>
      <c r="F46" s="131"/>
      <c r="G46" s="131"/>
      <c r="H46" s="131"/>
      <c r="I46" s="131"/>
      <c r="J46" s="131"/>
      <c r="K46" s="176"/>
    </row>
    <row r="47" s="85" customFormat="1" ht="16.75" spans="1:11">
      <c r="A47" s="130" t="s">
        <v>73</v>
      </c>
      <c r="B47" s="131"/>
      <c r="C47" s="131"/>
      <c r="D47" s="131"/>
      <c r="E47" s="131"/>
      <c r="F47" s="131"/>
      <c r="G47" s="131"/>
      <c r="H47" s="131"/>
      <c r="I47" s="131"/>
      <c r="J47" s="131"/>
      <c r="K47" s="176"/>
    </row>
    <row r="48" s="85" customFormat="1" ht="16.75" spans="1:11">
      <c r="A48" s="130" t="s">
        <v>74</v>
      </c>
      <c r="B48" s="131"/>
      <c r="C48" s="131"/>
      <c r="D48" s="131"/>
      <c r="E48" s="131"/>
      <c r="F48" s="131"/>
      <c r="G48" s="131"/>
      <c r="H48" s="131"/>
      <c r="I48" s="131"/>
      <c r="J48" s="131"/>
      <c r="K48" s="176"/>
    </row>
    <row r="49" s="86" customFormat="1" ht="17" customHeight="1" spans="1:11">
      <c r="A49" s="130" t="s">
        <v>75</v>
      </c>
      <c r="B49" s="131"/>
      <c r="C49" s="131"/>
      <c r="D49" s="131"/>
      <c r="E49" s="131"/>
      <c r="F49" s="131"/>
      <c r="G49" s="131"/>
      <c r="H49" s="131"/>
      <c r="I49" s="131"/>
      <c r="J49" s="131"/>
      <c r="K49" s="176"/>
    </row>
    <row r="50" s="87" customFormat="1" ht="17" customHeight="1" spans="1:11">
      <c r="A50" s="132" t="s">
        <v>76</v>
      </c>
      <c r="B50" s="133"/>
      <c r="C50" s="133"/>
      <c r="D50" s="133"/>
      <c r="E50" s="133"/>
      <c r="F50" s="133"/>
      <c r="G50" s="133"/>
      <c r="H50" s="133"/>
      <c r="I50" s="133"/>
      <c r="J50" s="133"/>
      <c r="K50" s="177"/>
    </row>
    <row r="51" s="87" customFormat="1" ht="17" customHeight="1" spans="1:11">
      <c r="A51" s="132" t="s">
        <v>77</v>
      </c>
      <c r="B51" s="133"/>
      <c r="C51" s="133"/>
      <c r="D51" s="133"/>
      <c r="E51" s="133"/>
      <c r="F51" s="133"/>
      <c r="G51" s="133"/>
      <c r="H51" s="133"/>
      <c r="I51" s="133"/>
      <c r="J51" s="133"/>
      <c r="K51" s="177"/>
    </row>
    <row r="52" s="86" customFormat="1" ht="17" customHeight="1" spans="1:11">
      <c r="A52" s="130" t="s">
        <v>78</v>
      </c>
      <c r="B52" s="131"/>
      <c r="C52" s="131"/>
      <c r="D52" s="131"/>
      <c r="E52" s="131"/>
      <c r="F52" s="131"/>
      <c r="G52" s="131"/>
      <c r="H52" s="131"/>
      <c r="I52" s="131"/>
      <c r="J52" s="131"/>
      <c r="K52" s="176"/>
    </row>
    <row r="53" s="86" customFormat="1" ht="17" customHeight="1" spans="1:11">
      <c r="A53" s="130" t="s">
        <v>79</v>
      </c>
      <c r="B53" s="131"/>
      <c r="C53" s="131"/>
      <c r="D53" s="131"/>
      <c r="E53" s="131"/>
      <c r="F53" s="131"/>
      <c r="G53" s="131"/>
      <c r="H53" s="131"/>
      <c r="I53" s="131"/>
      <c r="J53" s="131"/>
      <c r="K53" s="176"/>
    </row>
    <row r="54" ht="16.35" spans="1:11">
      <c r="A54" s="134" t="s">
        <v>80</v>
      </c>
      <c r="B54" s="135"/>
      <c r="C54" s="135"/>
      <c r="D54" s="135"/>
      <c r="E54" s="135"/>
      <c r="F54" s="135"/>
      <c r="G54" s="135"/>
      <c r="H54" s="135"/>
      <c r="I54" s="135"/>
      <c r="J54" s="135"/>
      <c r="K54" s="178"/>
    </row>
    <row r="55" ht="16.35" spans="1:11">
      <c r="A55" s="136" t="s">
        <v>81</v>
      </c>
      <c r="B55" s="137"/>
      <c r="C55" s="137"/>
      <c r="D55" s="137"/>
      <c r="E55" s="137"/>
      <c r="F55" s="137"/>
      <c r="G55" s="137"/>
      <c r="H55" s="137"/>
      <c r="I55" s="137"/>
      <c r="J55" s="137"/>
      <c r="K55" s="179"/>
    </row>
    <row r="56" ht="16.35" spans="1:11">
      <c r="A56" s="136" t="s">
        <v>82</v>
      </c>
      <c r="B56" s="137"/>
      <c r="C56" s="137"/>
      <c r="D56" s="137"/>
      <c r="E56" s="137"/>
      <c r="F56" s="137"/>
      <c r="G56" s="137"/>
      <c r="H56" s="137"/>
      <c r="I56" s="137"/>
      <c r="J56" s="137"/>
      <c r="K56" s="179"/>
    </row>
    <row r="57" ht="16.35" spans="1:11">
      <c r="A57" s="136" t="s">
        <v>83</v>
      </c>
      <c r="B57" s="137"/>
      <c r="C57" s="137"/>
      <c r="D57" s="137"/>
      <c r="E57" s="137"/>
      <c r="F57" s="137"/>
      <c r="G57" s="137"/>
      <c r="H57" s="137"/>
      <c r="I57" s="137"/>
      <c r="J57" s="137"/>
      <c r="K57" s="179"/>
    </row>
    <row r="58" ht="16.35" spans="1:11">
      <c r="A58" s="138" t="s">
        <v>84</v>
      </c>
      <c r="B58" s="138"/>
      <c r="C58" s="138"/>
      <c r="D58" s="138"/>
      <c r="E58" s="138"/>
      <c r="F58" s="161"/>
      <c r="G58" s="161"/>
      <c r="H58" s="161"/>
      <c r="I58" s="161"/>
      <c r="J58" s="161"/>
      <c r="K58" s="161"/>
    </row>
    <row r="59" ht="32.75" spans="1:11">
      <c r="A59" s="139" t="s">
        <v>85</v>
      </c>
      <c r="B59" s="140"/>
      <c r="C59" s="141"/>
      <c r="D59" s="98" t="s">
        <v>86</v>
      </c>
      <c r="E59" s="98" t="s">
        <v>87</v>
      </c>
      <c r="F59" s="98" t="s">
        <v>88</v>
      </c>
      <c r="G59" s="118" t="s">
        <v>89</v>
      </c>
      <c r="H59" s="118" t="s">
        <v>90</v>
      </c>
      <c r="I59" s="142" t="s">
        <v>91</v>
      </c>
      <c r="J59" s="144"/>
      <c r="K59" s="97" t="s">
        <v>92</v>
      </c>
    </row>
    <row r="60" ht="17" customHeight="1" spans="1:11">
      <c r="A60" s="142" t="s">
        <v>93</v>
      </c>
      <c r="B60" s="143"/>
      <c r="C60" s="144"/>
      <c r="D60" s="98">
        <v>363</v>
      </c>
      <c r="E60" s="98">
        <v>363</v>
      </c>
      <c r="F60" s="162">
        <f t="shared" ref="F60:F72" si="0">E60/D60</f>
        <v>1</v>
      </c>
      <c r="G60" s="97">
        <v>358</v>
      </c>
      <c r="H60" s="162">
        <f t="shared" ref="H60:H72" si="1">G60/E60</f>
        <v>0.986225895316804</v>
      </c>
      <c r="I60" s="180">
        <f>F60*H60</f>
        <v>0.986225895316804</v>
      </c>
      <c r="J60" s="181"/>
      <c r="K60" s="98"/>
    </row>
    <row r="61" ht="16.35" spans="1:11">
      <c r="A61" s="142" t="s">
        <v>94</v>
      </c>
      <c r="B61" s="143"/>
      <c r="C61" s="144"/>
      <c r="D61" s="98">
        <v>1581</v>
      </c>
      <c r="E61" s="98">
        <v>1581</v>
      </c>
      <c r="F61" s="162">
        <f t="shared" si="0"/>
        <v>1</v>
      </c>
      <c r="G61" s="97">
        <v>1576</v>
      </c>
      <c r="H61" s="162">
        <v>0.99</v>
      </c>
      <c r="I61" s="180">
        <f t="shared" ref="I61:I73" si="2">F61*H61</f>
        <v>0.99</v>
      </c>
      <c r="J61" s="181"/>
      <c r="K61" s="98"/>
    </row>
    <row r="62" s="88" customFormat="1" ht="16.35" spans="1:11">
      <c r="A62" s="142" t="s">
        <v>95</v>
      </c>
      <c r="B62" s="143"/>
      <c r="C62" s="144"/>
      <c r="D62" s="110">
        <v>257</v>
      </c>
      <c r="E62" s="110">
        <v>257</v>
      </c>
      <c r="F62" s="163">
        <f t="shared" si="0"/>
        <v>1</v>
      </c>
      <c r="G62" s="164">
        <v>254</v>
      </c>
      <c r="H62" s="163">
        <f t="shared" si="1"/>
        <v>0.988326848249027</v>
      </c>
      <c r="I62" s="180">
        <f t="shared" si="2"/>
        <v>0.988326848249027</v>
      </c>
      <c r="J62" s="181"/>
      <c r="K62" s="110"/>
    </row>
    <row r="63" ht="16.35" spans="1:11">
      <c r="A63" s="142" t="s">
        <v>96</v>
      </c>
      <c r="B63" s="143"/>
      <c r="C63" s="144"/>
      <c r="D63" s="98">
        <v>90</v>
      </c>
      <c r="E63" s="98">
        <v>90</v>
      </c>
      <c r="F63" s="162">
        <f t="shared" si="0"/>
        <v>1</v>
      </c>
      <c r="G63" s="97">
        <v>85</v>
      </c>
      <c r="H63" s="162">
        <f t="shared" si="1"/>
        <v>0.944444444444444</v>
      </c>
      <c r="I63" s="180">
        <f t="shared" si="2"/>
        <v>0.944444444444444</v>
      </c>
      <c r="J63" s="181"/>
      <c r="K63" s="98"/>
    </row>
    <row r="64" ht="16.35" spans="1:11">
      <c r="A64" s="142" t="s">
        <v>97</v>
      </c>
      <c r="B64" s="143"/>
      <c r="C64" s="144"/>
      <c r="D64" s="98">
        <v>321</v>
      </c>
      <c r="E64" s="98">
        <v>321</v>
      </c>
      <c r="F64" s="162">
        <f t="shared" si="0"/>
        <v>1</v>
      </c>
      <c r="G64" s="97">
        <v>313</v>
      </c>
      <c r="H64" s="162">
        <f t="shared" si="1"/>
        <v>0.975077881619938</v>
      </c>
      <c r="I64" s="180">
        <f t="shared" si="2"/>
        <v>0.975077881619938</v>
      </c>
      <c r="J64" s="181"/>
      <c r="K64" s="98"/>
    </row>
    <row r="65" ht="63.75" spans="1:11">
      <c r="A65" s="142" t="s">
        <v>98</v>
      </c>
      <c r="B65" s="143"/>
      <c r="C65" s="144"/>
      <c r="D65" s="98">
        <v>86</v>
      </c>
      <c r="E65" s="98">
        <v>77</v>
      </c>
      <c r="F65" s="162">
        <f t="shared" si="0"/>
        <v>0.895348837209302</v>
      </c>
      <c r="G65" s="97">
        <v>77</v>
      </c>
      <c r="H65" s="162">
        <f t="shared" si="1"/>
        <v>1</v>
      </c>
      <c r="I65" s="180">
        <f t="shared" si="2"/>
        <v>0.895348837209302</v>
      </c>
      <c r="J65" s="181"/>
      <c r="K65" s="98" t="s">
        <v>99</v>
      </c>
    </row>
    <row r="66" ht="32.75" spans="1:11">
      <c r="A66" s="142" t="s">
        <v>100</v>
      </c>
      <c r="B66" s="143"/>
      <c r="C66" s="144"/>
      <c r="D66" s="98">
        <v>1474</v>
      </c>
      <c r="E66" s="98">
        <v>1437</v>
      </c>
      <c r="F66" s="163">
        <f t="shared" si="0"/>
        <v>0.974898236092266</v>
      </c>
      <c r="G66" s="97">
        <v>1414</v>
      </c>
      <c r="H66" s="162">
        <f t="shared" si="1"/>
        <v>0.983994432846207</v>
      </c>
      <c r="I66" s="180">
        <f t="shared" si="2"/>
        <v>0.959294436906377</v>
      </c>
      <c r="J66" s="181"/>
      <c r="K66" s="98" t="s">
        <v>101</v>
      </c>
    </row>
    <row r="67" s="88" customFormat="1" ht="63.75" spans="1:11">
      <c r="A67" s="142" t="s">
        <v>102</v>
      </c>
      <c r="B67" s="143"/>
      <c r="C67" s="144"/>
      <c r="D67" s="110">
        <v>94</v>
      </c>
      <c r="E67" s="110">
        <v>94</v>
      </c>
      <c r="F67" s="163">
        <f t="shared" si="0"/>
        <v>1</v>
      </c>
      <c r="G67" s="164">
        <v>88</v>
      </c>
      <c r="H67" s="163">
        <f t="shared" si="1"/>
        <v>0.936170212765957</v>
      </c>
      <c r="I67" s="180">
        <f t="shared" si="2"/>
        <v>0.936170212765957</v>
      </c>
      <c r="J67" s="181"/>
      <c r="K67" s="110" t="s">
        <v>103</v>
      </c>
    </row>
    <row r="68" s="88" customFormat="1" ht="16.35" spans="1:11">
      <c r="A68" s="142" t="s">
        <v>104</v>
      </c>
      <c r="B68" s="143"/>
      <c r="C68" s="144"/>
      <c r="D68" s="110">
        <v>790</v>
      </c>
      <c r="E68" s="110">
        <v>790</v>
      </c>
      <c r="F68" s="163">
        <f t="shared" si="0"/>
        <v>1</v>
      </c>
      <c r="G68" s="164">
        <v>780</v>
      </c>
      <c r="H68" s="163">
        <f t="shared" si="1"/>
        <v>0.987341772151899</v>
      </c>
      <c r="I68" s="180">
        <f t="shared" si="2"/>
        <v>0.987341772151899</v>
      </c>
      <c r="J68" s="181"/>
      <c r="K68" s="110"/>
    </row>
    <row r="69" ht="16.75" spans="1:11">
      <c r="A69" s="142" t="s">
        <v>105</v>
      </c>
      <c r="B69" s="143"/>
      <c r="C69" s="144"/>
      <c r="D69" s="98">
        <v>293</v>
      </c>
      <c r="E69" s="98">
        <v>291</v>
      </c>
      <c r="F69" s="162">
        <f t="shared" si="0"/>
        <v>0.993174061433447</v>
      </c>
      <c r="G69" s="97">
        <v>291</v>
      </c>
      <c r="H69" s="162">
        <f t="shared" si="1"/>
        <v>1</v>
      </c>
      <c r="I69" s="180">
        <f t="shared" si="2"/>
        <v>0.993174061433447</v>
      </c>
      <c r="J69" s="181"/>
      <c r="K69" s="98" t="s">
        <v>106</v>
      </c>
    </row>
    <row r="70" ht="17.55" spans="1:11">
      <c r="A70" s="142" t="s">
        <v>107</v>
      </c>
      <c r="B70" s="143"/>
      <c r="C70" s="143"/>
      <c r="D70" s="98">
        <v>98</v>
      </c>
      <c r="E70" s="98">
        <v>95</v>
      </c>
      <c r="F70" s="163">
        <f t="shared" ref="F70" si="3">E70/D70</f>
        <v>0.969387755102041</v>
      </c>
      <c r="G70" s="97">
        <v>91</v>
      </c>
      <c r="H70" s="163">
        <f t="shared" ref="H70" si="4">G70/E70</f>
        <v>0.957894736842105</v>
      </c>
      <c r="I70" s="180">
        <f t="shared" si="2"/>
        <v>0.928571428571428</v>
      </c>
      <c r="J70" s="181"/>
      <c r="K70" s="184" t="s">
        <v>108</v>
      </c>
    </row>
    <row r="71" ht="16.35" spans="1:11">
      <c r="A71" s="142" t="s">
        <v>109</v>
      </c>
      <c r="B71" s="143"/>
      <c r="C71" s="143"/>
      <c r="D71" s="98">
        <v>60</v>
      </c>
      <c r="E71" s="98">
        <v>60</v>
      </c>
      <c r="F71" s="162">
        <f t="shared" ref="F71" si="5">E71/D71</f>
        <v>1</v>
      </c>
      <c r="G71" s="97">
        <v>59</v>
      </c>
      <c r="H71" s="162">
        <f t="shared" ref="H71" si="6">G71/E71</f>
        <v>0.983333333333333</v>
      </c>
      <c r="I71" s="180">
        <f t="shared" si="2"/>
        <v>0.983333333333333</v>
      </c>
      <c r="J71" s="181"/>
      <c r="K71" s="98"/>
    </row>
    <row r="72" s="88" customFormat="1" ht="16.35" spans="1:11">
      <c r="A72" s="142" t="s">
        <v>110</v>
      </c>
      <c r="B72" s="143"/>
      <c r="C72" s="143"/>
      <c r="D72" s="110">
        <v>172</v>
      </c>
      <c r="E72" s="110">
        <v>172</v>
      </c>
      <c r="F72" s="163">
        <f t="shared" si="0"/>
        <v>1</v>
      </c>
      <c r="G72" s="164">
        <v>169</v>
      </c>
      <c r="H72" s="163">
        <f t="shared" si="1"/>
        <v>0.982558139534884</v>
      </c>
      <c r="I72" s="180">
        <f t="shared" si="2"/>
        <v>0.982558139534884</v>
      </c>
      <c r="J72" s="181"/>
      <c r="K72" s="110"/>
    </row>
    <row r="73" s="88" customFormat="1" ht="16.35" spans="1:11">
      <c r="A73" s="142" t="s">
        <v>111</v>
      </c>
      <c r="B73" s="143"/>
      <c r="C73" s="143"/>
      <c r="D73" s="110">
        <v>791</v>
      </c>
      <c r="E73" s="110">
        <v>791</v>
      </c>
      <c r="F73" s="163">
        <f t="shared" ref="F73" si="7">E73/D73</f>
        <v>1</v>
      </c>
      <c r="G73" s="164">
        <v>783</v>
      </c>
      <c r="H73" s="163">
        <f t="shared" ref="H73" si="8">G73/E73</f>
        <v>0.989886219974716</v>
      </c>
      <c r="I73" s="180">
        <f t="shared" si="2"/>
        <v>0.989886219974716</v>
      </c>
      <c r="J73" s="181"/>
      <c r="K73" s="110"/>
    </row>
    <row r="74" ht="16.35" spans="1:11">
      <c r="A74" s="182" t="s">
        <v>112</v>
      </c>
      <c r="B74" s="183"/>
      <c r="C74" s="183"/>
      <c r="D74" s="183"/>
      <c r="E74" s="183"/>
      <c r="F74" s="183"/>
      <c r="G74" s="183"/>
      <c r="H74" s="183"/>
      <c r="I74" s="183"/>
      <c r="J74" s="183"/>
      <c r="K74" s="185"/>
    </row>
    <row r="75" ht="16.35" spans="1:11">
      <c r="A75" s="97" t="s">
        <v>113</v>
      </c>
      <c r="B75" s="97"/>
      <c r="C75" s="97"/>
      <c r="D75" s="97" t="s">
        <v>114</v>
      </c>
      <c r="E75" s="97"/>
      <c r="F75" s="97"/>
      <c r="G75" s="97"/>
      <c r="H75" s="97"/>
      <c r="I75" s="97"/>
      <c r="J75" s="97"/>
      <c r="K75" s="97"/>
    </row>
    <row r="76" ht="16.35" spans="1:11">
      <c r="A76" s="97" t="s">
        <v>115</v>
      </c>
      <c r="B76" s="97"/>
      <c r="C76" s="97"/>
      <c r="D76" s="97" t="s">
        <v>116</v>
      </c>
      <c r="E76" s="97"/>
      <c r="F76" s="97"/>
      <c r="G76" s="97"/>
      <c r="H76" s="97"/>
      <c r="I76" s="97"/>
      <c r="J76" s="97"/>
      <c r="K76" s="97"/>
    </row>
    <row r="77" ht="16.35" spans="1:11">
      <c r="A77" s="97" t="s">
        <v>117</v>
      </c>
      <c r="B77" s="97"/>
      <c r="C77" s="97"/>
      <c r="D77" s="97">
        <v>12</v>
      </c>
      <c r="E77" s="97"/>
      <c r="F77" s="97"/>
      <c r="G77" s="97"/>
      <c r="H77" s="97"/>
      <c r="I77" s="97"/>
      <c r="J77" s="97"/>
      <c r="K77" s="97"/>
    </row>
  </sheetData>
  <mergeCells count="70">
    <mergeCell ref="A1:K1"/>
    <mergeCell ref="A2:K2"/>
    <mergeCell ref="A8:E8"/>
    <mergeCell ref="A17:E17"/>
    <mergeCell ref="A29:E29"/>
    <mergeCell ref="A37:K37"/>
    <mergeCell ref="A38:K38"/>
    <mergeCell ref="A39:K39"/>
    <mergeCell ref="A40:K40"/>
    <mergeCell ref="A41:K41"/>
    <mergeCell ref="A42:K42"/>
    <mergeCell ref="A43:K43"/>
    <mergeCell ref="A44:K44"/>
    <mergeCell ref="A45:K45"/>
    <mergeCell ref="A46:K46"/>
    <mergeCell ref="A47:K47"/>
    <mergeCell ref="A48:K48"/>
    <mergeCell ref="A49:K49"/>
    <mergeCell ref="A50:K50"/>
    <mergeCell ref="A51:K51"/>
    <mergeCell ref="A52:K52"/>
    <mergeCell ref="A53:K53"/>
    <mergeCell ref="A54:K54"/>
    <mergeCell ref="A55:K55"/>
    <mergeCell ref="A56:K56"/>
    <mergeCell ref="A57:K57"/>
    <mergeCell ref="A58:K58"/>
    <mergeCell ref="A59:C59"/>
    <mergeCell ref="I59:J59"/>
    <mergeCell ref="A60:C60"/>
    <mergeCell ref="I60:J60"/>
    <mergeCell ref="A61:C61"/>
    <mergeCell ref="I61:J61"/>
    <mergeCell ref="A62:C62"/>
    <mergeCell ref="I62:J62"/>
    <mergeCell ref="A63:C63"/>
    <mergeCell ref="I63:J63"/>
    <mergeCell ref="A64:C64"/>
    <mergeCell ref="I64:J64"/>
    <mergeCell ref="A65:C65"/>
    <mergeCell ref="I65:J65"/>
    <mergeCell ref="A66:C66"/>
    <mergeCell ref="I66:J66"/>
    <mergeCell ref="A67:C67"/>
    <mergeCell ref="I67:J67"/>
    <mergeCell ref="A68:C68"/>
    <mergeCell ref="I68:J68"/>
    <mergeCell ref="A69:C69"/>
    <mergeCell ref="I69:J69"/>
    <mergeCell ref="A70:C70"/>
    <mergeCell ref="I70:J70"/>
    <mergeCell ref="A71:C71"/>
    <mergeCell ref="I71:J71"/>
    <mergeCell ref="A72:C72"/>
    <mergeCell ref="I72:J72"/>
    <mergeCell ref="A73:C73"/>
    <mergeCell ref="I73:J73"/>
    <mergeCell ref="A74:K74"/>
    <mergeCell ref="A75:C75"/>
    <mergeCell ref="D75:K75"/>
    <mergeCell ref="A76:C76"/>
    <mergeCell ref="D76:K76"/>
    <mergeCell ref="A77:C77"/>
    <mergeCell ref="D77:K77"/>
    <mergeCell ref="A5:A6"/>
    <mergeCell ref="A10:A11"/>
    <mergeCell ref="A12:A14"/>
    <mergeCell ref="A19:A20"/>
    <mergeCell ref="A21:A23"/>
    <mergeCell ref="A24:A2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4"/>
  <sheetViews>
    <sheetView topLeftCell="D43" workbookViewId="0">
      <selection activeCell="D55" sqref="D55"/>
    </sheetView>
  </sheetViews>
  <sheetFormatPr defaultColWidth="9" defaultRowHeight="17.6"/>
  <cols>
    <col min="1" max="1" width="29" style="27" customWidth="1"/>
    <col min="2" max="2" width="14.1666666666667" style="27" customWidth="1"/>
    <col min="3" max="3" width="19.6666666666667" style="27" customWidth="1"/>
    <col min="4" max="4" width="12" style="27" customWidth="1"/>
    <col min="5" max="7" width="10" style="27" customWidth="1"/>
    <col min="8" max="8" width="14.1666666666667" style="27" customWidth="1"/>
    <col min="9" max="9" width="10" style="27" customWidth="1"/>
    <col min="10" max="10" width="12" style="27" customWidth="1"/>
    <col min="11" max="12" width="10" style="27" customWidth="1"/>
    <col min="13" max="13" width="10.3333333333333" style="27" customWidth="1"/>
    <col min="14" max="14" width="19" style="27" customWidth="1"/>
    <col min="15" max="16" width="8" style="27" customWidth="1"/>
    <col min="17" max="18" width="9" style="27" customWidth="1"/>
    <col min="19" max="19" width="17" style="27" customWidth="1"/>
    <col min="20" max="20" width="10" style="27" customWidth="1"/>
    <col min="21" max="23" width="9" style="27" customWidth="1"/>
    <col min="24" max="16384" width="9" style="27"/>
  </cols>
  <sheetData>
    <row r="1" ht="23.95" spans="1:7">
      <c r="A1" s="28" t="s">
        <v>37</v>
      </c>
      <c r="B1" s="29"/>
      <c r="C1" s="29"/>
      <c r="D1" s="29"/>
      <c r="E1" s="29"/>
      <c r="F1" s="29"/>
      <c r="G1" s="61"/>
    </row>
    <row r="2" ht="18" spans="1:7">
      <c r="A2" s="30" t="s">
        <v>118</v>
      </c>
      <c r="B2" s="31" t="s">
        <v>4</v>
      </c>
      <c r="C2" s="31" t="s">
        <v>119</v>
      </c>
      <c r="D2" s="31" t="s">
        <v>86</v>
      </c>
      <c r="E2" s="31" t="s">
        <v>120</v>
      </c>
      <c r="F2" s="31" t="s">
        <v>121</v>
      </c>
      <c r="G2" s="62" t="s">
        <v>37</v>
      </c>
    </row>
    <row r="3" spans="1:7">
      <c r="A3" s="32" t="s">
        <v>122</v>
      </c>
      <c r="B3" s="33" t="s">
        <v>39</v>
      </c>
      <c r="C3" s="34" t="s">
        <v>123</v>
      </c>
      <c r="D3" s="34">
        <v>316</v>
      </c>
      <c r="E3" s="34">
        <v>308</v>
      </c>
      <c r="F3" s="34">
        <v>8</v>
      </c>
      <c r="G3" s="63">
        <f t="shared" ref="G3:G4" si="0">E3/D3</f>
        <v>0.974683544303797</v>
      </c>
    </row>
    <row r="4" spans="1:7">
      <c r="A4" s="32"/>
      <c r="B4" s="33" t="s">
        <v>42</v>
      </c>
      <c r="C4" s="34" t="s">
        <v>124</v>
      </c>
      <c r="D4" s="34">
        <v>285</v>
      </c>
      <c r="E4" s="34">
        <v>281</v>
      </c>
      <c r="F4" s="34">
        <v>4</v>
      </c>
      <c r="G4" s="63">
        <f t="shared" si="0"/>
        <v>0.985964912280702</v>
      </c>
    </row>
    <row r="7" ht="23.95" spans="1:23">
      <c r="A7" s="35" t="s">
        <v>125</v>
      </c>
      <c r="B7" s="35"/>
      <c r="C7" s="35"/>
      <c r="D7" s="35"/>
      <c r="E7" s="35"/>
      <c r="F7" s="35"/>
      <c r="G7" s="35"/>
      <c r="H7" s="35"/>
      <c r="I7" s="35"/>
      <c r="J7" s="35"/>
      <c r="K7" s="35"/>
      <c r="L7" s="35"/>
      <c r="M7" s="35"/>
      <c r="N7" s="35"/>
      <c r="O7" s="35"/>
      <c r="P7" s="35"/>
      <c r="Q7" s="35"/>
      <c r="R7" s="35"/>
      <c r="S7" s="35"/>
      <c r="T7" s="35"/>
      <c r="U7" s="35"/>
      <c r="V7" s="35"/>
      <c r="W7" s="35"/>
    </row>
    <row r="8" ht="23.95" spans="1:23">
      <c r="A8" s="36" t="s">
        <v>43</v>
      </c>
      <c r="B8" s="37" t="s">
        <v>119</v>
      </c>
      <c r="C8" s="37" t="s">
        <v>4</v>
      </c>
      <c r="D8" s="37" t="s">
        <v>126</v>
      </c>
      <c r="E8" s="64" t="s">
        <v>125</v>
      </c>
      <c r="F8" s="35"/>
      <c r="G8" s="35"/>
      <c r="H8" s="35"/>
      <c r="I8" s="35"/>
      <c r="J8" s="35"/>
      <c r="K8" s="35"/>
      <c r="L8" s="35"/>
      <c r="M8" s="35"/>
      <c r="N8" s="35"/>
      <c r="O8" s="35"/>
      <c r="P8" s="35"/>
      <c r="Q8" s="35"/>
      <c r="R8" s="35"/>
      <c r="S8" s="35"/>
      <c r="T8" s="35"/>
      <c r="U8" s="35"/>
      <c r="V8" s="35"/>
      <c r="W8" s="35"/>
    </row>
    <row r="9" ht="23.2" spans="1:23">
      <c r="A9" s="38" t="s">
        <v>127</v>
      </c>
      <c r="B9" s="39" t="s">
        <v>128</v>
      </c>
      <c r="C9" s="40" t="s">
        <v>129</v>
      </c>
      <c r="D9" s="39">
        <v>240</v>
      </c>
      <c r="E9" s="65">
        <v>0.9917</v>
      </c>
      <c r="F9" s="35"/>
      <c r="G9" s="35"/>
      <c r="H9" s="35"/>
      <c r="I9" s="35"/>
      <c r="J9" s="35"/>
      <c r="K9" s="35"/>
      <c r="L9" s="35"/>
      <c r="M9" s="35"/>
      <c r="N9" s="35"/>
      <c r="O9" s="35"/>
      <c r="P9" s="35"/>
      <c r="Q9" s="35"/>
      <c r="R9" s="35"/>
      <c r="S9" s="35"/>
      <c r="T9" s="35"/>
      <c r="U9" s="35"/>
      <c r="V9" s="35"/>
      <c r="W9" s="35"/>
    </row>
    <row r="10" ht="23.2" spans="1:23">
      <c r="A10" s="38"/>
      <c r="B10" s="39" t="s">
        <v>130</v>
      </c>
      <c r="C10" s="40" t="s">
        <v>131</v>
      </c>
      <c r="D10" s="39">
        <v>240</v>
      </c>
      <c r="E10" s="65">
        <v>0.9792</v>
      </c>
      <c r="F10" s="35"/>
      <c r="G10" s="35"/>
      <c r="H10" s="35"/>
      <c r="I10" s="35"/>
      <c r="J10" s="35"/>
      <c r="K10" s="35"/>
      <c r="L10" s="35"/>
      <c r="M10" s="35"/>
      <c r="N10" s="35"/>
      <c r="O10" s="35"/>
      <c r="P10" s="35"/>
      <c r="Q10" s="35"/>
      <c r="R10" s="35"/>
      <c r="S10" s="35"/>
      <c r="T10" s="35"/>
      <c r="U10" s="35"/>
      <c r="V10" s="35"/>
      <c r="W10" s="35"/>
    </row>
    <row r="11" ht="23.2" spans="1:23">
      <c r="A11" s="38"/>
      <c r="B11" s="39" t="s">
        <v>132</v>
      </c>
      <c r="C11" s="40" t="s">
        <v>133</v>
      </c>
      <c r="D11" s="39">
        <v>240</v>
      </c>
      <c r="E11" s="65">
        <v>0.975</v>
      </c>
      <c r="F11" s="35"/>
      <c r="G11" s="35"/>
      <c r="H11" s="35"/>
      <c r="I11" s="35"/>
      <c r="J11" s="35"/>
      <c r="K11" s="35"/>
      <c r="L11" s="35"/>
      <c r="M11" s="35"/>
      <c r="N11" s="35"/>
      <c r="O11" s="35"/>
      <c r="P11" s="35"/>
      <c r="Q11" s="35"/>
      <c r="R11" s="35"/>
      <c r="S11" s="35"/>
      <c r="T11" s="35"/>
      <c r="U11" s="35"/>
      <c r="V11" s="35"/>
      <c r="W11" s="35"/>
    </row>
    <row r="12" ht="23.2" spans="1:23">
      <c r="A12" s="38" t="s">
        <v>48</v>
      </c>
      <c r="B12" s="39" t="s">
        <v>128</v>
      </c>
      <c r="C12" s="40" t="s">
        <v>133</v>
      </c>
      <c r="D12" s="39">
        <v>1500</v>
      </c>
      <c r="E12" s="65">
        <v>0.9707</v>
      </c>
      <c r="F12" s="35"/>
      <c r="G12" s="35"/>
      <c r="H12" s="35"/>
      <c r="I12" s="35"/>
      <c r="J12" s="35"/>
      <c r="K12" s="35"/>
      <c r="L12" s="35"/>
      <c r="M12" s="35"/>
      <c r="N12" s="35"/>
      <c r="O12" s="35"/>
      <c r="P12" s="35"/>
      <c r="Q12" s="35"/>
      <c r="R12" s="35"/>
      <c r="S12" s="35"/>
      <c r="T12" s="35"/>
      <c r="U12" s="35"/>
      <c r="V12" s="35"/>
      <c r="W12" s="35"/>
    </row>
    <row r="13" ht="23.2" spans="1:23">
      <c r="A13" s="38"/>
      <c r="B13" s="39" t="s">
        <v>130</v>
      </c>
      <c r="C13" s="40" t="s">
        <v>133</v>
      </c>
      <c r="D13" s="39">
        <v>1500</v>
      </c>
      <c r="E13" s="65">
        <v>0.9478</v>
      </c>
      <c r="F13" s="35"/>
      <c r="G13" s="35"/>
      <c r="H13" s="35"/>
      <c r="I13" s="35"/>
      <c r="J13" s="35"/>
      <c r="K13" s="35"/>
      <c r="L13" s="35"/>
      <c r="M13" s="35"/>
      <c r="N13" s="35"/>
      <c r="O13" s="35"/>
      <c r="P13" s="35"/>
      <c r="Q13" s="35"/>
      <c r="R13" s="35"/>
      <c r="S13" s="35"/>
      <c r="T13" s="35"/>
      <c r="U13" s="35"/>
      <c r="V13" s="35"/>
      <c r="W13" s="35"/>
    </row>
    <row r="14" ht="23.95" spans="1:23">
      <c r="A14" s="38"/>
      <c r="B14" s="39" t="s">
        <v>132</v>
      </c>
      <c r="C14" s="40" t="s">
        <v>134</v>
      </c>
      <c r="D14" s="39">
        <v>1500</v>
      </c>
      <c r="E14" s="66">
        <v>0.9233</v>
      </c>
      <c r="F14" s="35"/>
      <c r="G14" s="35"/>
      <c r="H14" s="35"/>
      <c r="I14" s="35"/>
      <c r="J14" s="35"/>
      <c r="K14" s="35"/>
      <c r="L14" s="35"/>
      <c r="M14" s="35"/>
      <c r="N14" s="35"/>
      <c r="O14" s="35"/>
      <c r="P14" s="35"/>
      <c r="Q14" s="35"/>
      <c r="R14" s="35"/>
      <c r="S14" s="35"/>
      <c r="T14" s="35"/>
      <c r="U14" s="35"/>
      <c r="V14" s="35"/>
      <c r="W14" s="35"/>
    </row>
    <row r="15" spans="1:23">
      <c r="A15" s="41" t="s">
        <v>135</v>
      </c>
      <c r="B15" s="42"/>
      <c r="C15" s="42"/>
      <c r="D15" s="42"/>
      <c r="E15" s="42"/>
      <c r="F15" s="67"/>
      <c r="G15" s="67"/>
      <c r="H15" s="67"/>
      <c r="I15" s="67"/>
      <c r="J15" s="67"/>
      <c r="K15" s="67"/>
      <c r="L15" s="67"/>
      <c r="M15" s="67"/>
      <c r="N15" s="67"/>
      <c r="O15" s="67"/>
      <c r="P15" s="67"/>
      <c r="Q15" s="67"/>
      <c r="R15" s="67"/>
      <c r="S15" s="67"/>
      <c r="T15" s="67"/>
      <c r="U15" s="67"/>
      <c r="V15" s="67"/>
      <c r="W15" s="74"/>
    </row>
    <row r="16" s="26" customFormat="1" ht="14.4" spans="1:23">
      <c r="A16" s="43"/>
      <c r="B16" s="44" t="s">
        <v>136</v>
      </c>
      <c r="C16" s="45"/>
      <c r="D16" s="46"/>
      <c r="E16" s="44" t="s">
        <v>137</v>
      </c>
      <c r="F16" s="45"/>
      <c r="G16" s="46"/>
      <c r="H16" s="44" t="s">
        <v>138</v>
      </c>
      <c r="I16" s="45"/>
      <c r="J16" s="46"/>
      <c r="K16" s="44" t="s">
        <v>122</v>
      </c>
      <c r="L16" s="45"/>
      <c r="M16" s="46"/>
      <c r="N16" s="44" t="s">
        <v>139</v>
      </c>
      <c r="O16" s="45"/>
      <c r="P16" s="46"/>
      <c r="Q16" s="44" t="s">
        <v>140</v>
      </c>
      <c r="R16" s="45"/>
      <c r="S16" s="46"/>
      <c r="T16" s="72"/>
      <c r="U16" s="75" t="s">
        <v>141</v>
      </c>
      <c r="V16" s="76"/>
      <c r="W16" s="77"/>
    </row>
    <row r="17" s="26" customFormat="1" ht="14.4" spans="1:23">
      <c r="A17" s="47"/>
      <c r="B17" s="48" t="s">
        <v>142</v>
      </c>
      <c r="C17" s="48" t="s">
        <v>143</v>
      </c>
      <c r="D17" s="48" t="s">
        <v>144</v>
      </c>
      <c r="E17" s="48" t="s">
        <v>142</v>
      </c>
      <c r="F17" s="48" t="s">
        <v>143</v>
      </c>
      <c r="G17" s="48" t="s">
        <v>144</v>
      </c>
      <c r="H17" s="48" t="s">
        <v>142</v>
      </c>
      <c r="I17" s="48" t="s">
        <v>143</v>
      </c>
      <c r="J17" s="48" t="s">
        <v>144</v>
      </c>
      <c r="K17" s="48" t="s">
        <v>142</v>
      </c>
      <c r="L17" s="48" t="s">
        <v>143</v>
      </c>
      <c r="M17" s="48" t="s">
        <v>144</v>
      </c>
      <c r="N17" s="48" t="s">
        <v>142</v>
      </c>
      <c r="O17" s="48" t="s">
        <v>143</v>
      </c>
      <c r="P17" s="48" t="s">
        <v>144</v>
      </c>
      <c r="Q17" s="48" t="s">
        <v>142</v>
      </c>
      <c r="R17" s="48" t="s">
        <v>143</v>
      </c>
      <c r="S17" s="48" t="s">
        <v>144</v>
      </c>
      <c r="T17" s="72"/>
      <c r="U17" s="78" t="s">
        <v>128</v>
      </c>
      <c r="V17" s="78" t="s">
        <v>130</v>
      </c>
      <c r="W17" s="79" t="s">
        <v>132</v>
      </c>
    </row>
    <row r="18" s="26" customFormat="1" ht="15.2" spans="1:23">
      <c r="A18" s="47" t="s">
        <v>145</v>
      </c>
      <c r="B18" s="49">
        <v>1</v>
      </c>
      <c r="C18" s="50">
        <v>0.95</v>
      </c>
      <c r="D18" s="50">
        <v>1</v>
      </c>
      <c r="E18" s="50">
        <v>1</v>
      </c>
      <c r="F18" s="50">
        <v>1</v>
      </c>
      <c r="G18" s="50">
        <v>1</v>
      </c>
      <c r="H18" s="50">
        <v>1</v>
      </c>
      <c r="I18" s="70">
        <v>1</v>
      </c>
      <c r="J18" s="70">
        <v>0.9</v>
      </c>
      <c r="K18" s="50">
        <v>1</v>
      </c>
      <c r="L18" s="50">
        <v>1</v>
      </c>
      <c r="M18" s="50">
        <v>1</v>
      </c>
      <c r="N18" s="49">
        <v>0.95</v>
      </c>
      <c r="O18" s="50">
        <v>1</v>
      </c>
      <c r="P18" s="50">
        <v>1</v>
      </c>
      <c r="Q18" s="50">
        <v>1</v>
      </c>
      <c r="R18" s="50">
        <v>1</v>
      </c>
      <c r="S18" s="49">
        <v>0.95</v>
      </c>
      <c r="T18" s="48"/>
      <c r="U18" s="80">
        <f t="shared" ref="U18:W44" si="1">(B18+E18+H18+K18+N18+Q18)/6</f>
        <v>0.991666666666667</v>
      </c>
      <c r="V18" s="80">
        <f t="shared" si="1"/>
        <v>0.991666666666667</v>
      </c>
      <c r="W18" s="80">
        <f t="shared" si="1"/>
        <v>0.975</v>
      </c>
    </row>
    <row r="19" s="26" customFormat="1" ht="15.2" spans="1:23">
      <c r="A19" s="47" t="s">
        <v>146</v>
      </c>
      <c r="B19" s="49">
        <v>1</v>
      </c>
      <c r="C19" s="50">
        <v>0.9</v>
      </c>
      <c r="D19" s="50">
        <v>0.85</v>
      </c>
      <c r="E19" s="50">
        <v>1</v>
      </c>
      <c r="F19" s="50">
        <v>1</v>
      </c>
      <c r="G19" s="50">
        <v>1</v>
      </c>
      <c r="H19" s="50">
        <v>1</v>
      </c>
      <c r="I19" s="70">
        <v>0.95</v>
      </c>
      <c r="J19" s="70">
        <v>1</v>
      </c>
      <c r="K19" s="50">
        <v>1</v>
      </c>
      <c r="L19" s="50">
        <v>0.95</v>
      </c>
      <c r="M19" s="50">
        <v>1</v>
      </c>
      <c r="N19" s="49">
        <v>1</v>
      </c>
      <c r="O19" s="50">
        <v>1</v>
      </c>
      <c r="P19" s="50">
        <v>1</v>
      </c>
      <c r="Q19" s="50">
        <v>0.95</v>
      </c>
      <c r="R19" s="50">
        <v>1</v>
      </c>
      <c r="S19" s="49">
        <v>1</v>
      </c>
      <c r="T19" s="48"/>
      <c r="U19" s="80">
        <f t="shared" si="1"/>
        <v>0.991666666666667</v>
      </c>
      <c r="V19" s="80">
        <f t="shared" si="1"/>
        <v>0.966666666666667</v>
      </c>
      <c r="W19" s="80">
        <f t="shared" si="1"/>
        <v>0.975</v>
      </c>
    </row>
    <row r="20" s="26" customFormat="1" ht="15.2" spans="1:23">
      <c r="A20" s="47" t="s">
        <v>147</v>
      </c>
      <c r="B20" s="49">
        <v>1</v>
      </c>
      <c r="C20" s="50">
        <v>1</v>
      </c>
      <c r="D20" s="50">
        <v>1</v>
      </c>
      <c r="E20" s="50">
        <v>1</v>
      </c>
      <c r="F20" s="50">
        <v>1</v>
      </c>
      <c r="G20" s="50">
        <v>1</v>
      </c>
      <c r="H20" s="50">
        <v>1</v>
      </c>
      <c r="I20" s="70">
        <v>1</v>
      </c>
      <c r="J20" s="70">
        <v>1</v>
      </c>
      <c r="K20" s="50">
        <v>1</v>
      </c>
      <c r="L20" s="50">
        <v>1</v>
      </c>
      <c r="M20" s="50">
        <v>0.9</v>
      </c>
      <c r="N20" s="49">
        <v>1</v>
      </c>
      <c r="O20" s="50">
        <v>1</v>
      </c>
      <c r="P20" s="50">
        <v>1</v>
      </c>
      <c r="Q20" s="50">
        <v>0.9</v>
      </c>
      <c r="R20" s="50">
        <v>1</v>
      </c>
      <c r="S20" s="49">
        <v>1</v>
      </c>
      <c r="T20" s="48"/>
      <c r="U20" s="80">
        <f t="shared" si="1"/>
        <v>0.983333333333333</v>
      </c>
      <c r="V20" s="80">
        <f t="shared" si="1"/>
        <v>1</v>
      </c>
      <c r="W20" s="80">
        <f t="shared" si="1"/>
        <v>0.983333333333333</v>
      </c>
    </row>
    <row r="21" s="26" customFormat="1" ht="15.2" spans="1:23">
      <c r="A21" s="47" t="s">
        <v>148</v>
      </c>
      <c r="B21" s="49">
        <v>1</v>
      </c>
      <c r="C21" s="50">
        <v>1</v>
      </c>
      <c r="D21" s="50">
        <v>1</v>
      </c>
      <c r="E21" s="50">
        <v>1</v>
      </c>
      <c r="F21" s="50">
        <v>0.9</v>
      </c>
      <c r="G21" s="50">
        <v>1</v>
      </c>
      <c r="H21" s="50">
        <v>1</v>
      </c>
      <c r="I21" s="70">
        <v>1</v>
      </c>
      <c r="J21" s="70">
        <v>1</v>
      </c>
      <c r="K21" s="50">
        <v>1</v>
      </c>
      <c r="L21" s="50">
        <v>1</v>
      </c>
      <c r="M21" s="50">
        <v>1</v>
      </c>
      <c r="N21" s="49">
        <v>0.9</v>
      </c>
      <c r="O21" s="50">
        <v>1</v>
      </c>
      <c r="P21" s="50">
        <v>1</v>
      </c>
      <c r="Q21" s="50">
        <v>0.9</v>
      </c>
      <c r="R21" s="50">
        <v>1</v>
      </c>
      <c r="S21" s="49">
        <v>0.9</v>
      </c>
      <c r="T21" s="48"/>
      <c r="U21" s="80">
        <f t="shared" si="1"/>
        <v>0.966666666666667</v>
      </c>
      <c r="V21" s="80">
        <f t="shared" si="1"/>
        <v>0.983333333333333</v>
      </c>
      <c r="W21" s="80">
        <f t="shared" si="1"/>
        <v>0.983333333333333</v>
      </c>
    </row>
    <row r="22" s="26" customFormat="1" ht="15.2" spans="1:23">
      <c r="A22" s="47" t="s">
        <v>149</v>
      </c>
      <c r="B22" s="49">
        <v>0.8</v>
      </c>
      <c r="C22" s="50">
        <v>0.8</v>
      </c>
      <c r="D22" s="50">
        <v>0.9</v>
      </c>
      <c r="E22" s="50">
        <v>1</v>
      </c>
      <c r="F22" s="50">
        <v>1</v>
      </c>
      <c r="G22" s="50">
        <v>0.8</v>
      </c>
      <c r="H22" s="50">
        <v>0.9</v>
      </c>
      <c r="I22" s="70">
        <v>0.9</v>
      </c>
      <c r="J22" s="70">
        <v>0.9</v>
      </c>
      <c r="K22" s="50">
        <v>1</v>
      </c>
      <c r="L22" s="50">
        <v>1</v>
      </c>
      <c r="M22" s="50">
        <v>0.7</v>
      </c>
      <c r="N22" s="49">
        <v>1</v>
      </c>
      <c r="O22" s="50">
        <v>1</v>
      </c>
      <c r="P22" s="50">
        <v>0.9</v>
      </c>
      <c r="Q22" s="50">
        <v>1</v>
      </c>
      <c r="R22" s="50">
        <v>1</v>
      </c>
      <c r="S22" s="49">
        <v>0.9</v>
      </c>
      <c r="T22" s="48"/>
      <c r="U22" s="80">
        <f t="shared" si="1"/>
        <v>0.95</v>
      </c>
      <c r="V22" s="80">
        <f t="shared" si="1"/>
        <v>0.95</v>
      </c>
      <c r="W22" s="80">
        <f t="shared" si="1"/>
        <v>0.85</v>
      </c>
    </row>
    <row r="23" s="26" customFormat="1" ht="15.2" spans="1:23">
      <c r="A23" s="47" t="s">
        <v>150</v>
      </c>
      <c r="B23" s="49">
        <v>1</v>
      </c>
      <c r="C23" s="50">
        <v>1</v>
      </c>
      <c r="D23" s="50">
        <v>1</v>
      </c>
      <c r="E23" s="50">
        <v>1</v>
      </c>
      <c r="F23" s="50">
        <v>1</v>
      </c>
      <c r="G23" s="50">
        <v>1</v>
      </c>
      <c r="H23" s="50">
        <v>1</v>
      </c>
      <c r="I23" s="70">
        <v>1</v>
      </c>
      <c r="J23" s="70">
        <v>1</v>
      </c>
      <c r="K23" s="50">
        <v>1</v>
      </c>
      <c r="L23" s="50">
        <v>1</v>
      </c>
      <c r="M23" s="50">
        <v>0.9</v>
      </c>
      <c r="N23" s="49">
        <v>1</v>
      </c>
      <c r="O23" s="50">
        <v>1</v>
      </c>
      <c r="P23" s="50">
        <v>1</v>
      </c>
      <c r="Q23" s="50">
        <v>0.9</v>
      </c>
      <c r="R23" s="50">
        <v>1</v>
      </c>
      <c r="S23" s="49">
        <v>1</v>
      </c>
      <c r="T23" s="48"/>
      <c r="U23" s="80">
        <f t="shared" si="1"/>
        <v>0.983333333333333</v>
      </c>
      <c r="V23" s="80">
        <f t="shared" si="1"/>
        <v>1</v>
      </c>
      <c r="W23" s="80">
        <f t="shared" si="1"/>
        <v>0.983333333333333</v>
      </c>
    </row>
    <row r="24" s="26" customFormat="1" ht="15.2" spans="1:23">
      <c r="A24" s="47" t="s">
        <v>151</v>
      </c>
      <c r="B24" s="49">
        <v>1</v>
      </c>
      <c r="C24" s="50">
        <v>0.9</v>
      </c>
      <c r="D24" s="50">
        <v>1</v>
      </c>
      <c r="E24" s="50">
        <v>0.9</v>
      </c>
      <c r="F24" s="50">
        <v>0.8</v>
      </c>
      <c r="G24" s="50">
        <v>0.9</v>
      </c>
      <c r="H24" s="50">
        <v>1</v>
      </c>
      <c r="I24" s="70">
        <v>0.9</v>
      </c>
      <c r="J24" s="70">
        <v>0.9</v>
      </c>
      <c r="K24" s="50">
        <v>0.9</v>
      </c>
      <c r="L24" s="50">
        <v>0.8</v>
      </c>
      <c r="M24" s="50">
        <v>1</v>
      </c>
      <c r="N24" s="49">
        <v>1</v>
      </c>
      <c r="O24" s="50">
        <v>0.9</v>
      </c>
      <c r="P24" s="50">
        <v>1</v>
      </c>
      <c r="Q24" s="50">
        <v>1</v>
      </c>
      <c r="R24" s="50">
        <v>1</v>
      </c>
      <c r="S24" s="49">
        <v>1</v>
      </c>
      <c r="T24" s="48"/>
      <c r="U24" s="80">
        <f t="shared" si="1"/>
        <v>0.966666666666667</v>
      </c>
      <c r="V24" s="80">
        <f t="shared" si="1"/>
        <v>0.883333333333333</v>
      </c>
      <c r="W24" s="80">
        <f t="shared" si="1"/>
        <v>0.966666666666667</v>
      </c>
    </row>
    <row r="25" s="26" customFormat="1" ht="15.2" spans="1:23">
      <c r="A25" s="47" t="s">
        <v>152</v>
      </c>
      <c r="B25" s="49">
        <v>1</v>
      </c>
      <c r="C25" s="50">
        <v>0.9</v>
      </c>
      <c r="D25" s="50">
        <v>1</v>
      </c>
      <c r="E25" s="50">
        <v>1</v>
      </c>
      <c r="F25" s="50">
        <v>1</v>
      </c>
      <c r="G25" s="50">
        <v>1</v>
      </c>
      <c r="H25" s="50">
        <v>1</v>
      </c>
      <c r="I25" s="70">
        <v>1</v>
      </c>
      <c r="J25" s="70">
        <v>0.9</v>
      </c>
      <c r="K25" s="50">
        <v>1</v>
      </c>
      <c r="L25" s="50">
        <v>1</v>
      </c>
      <c r="M25" s="50">
        <v>1</v>
      </c>
      <c r="N25" s="49">
        <v>1</v>
      </c>
      <c r="O25" s="50">
        <v>1</v>
      </c>
      <c r="P25" s="50">
        <v>1</v>
      </c>
      <c r="Q25" s="50">
        <v>1</v>
      </c>
      <c r="R25" s="50">
        <v>1</v>
      </c>
      <c r="S25" s="49">
        <v>0.7</v>
      </c>
      <c r="T25" s="48"/>
      <c r="U25" s="80">
        <f t="shared" si="1"/>
        <v>1</v>
      </c>
      <c r="V25" s="80">
        <f t="shared" si="1"/>
        <v>0.983333333333333</v>
      </c>
      <c r="W25" s="80">
        <f t="shared" si="1"/>
        <v>0.933333333333333</v>
      </c>
    </row>
    <row r="26" s="26" customFormat="1" ht="15.2" spans="1:23">
      <c r="A26" s="47" t="s">
        <v>153</v>
      </c>
      <c r="B26" s="49">
        <v>1</v>
      </c>
      <c r="C26" s="50">
        <v>1</v>
      </c>
      <c r="D26" s="50">
        <v>1</v>
      </c>
      <c r="E26" s="50">
        <v>1</v>
      </c>
      <c r="F26" s="50">
        <v>1</v>
      </c>
      <c r="G26" s="50">
        <v>1</v>
      </c>
      <c r="H26" s="50">
        <v>1</v>
      </c>
      <c r="I26" s="70">
        <v>1</v>
      </c>
      <c r="J26" s="70">
        <v>1</v>
      </c>
      <c r="K26" s="50">
        <v>1</v>
      </c>
      <c r="L26" s="50">
        <v>1</v>
      </c>
      <c r="M26" s="50">
        <v>1</v>
      </c>
      <c r="N26" s="49">
        <v>1</v>
      </c>
      <c r="O26" s="50">
        <v>1</v>
      </c>
      <c r="P26" s="50">
        <v>0.9</v>
      </c>
      <c r="Q26" s="50">
        <v>1</v>
      </c>
      <c r="R26" s="50">
        <v>1</v>
      </c>
      <c r="S26" s="49">
        <v>1</v>
      </c>
      <c r="T26" s="48"/>
      <c r="U26" s="80">
        <f t="shared" si="1"/>
        <v>1</v>
      </c>
      <c r="V26" s="80">
        <f t="shared" si="1"/>
        <v>1</v>
      </c>
      <c r="W26" s="80">
        <f t="shared" si="1"/>
        <v>0.983333333333333</v>
      </c>
    </row>
    <row r="27" s="26" customFormat="1" ht="15.2" spans="1:23">
      <c r="A27" s="47" t="s">
        <v>154</v>
      </c>
      <c r="B27" s="49">
        <v>0.8</v>
      </c>
      <c r="C27" s="50">
        <v>0.6</v>
      </c>
      <c r="D27" s="50">
        <v>0.9</v>
      </c>
      <c r="E27" s="50">
        <v>1</v>
      </c>
      <c r="F27" s="50">
        <v>1</v>
      </c>
      <c r="G27" s="50">
        <v>0.9</v>
      </c>
      <c r="H27" s="50">
        <v>1</v>
      </c>
      <c r="I27" s="70">
        <v>1</v>
      </c>
      <c r="J27" s="70">
        <v>0.9</v>
      </c>
      <c r="K27" s="50">
        <v>1</v>
      </c>
      <c r="L27" s="50">
        <v>1</v>
      </c>
      <c r="M27" s="50">
        <v>1</v>
      </c>
      <c r="N27" s="49">
        <v>1</v>
      </c>
      <c r="O27" s="50">
        <v>1</v>
      </c>
      <c r="P27" s="50">
        <v>1</v>
      </c>
      <c r="Q27" s="50">
        <v>1</v>
      </c>
      <c r="R27" s="50">
        <v>1</v>
      </c>
      <c r="S27" s="49">
        <v>1</v>
      </c>
      <c r="T27" s="48"/>
      <c r="U27" s="80">
        <f t="shared" si="1"/>
        <v>0.966666666666667</v>
      </c>
      <c r="V27" s="80">
        <f t="shared" si="1"/>
        <v>0.933333333333333</v>
      </c>
      <c r="W27" s="80">
        <f t="shared" si="1"/>
        <v>0.95</v>
      </c>
    </row>
    <row r="28" s="26" customFormat="1" ht="15.2" spans="1:23">
      <c r="A28" s="47" t="s">
        <v>155</v>
      </c>
      <c r="B28" s="49">
        <v>1</v>
      </c>
      <c r="C28" s="50">
        <v>1</v>
      </c>
      <c r="D28" s="50">
        <v>0.9</v>
      </c>
      <c r="E28" s="50">
        <v>1</v>
      </c>
      <c r="F28" s="50">
        <v>1</v>
      </c>
      <c r="G28" s="50">
        <v>1</v>
      </c>
      <c r="H28" s="50">
        <v>0.8</v>
      </c>
      <c r="I28" s="70">
        <v>1</v>
      </c>
      <c r="J28" s="70">
        <v>0.8</v>
      </c>
      <c r="K28" s="50">
        <v>1</v>
      </c>
      <c r="L28" s="50">
        <v>1</v>
      </c>
      <c r="M28" s="50">
        <v>1</v>
      </c>
      <c r="N28" s="49">
        <v>1</v>
      </c>
      <c r="O28" s="50">
        <v>1</v>
      </c>
      <c r="P28" s="50">
        <v>1</v>
      </c>
      <c r="Q28" s="50">
        <v>1</v>
      </c>
      <c r="R28" s="50">
        <v>1</v>
      </c>
      <c r="S28" s="49">
        <v>1</v>
      </c>
      <c r="T28" s="48"/>
      <c r="U28" s="80">
        <f t="shared" si="1"/>
        <v>0.966666666666667</v>
      </c>
      <c r="V28" s="80">
        <f t="shared" si="1"/>
        <v>1</v>
      </c>
      <c r="W28" s="80">
        <f t="shared" si="1"/>
        <v>0.95</v>
      </c>
    </row>
    <row r="29" s="26" customFormat="1" ht="15.2" spans="1:23">
      <c r="A29" s="47" t="s">
        <v>156</v>
      </c>
      <c r="B29" s="49">
        <v>1</v>
      </c>
      <c r="C29" s="50">
        <v>1</v>
      </c>
      <c r="D29" s="50">
        <v>1</v>
      </c>
      <c r="E29" s="50">
        <v>1</v>
      </c>
      <c r="F29" s="50">
        <v>1</v>
      </c>
      <c r="G29" s="50">
        <v>0.6</v>
      </c>
      <c r="H29" s="50">
        <v>1</v>
      </c>
      <c r="I29" s="70">
        <v>0.9</v>
      </c>
      <c r="J29" s="70">
        <v>1</v>
      </c>
      <c r="K29" s="50">
        <v>1</v>
      </c>
      <c r="L29" s="50">
        <v>1</v>
      </c>
      <c r="M29" s="50">
        <v>1</v>
      </c>
      <c r="N29" s="49">
        <v>1</v>
      </c>
      <c r="O29" s="50">
        <v>1</v>
      </c>
      <c r="P29" s="50">
        <v>1</v>
      </c>
      <c r="Q29" s="50">
        <v>1</v>
      </c>
      <c r="R29" s="50">
        <v>1</v>
      </c>
      <c r="S29" s="49">
        <v>1</v>
      </c>
      <c r="T29" s="48"/>
      <c r="U29" s="80">
        <f t="shared" si="1"/>
        <v>1</v>
      </c>
      <c r="V29" s="80">
        <f t="shared" si="1"/>
        <v>0.983333333333333</v>
      </c>
      <c r="W29" s="80">
        <f t="shared" si="1"/>
        <v>0.933333333333333</v>
      </c>
    </row>
    <row r="30" s="26" customFormat="1" ht="15.2" spans="1:23">
      <c r="A30" s="47" t="s">
        <v>157</v>
      </c>
      <c r="B30" s="49">
        <v>1</v>
      </c>
      <c r="C30" s="50">
        <v>1</v>
      </c>
      <c r="D30" s="50">
        <v>0.9</v>
      </c>
      <c r="E30" s="50">
        <v>1</v>
      </c>
      <c r="F30" s="50">
        <v>0.9</v>
      </c>
      <c r="G30" s="50">
        <v>1</v>
      </c>
      <c r="H30" s="50">
        <v>1</v>
      </c>
      <c r="I30" s="70">
        <v>1</v>
      </c>
      <c r="J30" s="70">
        <v>1</v>
      </c>
      <c r="K30" s="50">
        <v>1</v>
      </c>
      <c r="L30" s="50">
        <v>1</v>
      </c>
      <c r="M30" s="50">
        <v>1</v>
      </c>
      <c r="N30" s="49">
        <v>1</v>
      </c>
      <c r="O30" s="50">
        <v>1</v>
      </c>
      <c r="P30" s="50">
        <v>1</v>
      </c>
      <c r="Q30" s="50">
        <v>1</v>
      </c>
      <c r="R30" s="50">
        <v>1</v>
      </c>
      <c r="S30" s="49">
        <v>1</v>
      </c>
      <c r="T30" s="48"/>
      <c r="U30" s="80">
        <f t="shared" si="1"/>
        <v>1</v>
      </c>
      <c r="V30" s="80">
        <f t="shared" si="1"/>
        <v>0.983333333333333</v>
      </c>
      <c r="W30" s="80">
        <f t="shared" si="1"/>
        <v>0.983333333333333</v>
      </c>
    </row>
    <row r="31" s="26" customFormat="1" ht="15.2" spans="1:23">
      <c r="A31" s="47" t="s">
        <v>158</v>
      </c>
      <c r="B31" s="49">
        <v>0.9</v>
      </c>
      <c r="C31" s="50">
        <v>0.9</v>
      </c>
      <c r="D31" s="50">
        <v>1</v>
      </c>
      <c r="E31" s="50">
        <v>1</v>
      </c>
      <c r="F31" s="50">
        <v>1</v>
      </c>
      <c r="G31" s="50">
        <v>1</v>
      </c>
      <c r="H31" s="50">
        <v>1</v>
      </c>
      <c r="I31" s="70">
        <v>1</v>
      </c>
      <c r="J31" s="70">
        <v>1</v>
      </c>
      <c r="K31" s="50">
        <v>1</v>
      </c>
      <c r="L31" s="50">
        <v>1</v>
      </c>
      <c r="M31" s="50">
        <v>1</v>
      </c>
      <c r="N31" s="49">
        <v>1</v>
      </c>
      <c r="O31" s="50">
        <v>1</v>
      </c>
      <c r="P31" s="50">
        <v>1</v>
      </c>
      <c r="Q31" s="50">
        <v>1</v>
      </c>
      <c r="R31" s="50">
        <v>0.9</v>
      </c>
      <c r="S31" s="49">
        <v>1</v>
      </c>
      <c r="T31" s="48"/>
      <c r="U31" s="80">
        <f t="shared" si="1"/>
        <v>0.983333333333333</v>
      </c>
      <c r="V31" s="80">
        <f t="shared" si="1"/>
        <v>0.966666666666667</v>
      </c>
      <c r="W31" s="80">
        <f t="shared" si="1"/>
        <v>1</v>
      </c>
    </row>
    <row r="32" s="26" customFormat="1" ht="15.2" spans="1:23">
      <c r="A32" s="47" t="s">
        <v>159</v>
      </c>
      <c r="B32" s="49">
        <v>1</v>
      </c>
      <c r="C32" s="50">
        <v>1</v>
      </c>
      <c r="D32" s="50">
        <v>1</v>
      </c>
      <c r="E32" s="50">
        <v>1</v>
      </c>
      <c r="F32" s="50">
        <v>0.9</v>
      </c>
      <c r="G32" s="50">
        <v>1</v>
      </c>
      <c r="H32" s="50">
        <v>1</v>
      </c>
      <c r="I32" s="70">
        <v>1</v>
      </c>
      <c r="J32" s="70">
        <v>1</v>
      </c>
      <c r="K32" s="50">
        <v>1</v>
      </c>
      <c r="L32" s="50">
        <v>1</v>
      </c>
      <c r="M32" s="50">
        <v>0.9</v>
      </c>
      <c r="N32" s="49">
        <v>1</v>
      </c>
      <c r="O32" s="50">
        <v>0.9</v>
      </c>
      <c r="P32" s="50">
        <v>1</v>
      </c>
      <c r="Q32" s="50">
        <v>1</v>
      </c>
      <c r="R32" s="50">
        <v>1</v>
      </c>
      <c r="S32" s="49">
        <v>1</v>
      </c>
      <c r="T32" s="48"/>
      <c r="U32" s="80">
        <f t="shared" si="1"/>
        <v>1</v>
      </c>
      <c r="V32" s="80">
        <f t="shared" si="1"/>
        <v>0.966666666666667</v>
      </c>
      <c r="W32" s="80">
        <f t="shared" si="1"/>
        <v>0.983333333333333</v>
      </c>
    </row>
    <row r="33" s="26" customFormat="1" ht="15.2" spans="1:23">
      <c r="A33" s="47" t="s">
        <v>160</v>
      </c>
      <c r="B33" s="49">
        <v>1</v>
      </c>
      <c r="C33" s="50">
        <v>1</v>
      </c>
      <c r="D33" s="50">
        <v>0.9</v>
      </c>
      <c r="E33" s="50">
        <v>1</v>
      </c>
      <c r="F33" s="50">
        <v>1</v>
      </c>
      <c r="G33" s="50">
        <v>1</v>
      </c>
      <c r="H33" s="50">
        <v>1</v>
      </c>
      <c r="I33" s="70">
        <v>1</v>
      </c>
      <c r="J33" s="70">
        <v>1</v>
      </c>
      <c r="K33" s="50">
        <v>1</v>
      </c>
      <c r="L33" s="50">
        <v>1</v>
      </c>
      <c r="M33" s="50">
        <v>1</v>
      </c>
      <c r="N33" s="49">
        <v>1</v>
      </c>
      <c r="O33" s="50">
        <v>1</v>
      </c>
      <c r="P33" s="50">
        <v>1</v>
      </c>
      <c r="Q33" s="50">
        <v>1</v>
      </c>
      <c r="R33" s="50">
        <v>1</v>
      </c>
      <c r="S33" s="49">
        <v>0.8</v>
      </c>
      <c r="T33" s="48"/>
      <c r="U33" s="80">
        <f t="shared" si="1"/>
        <v>1</v>
      </c>
      <c r="V33" s="80">
        <f t="shared" si="1"/>
        <v>1</v>
      </c>
      <c r="W33" s="80">
        <f t="shared" si="1"/>
        <v>0.95</v>
      </c>
    </row>
    <row r="34" s="26" customFormat="1" ht="15.2" spans="1:23">
      <c r="A34" s="47" t="s">
        <v>161</v>
      </c>
      <c r="B34" s="49">
        <v>0.9</v>
      </c>
      <c r="C34" s="50">
        <v>1</v>
      </c>
      <c r="D34" s="50">
        <v>1</v>
      </c>
      <c r="E34" s="50">
        <v>1</v>
      </c>
      <c r="F34" s="50">
        <v>1</v>
      </c>
      <c r="G34" s="50">
        <v>1</v>
      </c>
      <c r="H34" s="50">
        <v>1</v>
      </c>
      <c r="I34" s="70">
        <v>1</v>
      </c>
      <c r="J34" s="70">
        <v>1</v>
      </c>
      <c r="K34" s="50">
        <v>1</v>
      </c>
      <c r="L34" s="50">
        <v>1</v>
      </c>
      <c r="M34" s="50">
        <v>1</v>
      </c>
      <c r="N34" s="49">
        <v>1</v>
      </c>
      <c r="O34" s="50">
        <v>1</v>
      </c>
      <c r="P34" s="50">
        <v>1</v>
      </c>
      <c r="Q34" s="50">
        <v>1</v>
      </c>
      <c r="R34" s="50">
        <v>1</v>
      </c>
      <c r="S34" s="49">
        <v>1</v>
      </c>
      <c r="T34" s="48"/>
      <c r="U34" s="80">
        <f t="shared" si="1"/>
        <v>0.983333333333333</v>
      </c>
      <c r="V34" s="80">
        <f t="shared" si="1"/>
        <v>1</v>
      </c>
      <c r="W34" s="80">
        <f t="shared" si="1"/>
        <v>1</v>
      </c>
    </row>
    <row r="35" s="26" customFormat="1" ht="15.2" spans="1:23">
      <c r="A35" s="47" t="s">
        <v>162</v>
      </c>
      <c r="B35" s="49">
        <v>1</v>
      </c>
      <c r="C35" s="50">
        <v>0.9</v>
      </c>
      <c r="D35" s="50">
        <v>1</v>
      </c>
      <c r="E35" s="50">
        <v>1</v>
      </c>
      <c r="F35" s="50">
        <v>1</v>
      </c>
      <c r="G35" s="50">
        <v>1</v>
      </c>
      <c r="H35" s="50">
        <v>0.9</v>
      </c>
      <c r="I35" s="70">
        <v>0.9</v>
      </c>
      <c r="J35" s="70">
        <v>1</v>
      </c>
      <c r="K35" s="50">
        <v>0.8</v>
      </c>
      <c r="L35" s="50">
        <v>1</v>
      </c>
      <c r="M35" s="50">
        <v>0.8</v>
      </c>
      <c r="N35" s="49">
        <v>1</v>
      </c>
      <c r="O35" s="50">
        <v>1</v>
      </c>
      <c r="P35" s="50">
        <v>0.8</v>
      </c>
      <c r="Q35" s="50">
        <v>1</v>
      </c>
      <c r="R35" s="50">
        <v>1</v>
      </c>
      <c r="S35" s="49">
        <v>1</v>
      </c>
      <c r="T35" s="48"/>
      <c r="U35" s="80">
        <f t="shared" si="1"/>
        <v>0.95</v>
      </c>
      <c r="V35" s="80">
        <f t="shared" si="1"/>
        <v>0.966666666666667</v>
      </c>
      <c r="W35" s="80">
        <f t="shared" si="1"/>
        <v>0.933333333333333</v>
      </c>
    </row>
    <row r="36" s="26" customFormat="1" ht="15.2" spans="1:23">
      <c r="A36" s="47" t="s">
        <v>163</v>
      </c>
      <c r="B36" s="49">
        <v>1</v>
      </c>
      <c r="C36" s="50">
        <v>0.9</v>
      </c>
      <c r="D36" s="50">
        <v>0.9</v>
      </c>
      <c r="E36" s="50">
        <v>1</v>
      </c>
      <c r="F36" s="50">
        <v>1</v>
      </c>
      <c r="G36" s="50">
        <v>1</v>
      </c>
      <c r="H36" s="50">
        <v>1</v>
      </c>
      <c r="I36" s="70">
        <v>0.9</v>
      </c>
      <c r="J36" s="70">
        <v>1</v>
      </c>
      <c r="K36" s="50">
        <v>1</v>
      </c>
      <c r="L36" s="50">
        <v>0.9</v>
      </c>
      <c r="M36" s="50">
        <v>1</v>
      </c>
      <c r="N36" s="49">
        <v>1</v>
      </c>
      <c r="O36" s="50">
        <v>1</v>
      </c>
      <c r="P36" s="50">
        <v>1</v>
      </c>
      <c r="Q36" s="50">
        <v>1</v>
      </c>
      <c r="R36" s="50">
        <v>1</v>
      </c>
      <c r="S36" s="49">
        <v>0.9</v>
      </c>
      <c r="T36" s="48"/>
      <c r="U36" s="80">
        <f t="shared" si="1"/>
        <v>1</v>
      </c>
      <c r="V36" s="80">
        <f t="shared" si="1"/>
        <v>0.95</v>
      </c>
      <c r="W36" s="80">
        <f t="shared" si="1"/>
        <v>0.966666666666667</v>
      </c>
    </row>
    <row r="37" s="26" customFormat="1" ht="15.2" spans="1:23">
      <c r="A37" s="47" t="s">
        <v>164</v>
      </c>
      <c r="B37" s="49">
        <v>1</v>
      </c>
      <c r="C37" s="50">
        <v>1</v>
      </c>
      <c r="D37" s="50">
        <v>1</v>
      </c>
      <c r="E37" s="50">
        <v>1</v>
      </c>
      <c r="F37" s="50">
        <v>1</v>
      </c>
      <c r="G37" s="50">
        <v>1</v>
      </c>
      <c r="H37" s="50">
        <v>0.9</v>
      </c>
      <c r="I37" s="70">
        <v>1</v>
      </c>
      <c r="J37" s="70">
        <v>1</v>
      </c>
      <c r="K37" s="50">
        <v>1</v>
      </c>
      <c r="L37" s="50">
        <v>1</v>
      </c>
      <c r="M37" s="50">
        <v>0.7</v>
      </c>
      <c r="N37" s="49">
        <v>0.9</v>
      </c>
      <c r="O37" s="50">
        <v>0.8</v>
      </c>
      <c r="P37" s="50">
        <v>1</v>
      </c>
      <c r="Q37" s="50">
        <v>1</v>
      </c>
      <c r="R37" s="50">
        <v>1</v>
      </c>
      <c r="S37" s="49">
        <v>1</v>
      </c>
      <c r="T37" s="48"/>
      <c r="U37" s="80">
        <f t="shared" si="1"/>
        <v>0.966666666666667</v>
      </c>
      <c r="V37" s="80">
        <f t="shared" si="1"/>
        <v>0.966666666666667</v>
      </c>
      <c r="W37" s="80">
        <f t="shared" si="1"/>
        <v>0.95</v>
      </c>
    </row>
    <row r="38" s="26" customFormat="1" ht="15.2" spans="1:23">
      <c r="A38" s="47" t="s">
        <v>165</v>
      </c>
      <c r="B38" s="51">
        <v>0.6</v>
      </c>
      <c r="C38" s="50">
        <v>0.8</v>
      </c>
      <c r="D38" s="50">
        <v>0.8</v>
      </c>
      <c r="E38" s="50">
        <v>0.9</v>
      </c>
      <c r="F38" s="50">
        <v>1</v>
      </c>
      <c r="G38" s="50">
        <v>0.666666666666667</v>
      </c>
      <c r="H38" s="50">
        <v>1</v>
      </c>
      <c r="I38" s="70">
        <v>0.9</v>
      </c>
      <c r="J38" s="70">
        <v>0.8</v>
      </c>
      <c r="K38" s="50">
        <v>0.9</v>
      </c>
      <c r="L38" s="50">
        <v>1</v>
      </c>
      <c r="M38" s="50">
        <v>0.9</v>
      </c>
      <c r="N38" s="49">
        <v>1</v>
      </c>
      <c r="O38" s="50">
        <v>1</v>
      </c>
      <c r="P38" s="50">
        <v>1</v>
      </c>
      <c r="Q38" s="50">
        <v>0.8</v>
      </c>
      <c r="R38" s="50">
        <v>1</v>
      </c>
      <c r="S38" s="49">
        <v>0.9</v>
      </c>
      <c r="T38" s="48"/>
      <c r="U38" s="80">
        <f t="shared" si="1"/>
        <v>0.866666666666667</v>
      </c>
      <c r="V38" s="80">
        <f t="shared" si="1"/>
        <v>0.95</v>
      </c>
      <c r="W38" s="80">
        <f t="shared" si="1"/>
        <v>0.844444444444444</v>
      </c>
    </row>
    <row r="39" s="26" customFormat="1" ht="15.2" spans="1:23">
      <c r="A39" s="47" t="s">
        <v>166</v>
      </c>
      <c r="B39" s="49">
        <v>1</v>
      </c>
      <c r="C39" s="50">
        <v>1</v>
      </c>
      <c r="D39" s="50">
        <v>1</v>
      </c>
      <c r="E39" s="50">
        <v>1</v>
      </c>
      <c r="F39" s="50">
        <v>1</v>
      </c>
      <c r="G39" s="50">
        <v>1</v>
      </c>
      <c r="H39" s="50">
        <v>1</v>
      </c>
      <c r="I39" s="70">
        <v>1</v>
      </c>
      <c r="J39" s="70">
        <v>1</v>
      </c>
      <c r="K39" s="50">
        <v>1</v>
      </c>
      <c r="L39" s="50">
        <v>1</v>
      </c>
      <c r="M39" s="50">
        <v>1</v>
      </c>
      <c r="N39" s="49">
        <v>1</v>
      </c>
      <c r="O39" s="50">
        <v>1</v>
      </c>
      <c r="P39" s="50">
        <v>0.8</v>
      </c>
      <c r="Q39" s="50">
        <v>0.8</v>
      </c>
      <c r="R39" s="50">
        <v>1</v>
      </c>
      <c r="S39" s="49">
        <v>0.7</v>
      </c>
      <c r="T39" s="48"/>
      <c r="U39" s="80">
        <f t="shared" si="1"/>
        <v>0.966666666666667</v>
      </c>
      <c r="V39" s="80">
        <f t="shared" si="1"/>
        <v>1</v>
      </c>
      <c r="W39" s="80">
        <f t="shared" si="1"/>
        <v>0.916666666666667</v>
      </c>
    </row>
    <row r="40" s="26" customFormat="1" ht="15.2" spans="1:23">
      <c r="A40" s="47" t="s">
        <v>167</v>
      </c>
      <c r="B40" s="49">
        <v>0.9</v>
      </c>
      <c r="C40" s="50">
        <v>0.6</v>
      </c>
      <c r="D40" s="50">
        <v>0.4</v>
      </c>
      <c r="E40" s="50">
        <v>1</v>
      </c>
      <c r="F40" s="50">
        <v>0.9</v>
      </c>
      <c r="G40" s="50">
        <v>1</v>
      </c>
      <c r="H40" s="50">
        <v>0.8</v>
      </c>
      <c r="I40" s="70">
        <v>0.7</v>
      </c>
      <c r="J40" s="70">
        <v>1</v>
      </c>
      <c r="K40" s="50">
        <v>0.8</v>
      </c>
      <c r="L40" s="50">
        <v>0.8</v>
      </c>
      <c r="M40" s="50">
        <v>0.8</v>
      </c>
      <c r="N40" s="49">
        <v>1</v>
      </c>
      <c r="O40" s="50">
        <v>1</v>
      </c>
      <c r="P40" s="50">
        <v>1</v>
      </c>
      <c r="Q40" s="50">
        <v>1</v>
      </c>
      <c r="R40" s="50">
        <v>0.8</v>
      </c>
      <c r="S40" s="49">
        <v>1</v>
      </c>
      <c r="T40" s="48"/>
      <c r="U40" s="80">
        <f t="shared" si="1"/>
        <v>0.916666666666667</v>
      </c>
      <c r="V40" s="80">
        <f t="shared" si="1"/>
        <v>0.8</v>
      </c>
      <c r="W40" s="80">
        <f t="shared" si="1"/>
        <v>0.866666666666667</v>
      </c>
    </row>
    <row r="41" s="26" customFormat="1" ht="15.2" spans="1:23">
      <c r="A41" s="47" t="s">
        <v>168</v>
      </c>
      <c r="B41" s="49">
        <v>1</v>
      </c>
      <c r="C41" s="50">
        <v>1</v>
      </c>
      <c r="D41" s="50">
        <v>1</v>
      </c>
      <c r="E41" s="50">
        <v>1</v>
      </c>
      <c r="F41" s="50">
        <v>1</v>
      </c>
      <c r="G41" s="50">
        <v>1</v>
      </c>
      <c r="H41" s="50">
        <v>1</v>
      </c>
      <c r="I41" s="70">
        <v>1</v>
      </c>
      <c r="J41" s="70">
        <v>1</v>
      </c>
      <c r="K41" s="50">
        <v>0.9</v>
      </c>
      <c r="L41" s="50">
        <v>0.9</v>
      </c>
      <c r="M41" s="50">
        <v>1</v>
      </c>
      <c r="N41" s="49">
        <v>0.9</v>
      </c>
      <c r="O41" s="50">
        <v>0.9</v>
      </c>
      <c r="P41" s="50">
        <v>1</v>
      </c>
      <c r="Q41" s="50">
        <v>0.9</v>
      </c>
      <c r="R41" s="50">
        <v>0.9</v>
      </c>
      <c r="S41" s="49">
        <v>0.9</v>
      </c>
      <c r="T41" s="48"/>
      <c r="U41" s="80">
        <f t="shared" si="1"/>
        <v>0.95</v>
      </c>
      <c r="V41" s="80">
        <f t="shared" si="1"/>
        <v>0.95</v>
      </c>
      <c r="W41" s="80">
        <f t="shared" si="1"/>
        <v>0.983333333333333</v>
      </c>
    </row>
    <row r="42" s="26" customFormat="1" ht="15.2" spans="1:23">
      <c r="A42" s="47" t="s">
        <v>169</v>
      </c>
      <c r="B42" s="49">
        <v>1</v>
      </c>
      <c r="C42" s="50">
        <v>1</v>
      </c>
      <c r="D42" s="50">
        <v>0.7</v>
      </c>
      <c r="E42" s="50">
        <v>1</v>
      </c>
      <c r="F42" s="50">
        <v>1</v>
      </c>
      <c r="G42" s="50">
        <v>0.8</v>
      </c>
      <c r="H42" s="50">
        <v>1</v>
      </c>
      <c r="I42" s="70">
        <v>1</v>
      </c>
      <c r="J42" s="70">
        <v>0.9</v>
      </c>
      <c r="K42" s="50">
        <v>0.8</v>
      </c>
      <c r="L42" s="50">
        <v>1</v>
      </c>
      <c r="M42" s="50">
        <v>1</v>
      </c>
      <c r="N42" s="49">
        <v>1</v>
      </c>
      <c r="O42" s="50">
        <v>0.9</v>
      </c>
      <c r="P42" s="50">
        <v>1</v>
      </c>
      <c r="Q42" s="50">
        <v>0.9</v>
      </c>
      <c r="R42" s="50">
        <v>1</v>
      </c>
      <c r="S42" s="49">
        <v>1</v>
      </c>
      <c r="T42" s="48"/>
      <c r="U42" s="80">
        <f t="shared" si="1"/>
        <v>0.95</v>
      </c>
      <c r="V42" s="80">
        <f t="shared" si="1"/>
        <v>0.983333333333333</v>
      </c>
      <c r="W42" s="80">
        <f t="shared" si="1"/>
        <v>0.9</v>
      </c>
    </row>
    <row r="43" s="26" customFormat="1" ht="15.2" spans="1:23">
      <c r="A43" s="47" t="s">
        <v>170</v>
      </c>
      <c r="B43" s="49">
        <v>1</v>
      </c>
      <c r="C43" s="50">
        <v>1</v>
      </c>
      <c r="D43" s="50">
        <v>1</v>
      </c>
      <c r="E43" s="50">
        <v>1</v>
      </c>
      <c r="F43" s="50">
        <v>1</v>
      </c>
      <c r="G43" s="50">
        <v>1</v>
      </c>
      <c r="H43" s="50">
        <v>1</v>
      </c>
      <c r="I43" s="70">
        <v>1</v>
      </c>
      <c r="J43" s="70">
        <v>1</v>
      </c>
      <c r="K43" s="50">
        <v>1</v>
      </c>
      <c r="L43" s="50">
        <v>0.8</v>
      </c>
      <c r="M43" s="50">
        <v>0.8</v>
      </c>
      <c r="N43" s="49">
        <v>1</v>
      </c>
      <c r="O43" s="50">
        <v>1</v>
      </c>
      <c r="P43" s="50">
        <v>1</v>
      </c>
      <c r="Q43" s="50">
        <v>1</v>
      </c>
      <c r="R43" s="50">
        <v>1</v>
      </c>
      <c r="S43" s="49">
        <v>1</v>
      </c>
      <c r="T43" s="48"/>
      <c r="U43" s="80">
        <f t="shared" si="1"/>
        <v>1</v>
      </c>
      <c r="V43" s="80">
        <f t="shared" si="1"/>
        <v>0.966666666666667</v>
      </c>
      <c r="W43" s="80">
        <f t="shared" si="1"/>
        <v>0.966666666666667</v>
      </c>
    </row>
    <row r="44" s="26" customFormat="1" ht="15.95" spans="1:23">
      <c r="A44" s="52" t="s">
        <v>171</v>
      </c>
      <c r="B44" s="49">
        <v>0.9</v>
      </c>
      <c r="C44" s="50">
        <v>1</v>
      </c>
      <c r="D44" s="50">
        <v>1</v>
      </c>
      <c r="E44" s="50">
        <v>1</v>
      </c>
      <c r="F44" s="50">
        <v>1</v>
      </c>
      <c r="G44" s="50">
        <v>1</v>
      </c>
      <c r="H44" s="50">
        <v>1</v>
      </c>
      <c r="I44" s="70">
        <v>1</v>
      </c>
      <c r="J44" s="70">
        <v>1</v>
      </c>
      <c r="K44" s="50">
        <v>0.8</v>
      </c>
      <c r="L44" s="50">
        <v>0.7</v>
      </c>
      <c r="M44" s="71">
        <v>0.7</v>
      </c>
      <c r="N44" s="49">
        <v>1</v>
      </c>
      <c r="O44" s="50">
        <v>0.8</v>
      </c>
      <c r="P44" s="50">
        <v>1</v>
      </c>
      <c r="Q44" s="50">
        <v>1</v>
      </c>
      <c r="R44" s="50">
        <v>1</v>
      </c>
      <c r="S44" s="49">
        <v>0.9</v>
      </c>
      <c r="T44" s="73"/>
      <c r="U44" s="80">
        <f t="shared" si="1"/>
        <v>0.95</v>
      </c>
      <c r="V44" s="80">
        <f t="shared" si="1"/>
        <v>0.916666666666667</v>
      </c>
      <c r="W44" s="80">
        <f t="shared" si="1"/>
        <v>0.933333333333333</v>
      </c>
    </row>
    <row r="45" spans="1:23">
      <c r="A45" s="53"/>
      <c r="B45" s="54"/>
      <c r="C45" s="54"/>
      <c r="D45" s="54"/>
      <c r="E45" s="54"/>
      <c r="F45" s="54"/>
      <c r="G45" s="54"/>
      <c r="H45" s="54"/>
      <c r="I45" s="54"/>
      <c r="J45" s="54"/>
      <c r="K45" s="54"/>
      <c r="L45" s="54"/>
      <c r="M45" s="54"/>
      <c r="N45" s="54"/>
      <c r="O45" s="54"/>
      <c r="P45" s="54"/>
      <c r="Q45" s="54"/>
      <c r="R45" s="54"/>
      <c r="S45" s="54"/>
      <c r="T45" s="54"/>
      <c r="U45" s="54"/>
      <c r="V45" s="54"/>
      <c r="W45" s="81"/>
    </row>
    <row r="46" spans="1:23">
      <c r="A46" s="55"/>
      <c r="B46" s="56"/>
      <c r="C46" s="56"/>
      <c r="D46" s="56"/>
      <c r="E46" s="56"/>
      <c r="F46" s="56"/>
      <c r="G46" s="56"/>
      <c r="H46" s="56"/>
      <c r="I46" s="56"/>
      <c r="J46" s="56"/>
      <c r="K46" s="56"/>
      <c r="L46" s="56"/>
      <c r="M46" s="56"/>
      <c r="N46" s="56"/>
      <c r="O46" s="56"/>
      <c r="P46" s="56"/>
      <c r="Q46" s="56"/>
      <c r="R46" s="56"/>
      <c r="S46" s="56"/>
      <c r="T46" s="56"/>
      <c r="U46" s="56"/>
      <c r="V46" s="56"/>
      <c r="W46" s="82"/>
    </row>
    <row r="48" ht="23.95" spans="1:6">
      <c r="A48" s="28" t="s">
        <v>50</v>
      </c>
      <c r="B48" s="29"/>
      <c r="C48" s="29"/>
      <c r="D48" s="29"/>
      <c r="E48" s="29"/>
      <c r="F48" s="61"/>
    </row>
    <row r="49" ht="15" customHeight="1" spans="1:6">
      <c r="A49" s="57"/>
      <c r="B49" s="58"/>
      <c r="C49" s="58" t="s">
        <v>172</v>
      </c>
      <c r="D49" s="58"/>
      <c r="E49" s="58"/>
      <c r="F49" s="68"/>
    </row>
    <row r="50" ht="18" spans="1:6">
      <c r="A50" s="59" t="s">
        <v>50</v>
      </c>
      <c r="B50" s="60" t="s">
        <v>173</v>
      </c>
      <c r="C50" s="60" t="s">
        <v>4</v>
      </c>
      <c r="D50" s="60" t="s">
        <v>174</v>
      </c>
      <c r="E50" s="60" t="s">
        <v>5</v>
      </c>
      <c r="F50" s="69" t="s">
        <v>6</v>
      </c>
    </row>
    <row r="51" ht="18" spans="1:6">
      <c r="A51" s="59" t="s">
        <v>145</v>
      </c>
      <c r="B51" s="60" t="s">
        <v>175</v>
      </c>
      <c r="C51" s="60" t="s">
        <v>52</v>
      </c>
      <c r="D51" s="60">
        <v>0</v>
      </c>
      <c r="E51" s="60" t="s">
        <v>176</v>
      </c>
      <c r="F51" s="69" t="s">
        <v>9</v>
      </c>
    </row>
    <row r="52" ht="36" spans="1:6">
      <c r="A52" s="59" t="s">
        <v>146</v>
      </c>
      <c r="B52" s="60" t="s">
        <v>177</v>
      </c>
      <c r="C52" s="60" t="s">
        <v>52</v>
      </c>
      <c r="D52" s="60">
        <v>0</v>
      </c>
      <c r="E52" s="60" t="s">
        <v>176</v>
      </c>
      <c r="F52" s="69" t="s">
        <v>9</v>
      </c>
    </row>
    <row r="53" ht="18" spans="1:6">
      <c r="A53" s="59" t="s">
        <v>145</v>
      </c>
      <c r="B53" s="60" t="s">
        <v>178</v>
      </c>
      <c r="C53" s="60" t="s">
        <v>52</v>
      </c>
      <c r="D53" s="60">
        <v>0</v>
      </c>
      <c r="E53" s="60" t="s">
        <v>176</v>
      </c>
      <c r="F53" s="69" t="s">
        <v>9</v>
      </c>
    </row>
    <row r="54" ht="18" spans="1:6">
      <c r="A54" s="59" t="s">
        <v>146</v>
      </c>
      <c r="B54" s="60" t="s">
        <v>179</v>
      </c>
      <c r="C54" s="60" t="s">
        <v>52</v>
      </c>
      <c r="D54" s="60">
        <v>0</v>
      </c>
      <c r="E54" s="60" t="s">
        <v>176</v>
      </c>
      <c r="F54" s="69" t="s">
        <v>9</v>
      </c>
    </row>
  </sheetData>
  <mergeCells count="13">
    <mergeCell ref="A1:G1"/>
    <mergeCell ref="A7:W7"/>
    <mergeCell ref="A15:W15"/>
    <mergeCell ref="B16:D16"/>
    <mergeCell ref="E16:G16"/>
    <mergeCell ref="H16:J16"/>
    <mergeCell ref="K16:M16"/>
    <mergeCell ref="N16:P16"/>
    <mergeCell ref="Q16:S16"/>
    <mergeCell ref="U16:W16"/>
    <mergeCell ref="A46:W46"/>
    <mergeCell ref="A48:F48"/>
    <mergeCell ref="A3:A4"/>
  </mergeCells>
  <conditionalFormatting sqref="M18:M43">
    <cfRule type="cellIs" dxfId="0" priority="4" operator="lessThan">
      <formula>0.8</formula>
    </cfRule>
  </conditionalFormatting>
  <conditionalFormatting sqref="S18:S44">
    <cfRule type="cellIs" dxfId="0" priority="2" operator="lessThan">
      <formula>0.8</formula>
    </cfRule>
  </conditionalFormatting>
  <conditionalFormatting sqref="B18:L44">
    <cfRule type="cellIs" dxfId="0" priority="5" operator="lessThan">
      <formula>0.8</formula>
    </cfRule>
  </conditionalFormatting>
  <conditionalFormatting sqref="N18:R44">
    <cfRule type="cellIs" dxfId="0" priority="3" operator="lessThan">
      <formula>0.8</formula>
    </cfRule>
  </conditionalFormatting>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221"/>
  <sheetViews>
    <sheetView workbookViewId="0">
      <selection activeCell="G228" sqref="G228"/>
    </sheetView>
  </sheetViews>
  <sheetFormatPr defaultColWidth="8.83333333333333" defaultRowHeight="13.2" outlineLevelCol="6"/>
  <cols>
    <col min="1" max="1" width="34" customWidth="1"/>
    <col min="2" max="2" width="80.1333333333333" customWidth="1"/>
    <col min="3" max="3" width="20.6666666666667" customWidth="1"/>
    <col min="4" max="4" width="24" customWidth="1"/>
    <col min="5" max="5" width="25" customWidth="1"/>
    <col min="6" max="6" width="33.8333333333333" customWidth="1"/>
    <col min="7" max="7" width="33" customWidth="1"/>
  </cols>
  <sheetData>
    <row r="1" spans="1:7">
      <c r="A1" s="22" t="s">
        <v>180</v>
      </c>
      <c r="B1" s="22" t="s">
        <v>181</v>
      </c>
      <c r="C1" s="22" t="s">
        <v>182</v>
      </c>
      <c r="D1" s="22" t="s">
        <v>183</v>
      </c>
      <c r="E1" s="22" t="s">
        <v>184</v>
      </c>
      <c r="F1" s="22" t="s">
        <v>185</v>
      </c>
      <c r="G1" s="22" t="s">
        <v>186</v>
      </c>
    </row>
    <row r="2" ht="14" spans="1:7">
      <c r="A2" s="23" t="s">
        <v>187</v>
      </c>
      <c r="B2" s="23" t="s">
        <v>188</v>
      </c>
      <c r="C2" s="24" t="s">
        <v>189</v>
      </c>
      <c r="D2" s="24" t="s">
        <v>190</v>
      </c>
      <c r="E2" s="24" t="s">
        <v>191</v>
      </c>
      <c r="F2" s="25">
        <v>44785.6882638889</v>
      </c>
      <c r="G2" s="24" t="s">
        <v>192</v>
      </c>
    </row>
    <row r="3" ht="14" spans="1:7">
      <c r="A3" s="23" t="s">
        <v>193</v>
      </c>
      <c r="B3" s="23" t="s">
        <v>194</v>
      </c>
      <c r="C3" s="24" t="s">
        <v>189</v>
      </c>
      <c r="D3" s="24" t="s">
        <v>190</v>
      </c>
      <c r="E3" s="24" t="s">
        <v>195</v>
      </c>
      <c r="F3" s="25">
        <v>44785.5783449074</v>
      </c>
      <c r="G3" s="24" t="s">
        <v>192</v>
      </c>
    </row>
    <row r="4" ht="14" spans="1:7">
      <c r="A4" s="23" t="s">
        <v>196</v>
      </c>
      <c r="B4" s="23" t="s">
        <v>197</v>
      </c>
      <c r="C4" s="24" t="s">
        <v>189</v>
      </c>
      <c r="D4" s="24" t="s">
        <v>190</v>
      </c>
      <c r="E4" s="24" t="s">
        <v>191</v>
      </c>
      <c r="F4" s="25">
        <v>44785.4651736111</v>
      </c>
      <c r="G4" s="24" t="s">
        <v>192</v>
      </c>
    </row>
    <row r="5" ht="14" hidden="1" spans="1:7">
      <c r="A5" s="23" t="s">
        <v>198</v>
      </c>
      <c r="B5" s="23" t="s">
        <v>199</v>
      </c>
      <c r="C5" s="24" t="s">
        <v>189</v>
      </c>
      <c r="D5" s="24" t="s">
        <v>190</v>
      </c>
      <c r="E5" s="24" t="s">
        <v>200</v>
      </c>
      <c r="F5" s="25">
        <v>44785.4598726852</v>
      </c>
      <c r="G5" s="24" t="s">
        <v>201</v>
      </c>
    </row>
    <row r="6" ht="14" hidden="1" spans="1:7">
      <c r="A6" s="23" t="s">
        <v>202</v>
      </c>
      <c r="B6" s="23" t="s">
        <v>203</v>
      </c>
      <c r="C6" s="24" t="s">
        <v>189</v>
      </c>
      <c r="D6" s="24" t="s">
        <v>190</v>
      </c>
      <c r="E6" s="24" t="s">
        <v>200</v>
      </c>
      <c r="F6" s="25">
        <v>44785.4562384259</v>
      </c>
      <c r="G6" s="24" t="s">
        <v>201</v>
      </c>
    </row>
    <row r="7" ht="14" hidden="1" spans="1:7">
      <c r="A7" s="23" t="s">
        <v>204</v>
      </c>
      <c r="B7" s="23" t="s">
        <v>205</v>
      </c>
      <c r="C7" s="24" t="s">
        <v>189</v>
      </c>
      <c r="D7" s="24" t="s">
        <v>190</v>
      </c>
      <c r="E7" s="24" t="s">
        <v>206</v>
      </c>
      <c r="F7" s="25">
        <v>44784.847349537</v>
      </c>
      <c r="G7" s="24" t="s">
        <v>201</v>
      </c>
    </row>
    <row r="8" ht="14" hidden="1" spans="1:7">
      <c r="A8" s="23" t="s">
        <v>207</v>
      </c>
      <c r="B8" s="23" t="s">
        <v>208</v>
      </c>
      <c r="C8" s="24" t="s">
        <v>189</v>
      </c>
      <c r="D8" s="24" t="s">
        <v>190</v>
      </c>
      <c r="E8" s="24" t="s">
        <v>206</v>
      </c>
      <c r="F8" s="25">
        <v>44784.8428819444</v>
      </c>
      <c r="G8" s="24" t="s">
        <v>201</v>
      </c>
    </row>
    <row r="9" ht="14" hidden="1" spans="1:7">
      <c r="A9" s="23" t="s">
        <v>209</v>
      </c>
      <c r="B9" s="23" t="s">
        <v>210</v>
      </c>
      <c r="C9" s="24" t="s">
        <v>189</v>
      </c>
      <c r="D9" s="24" t="s">
        <v>190</v>
      </c>
      <c r="E9" s="24" t="s">
        <v>206</v>
      </c>
      <c r="F9" s="25">
        <v>44784.8380787037</v>
      </c>
      <c r="G9" s="24" t="s">
        <v>201</v>
      </c>
    </row>
    <row r="10" ht="14" spans="1:7">
      <c r="A10" s="23" t="s">
        <v>211</v>
      </c>
      <c r="B10" s="23" t="s">
        <v>212</v>
      </c>
      <c r="C10" s="24" t="s">
        <v>189</v>
      </c>
      <c r="D10" s="24" t="s">
        <v>190</v>
      </c>
      <c r="E10" s="24" t="s">
        <v>213</v>
      </c>
      <c r="F10" s="25">
        <v>44784.7194212963</v>
      </c>
      <c r="G10" s="24" t="s">
        <v>192</v>
      </c>
    </row>
    <row r="11" ht="14" hidden="1" spans="1:7">
      <c r="A11" s="23" t="s">
        <v>214</v>
      </c>
      <c r="B11" s="23" t="s">
        <v>215</v>
      </c>
      <c r="C11" s="24" t="s">
        <v>189</v>
      </c>
      <c r="D11" s="24" t="s">
        <v>190</v>
      </c>
      <c r="E11" s="24" t="s">
        <v>195</v>
      </c>
      <c r="F11" s="25">
        <v>44784.7074768519</v>
      </c>
      <c r="G11" s="24" t="s">
        <v>201</v>
      </c>
    </row>
    <row r="12" ht="14" spans="1:7">
      <c r="A12" s="23" t="s">
        <v>216</v>
      </c>
      <c r="B12" s="23" t="s">
        <v>217</v>
      </c>
      <c r="C12" s="24" t="s">
        <v>189</v>
      </c>
      <c r="D12" s="24" t="s">
        <v>190</v>
      </c>
      <c r="E12" s="24" t="s">
        <v>195</v>
      </c>
      <c r="F12" s="25">
        <v>44784.6996643519</v>
      </c>
      <c r="G12" s="24" t="s">
        <v>192</v>
      </c>
    </row>
    <row r="13" ht="14" hidden="1" spans="1:7">
      <c r="A13" s="23" t="s">
        <v>218</v>
      </c>
      <c r="B13" s="23" t="s">
        <v>219</v>
      </c>
      <c r="C13" s="24" t="s">
        <v>189</v>
      </c>
      <c r="D13" s="24" t="s">
        <v>190</v>
      </c>
      <c r="E13" s="24" t="s">
        <v>195</v>
      </c>
      <c r="F13" s="25">
        <v>44784.6946527778</v>
      </c>
      <c r="G13" s="24" t="s">
        <v>201</v>
      </c>
    </row>
    <row r="14" ht="14" hidden="1" spans="1:7">
      <c r="A14" s="23" t="s">
        <v>220</v>
      </c>
      <c r="B14" s="23" t="s">
        <v>221</v>
      </c>
      <c r="C14" s="24" t="s">
        <v>189</v>
      </c>
      <c r="D14" s="24" t="s">
        <v>190</v>
      </c>
      <c r="E14" s="24" t="s">
        <v>206</v>
      </c>
      <c r="F14" s="25">
        <v>44783.7609259259</v>
      </c>
      <c r="G14" s="24" t="s">
        <v>201</v>
      </c>
    </row>
    <row r="15" ht="14" hidden="1" spans="1:7">
      <c r="A15" s="23" t="s">
        <v>222</v>
      </c>
      <c r="B15" s="23" t="s">
        <v>223</v>
      </c>
      <c r="C15" s="24" t="s">
        <v>189</v>
      </c>
      <c r="D15" s="24" t="s">
        <v>190</v>
      </c>
      <c r="E15" s="24" t="s">
        <v>224</v>
      </c>
      <c r="F15" s="25">
        <v>44783.7552662037</v>
      </c>
      <c r="G15" s="24" t="s">
        <v>201</v>
      </c>
    </row>
    <row r="16" ht="14" hidden="1" spans="1:7">
      <c r="A16" s="23" t="s">
        <v>225</v>
      </c>
      <c r="B16" s="23" t="s">
        <v>226</v>
      </c>
      <c r="C16" s="24" t="s">
        <v>189</v>
      </c>
      <c r="D16" s="24" t="s">
        <v>190</v>
      </c>
      <c r="E16" s="24" t="s">
        <v>206</v>
      </c>
      <c r="F16" s="25">
        <v>44783.7445949074</v>
      </c>
      <c r="G16" s="24" t="s">
        <v>201</v>
      </c>
    </row>
    <row r="17" ht="14" spans="1:7">
      <c r="A17" s="23" t="s">
        <v>227</v>
      </c>
      <c r="B17" s="23" t="s">
        <v>228</v>
      </c>
      <c r="C17" s="24" t="s">
        <v>189</v>
      </c>
      <c r="D17" s="24" t="s">
        <v>190</v>
      </c>
      <c r="E17" s="24" t="s">
        <v>229</v>
      </c>
      <c r="F17" s="25">
        <v>44783.7207175926</v>
      </c>
      <c r="G17" s="24" t="s">
        <v>192</v>
      </c>
    </row>
    <row r="18" ht="14" spans="1:7">
      <c r="A18" s="23" t="s">
        <v>230</v>
      </c>
      <c r="B18" s="23" t="s">
        <v>231</v>
      </c>
      <c r="C18" s="24" t="s">
        <v>189</v>
      </c>
      <c r="D18" s="24" t="s">
        <v>190</v>
      </c>
      <c r="E18" s="24" t="s">
        <v>229</v>
      </c>
      <c r="F18" s="25">
        <v>44783.673587963</v>
      </c>
      <c r="G18" s="24" t="s">
        <v>192</v>
      </c>
    </row>
    <row r="19" ht="14" spans="1:7">
      <c r="A19" s="23" t="s">
        <v>232</v>
      </c>
      <c r="B19" s="23" t="s">
        <v>233</v>
      </c>
      <c r="C19" s="24" t="s">
        <v>189</v>
      </c>
      <c r="D19" s="24" t="s">
        <v>190</v>
      </c>
      <c r="E19" s="24" t="s">
        <v>229</v>
      </c>
      <c r="F19" s="25">
        <v>44783.6537152778</v>
      </c>
      <c r="G19" s="24" t="s">
        <v>192</v>
      </c>
    </row>
    <row r="20" ht="14" spans="1:7">
      <c r="A20" s="23" t="s">
        <v>234</v>
      </c>
      <c r="B20" s="23" t="s">
        <v>235</v>
      </c>
      <c r="C20" s="24" t="s">
        <v>189</v>
      </c>
      <c r="D20" s="24" t="s">
        <v>236</v>
      </c>
      <c r="E20" s="24" t="s">
        <v>237</v>
      </c>
      <c r="F20" s="25">
        <v>44782.8097800926</v>
      </c>
      <c r="G20" s="24" t="s">
        <v>192</v>
      </c>
    </row>
    <row r="21" ht="14" spans="1:7">
      <c r="A21" s="23" t="s">
        <v>238</v>
      </c>
      <c r="B21" s="23" t="s">
        <v>239</v>
      </c>
      <c r="C21" s="24" t="s">
        <v>189</v>
      </c>
      <c r="D21" s="24" t="s">
        <v>190</v>
      </c>
      <c r="E21" s="24" t="s">
        <v>240</v>
      </c>
      <c r="F21" s="25">
        <v>44782.8070023148</v>
      </c>
      <c r="G21" s="24" t="s">
        <v>192</v>
      </c>
    </row>
    <row r="22" ht="14" spans="1:7">
      <c r="A22" s="23" t="s">
        <v>241</v>
      </c>
      <c r="B22" s="23" t="s">
        <v>242</v>
      </c>
      <c r="C22" s="24" t="s">
        <v>189</v>
      </c>
      <c r="D22" s="24" t="s">
        <v>190</v>
      </c>
      <c r="E22" s="24" t="s">
        <v>206</v>
      </c>
      <c r="F22" s="25">
        <v>44782.8014930556</v>
      </c>
      <c r="G22" s="24" t="s">
        <v>192</v>
      </c>
    </row>
    <row r="23" ht="14" hidden="1" spans="1:7">
      <c r="A23" s="23" t="s">
        <v>243</v>
      </c>
      <c r="B23" s="23" t="s">
        <v>244</v>
      </c>
      <c r="C23" s="24" t="s">
        <v>189</v>
      </c>
      <c r="D23" s="24" t="s">
        <v>245</v>
      </c>
      <c r="E23" s="24" t="s">
        <v>246</v>
      </c>
      <c r="F23" s="25">
        <v>44781.6939583333</v>
      </c>
      <c r="G23" s="24" t="s">
        <v>201</v>
      </c>
    </row>
    <row r="24" ht="14" spans="1:7">
      <c r="A24" s="23" t="s">
        <v>247</v>
      </c>
      <c r="B24" s="23" t="s">
        <v>248</v>
      </c>
      <c r="C24" s="24" t="s">
        <v>189</v>
      </c>
      <c r="D24" s="24" t="s">
        <v>190</v>
      </c>
      <c r="E24" s="24" t="s">
        <v>206</v>
      </c>
      <c r="F24" s="25">
        <v>44781.4534722222</v>
      </c>
      <c r="G24" s="24" t="s">
        <v>192</v>
      </c>
    </row>
    <row r="25" ht="14" hidden="1" spans="1:7">
      <c r="A25" s="23" t="s">
        <v>249</v>
      </c>
      <c r="B25" s="23" t="s">
        <v>250</v>
      </c>
      <c r="C25" s="24" t="s">
        <v>189</v>
      </c>
      <c r="D25" s="24" t="s">
        <v>236</v>
      </c>
      <c r="E25" s="24" t="s">
        <v>251</v>
      </c>
      <c r="F25" s="25">
        <v>44779.6531481482</v>
      </c>
      <c r="G25" s="24" t="s">
        <v>201</v>
      </c>
    </row>
    <row r="26" ht="14" spans="1:7">
      <c r="A26" s="23" t="s">
        <v>252</v>
      </c>
      <c r="B26" s="23" t="s">
        <v>253</v>
      </c>
      <c r="C26" s="24" t="s">
        <v>189</v>
      </c>
      <c r="D26" s="24" t="s">
        <v>190</v>
      </c>
      <c r="E26" s="24" t="s">
        <v>229</v>
      </c>
      <c r="F26" s="25">
        <v>44778.7841782407</v>
      </c>
      <c r="G26" s="24" t="s">
        <v>192</v>
      </c>
    </row>
    <row r="27" ht="14" hidden="1" spans="1:7">
      <c r="A27" s="23" t="s">
        <v>254</v>
      </c>
      <c r="B27" s="23" t="s">
        <v>255</v>
      </c>
      <c r="C27" s="24" t="s">
        <v>189</v>
      </c>
      <c r="D27" s="24" t="s">
        <v>245</v>
      </c>
      <c r="E27" s="24" t="s">
        <v>206</v>
      </c>
      <c r="F27" s="25">
        <v>44778.7314930556</v>
      </c>
      <c r="G27" s="24" t="s">
        <v>201</v>
      </c>
    </row>
    <row r="28" ht="14" spans="1:7">
      <c r="A28" s="23" t="s">
        <v>256</v>
      </c>
      <c r="B28" s="23" t="s">
        <v>257</v>
      </c>
      <c r="C28" s="24" t="s">
        <v>189</v>
      </c>
      <c r="D28" s="24" t="s">
        <v>190</v>
      </c>
      <c r="E28" s="24" t="s">
        <v>229</v>
      </c>
      <c r="F28" s="25">
        <v>44778.6059606482</v>
      </c>
      <c r="G28" s="24" t="s">
        <v>192</v>
      </c>
    </row>
    <row r="29" ht="14" spans="1:7">
      <c r="A29" s="23" t="s">
        <v>258</v>
      </c>
      <c r="B29" s="23" t="s">
        <v>259</v>
      </c>
      <c r="C29" s="24" t="s">
        <v>189</v>
      </c>
      <c r="D29" s="24" t="s">
        <v>190</v>
      </c>
      <c r="E29" s="24" t="s">
        <v>206</v>
      </c>
      <c r="F29" s="25">
        <v>44778.594849537</v>
      </c>
      <c r="G29" s="24" t="s">
        <v>192</v>
      </c>
    </row>
    <row r="30" ht="14" hidden="1" spans="1:7">
      <c r="A30" s="23" t="s">
        <v>260</v>
      </c>
      <c r="B30" s="23" t="s">
        <v>261</v>
      </c>
      <c r="C30" s="24" t="s">
        <v>189</v>
      </c>
      <c r="D30" s="24" t="s">
        <v>245</v>
      </c>
      <c r="E30" s="24" t="s">
        <v>206</v>
      </c>
      <c r="F30" s="25">
        <v>44778.5161111111</v>
      </c>
      <c r="G30" s="24" t="s">
        <v>201</v>
      </c>
    </row>
    <row r="31" ht="14" hidden="1" spans="1:7">
      <c r="A31" s="23" t="s">
        <v>262</v>
      </c>
      <c r="B31" s="23" t="s">
        <v>263</v>
      </c>
      <c r="C31" s="24" t="s">
        <v>189</v>
      </c>
      <c r="D31" s="24" t="s">
        <v>236</v>
      </c>
      <c r="E31" s="24" t="s">
        <v>264</v>
      </c>
      <c r="F31" s="25">
        <v>44778.472962963</v>
      </c>
      <c r="G31" s="24" t="s">
        <v>201</v>
      </c>
    </row>
    <row r="32" ht="14" hidden="1" spans="1:7">
      <c r="A32" s="23" t="s">
        <v>265</v>
      </c>
      <c r="B32" s="23" t="s">
        <v>266</v>
      </c>
      <c r="C32" s="24" t="s">
        <v>189</v>
      </c>
      <c r="D32" s="24" t="s">
        <v>236</v>
      </c>
      <c r="E32" s="24" t="s">
        <v>267</v>
      </c>
      <c r="F32" s="25">
        <v>44777.7418287037</v>
      </c>
      <c r="G32" s="24" t="s">
        <v>201</v>
      </c>
    </row>
    <row r="33" ht="14" hidden="1" spans="1:7">
      <c r="A33" s="23" t="s">
        <v>268</v>
      </c>
      <c r="B33" s="23" t="s">
        <v>269</v>
      </c>
      <c r="C33" s="24" t="s">
        <v>189</v>
      </c>
      <c r="D33" s="24" t="s">
        <v>190</v>
      </c>
      <c r="E33" s="24" t="s">
        <v>206</v>
      </c>
      <c r="F33" s="25">
        <v>44777.7363078704</v>
      </c>
      <c r="G33" s="24" t="s">
        <v>201</v>
      </c>
    </row>
    <row r="34" ht="14" hidden="1" spans="1:7">
      <c r="A34" s="23" t="s">
        <v>270</v>
      </c>
      <c r="B34" s="23" t="s">
        <v>271</v>
      </c>
      <c r="C34" s="24" t="s">
        <v>189</v>
      </c>
      <c r="D34" s="24" t="s">
        <v>190</v>
      </c>
      <c r="E34" s="24" t="s">
        <v>195</v>
      </c>
      <c r="F34" s="25">
        <v>44777.7297685185</v>
      </c>
      <c r="G34" s="24" t="s">
        <v>201</v>
      </c>
    </row>
    <row r="35" ht="14" hidden="1" spans="1:7">
      <c r="A35" s="23" t="s">
        <v>272</v>
      </c>
      <c r="B35" s="23" t="s">
        <v>273</v>
      </c>
      <c r="C35" s="24" t="s">
        <v>189</v>
      </c>
      <c r="D35" s="24" t="s">
        <v>236</v>
      </c>
      <c r="E35" s="24" t="s">
        <v>264</v>
      </c>
      <c r="F35" s="25">
        <v>44777.7071296296</v>
      </c>
      <c r="G35" s="24" t="s">
        <v>201</v>
      </c>
    </row>
    <row r="36" ht="14" spans="1:7">
      <c r="A36" s="23" t="s">
        <v>274</v>
      </c>
      <c r="B36" s="23" t="s">
        <v>275</v>
      </c>
      <c r="C36" s="24" t="s">
        <v>189</v>
      </c>
      <c r="D36" s="24" t="s">
        <v>245</v>
      </c>
      <c r="E36" s="24" t="s">
        <v>246</v>
      </c>
      <c r="F36" s="25">
        <v>44777.6385763889</v>
      </c>
      <c r="G36" s="24" t="s">
        <v>192</v>
      </c>
    </row>
    <row r="37" ht="14" hidden="1" spans="1:7">
      <c r="A37" s="23" t="s">
        <v>276</v>
      </c>
      <c r="B37" s="23" t="s">
        <v>277</v>
      </c>
      <c r="C37" s="24" t="s">
        <v>189</v>
      </c>
      <c r="D37" s="24" t="s">
        <v>236</v>
      </c>
      <c r="E37" s="24" t="s">
        <v>278</v>
      </c>
      <c r="F37" s="25">
        <v>44776.7964583333</v>
      </c>
      <c r="G37" s="24" t="s">
        <v>201</v>
      </c>
    </row>
    <row r="38" ht="14" spans="1:7">
      <c r="A38" s="23" t="s">
        <v>279</v>
      </c>
      <c r="B38" s="23" t="s">
        <v>280</v>
      </c>
      <c r="C38" s="24" t="s">
        <v>189</v>
      </c>
      <c r="D38" s="24" t="s">
        <v>245</v>
      </c>
      <c r="E38" s="24" t="s">
        <v>206</v>
      </c>
      <c r="F38" s="25">
        <v>44776.722349537</v>
      </c>
      <c r="G38" s="24" t="s">
        <v>192</v>
      </c>
    </row>
    <row r="39" ht="14" hidden="1" spans="1:7">
      <c r="A39" s="23" t="s">
        <v>281</v>
      </c>
      <c r="B39" s="23" t="s">
        <v>282</v>
      </c>
      <c r="C39" s="24" t="s">
        <v>189</v>
      </c>
      <c r="D39" s="24" t="s">
        <v>190</v>
      </c>
      <c r="E39" s="24" t="s">
        <v>283</v>
      </c>
      <c r="F39" s="25">
        <v>44776.6991435185</v>
      </c>
      <c r="G39" s="24" t="s">
        <v>201</v>
      </c>
    </row>
    <row r="40" ht="14" spans="1:7">
      <c r="A40" s="23" t="s">
        <v>284</v>
      </c>
      <c r="B40" s="23" t="s">
        <v>285</v>
      </c>
      <c r="C40" s="24" t="s">
        <v>189</v>
      </c>
      <c r="D40" s="24" t="s">
        <v>190</v>
      </c>
      <c r="E40" s="24" t="s">
        <v>283</v>
      </c>
      <c r="F40" s="25">
        <v>44776.6962962963</v>
      </c>
      <c r="G40" s="24" t="s">
        <v>192</v>
      </c>
    </row>
    <row r="41" ht="14" spans="1:7">
      <c r="A41" s="23" t="s">
        <v>286</v>
      </c>
      <c r="B41" s="23" t="s">
        <v>287</v>
      </c>
      <c r="C41" s="24" t="s">
        <v>189</v>
      </c>
      <c r="D41" s="24" t="s">
        <v>190</v>
      </c>
      <c r="E41" s="24" t="s">
        <v>283</v>
      </c>
      <c r="F41" s="25">
        <v>44776.6924189815</v>
      </c>
      <c r="G41" s="24" t="s">
        <v>192</v>
      </c>
    </row>
    <row r="42" ht="14" hidden="1" spans="1:7">
      <c r="A42" s="23" t="s">
        <v>288</v>
      </c>
      <c r="B42" s="23" t="s">
        <v>289</v>
      </c>
      <c r="C42" s="24" t="s">
        <v>189</v>
      </c>
      <c r="D42" s="24" t="s">
        <v>190</v>
      </c>
      <c r="E42" s="24" t="s">
        <v>283</v>
      </c>
      <c r="F42" s="25">
        <v>44776.6883217593</v>
      </c>
      <c r="G42" s="24" t="s">
        <v>201</v>
      </c>
    </row>
    <row r="43" ht="14" spans="1:7">
      <c r="A43" s="23" t="s">
        <v>290</v>
      </c>
      <c r="B43" s="23" t="s">
        <v>291</v>
      </c>
      <c r="C43" s="24" t="s">
        <v>189</v>
      </c>
      <c r="D43" s="24" t="s">
        <v>190</v>
      </c>
      <c r="E43" s="24" t="s">
        <v>283</v>
      </c>
      <c r="F43" s="25">
        <v>44776.6837847222</v>
      </c>
      <c r="G43" s="24" t="s">
        <v>192</v>
      </c>
    </row>
    <row r="44" ht="14" spans="1:7">
      <c r="A44" s="23" t="s">
        <v>292</v>
      </c>
      <c r="B44" s="23" t="s">
        <v>293</v>
      </c>
      <c r="C44" s="24" t="s">
        <v>189</v>
      </c>
      <c r="D44" s="24" t="s">
        <v>245</v>
      </c>
      <c r="E44" s="24" t="s">
        <v>294</v>
      </c>
      <c r="F44" s="25">
        <v>44776.6560416667</v>
      </c>
      <c r="G44" s="24" t="s">
        <v>192</v>
      </c>
    </row>
    <row r="45" ht="14" hidden="1" spans="1:7">
      <c r="A45" s="23" t="s">
        <v>295</v>
      </c>
      <c r="B45" s="23" t="s">
        <v>296</v>
      </c>
      <c r="C45" s="24" t="s">
        <v>189</v>
      </c>
      <c r="D45" s="24" t="s">
        <v>236</v>
      </c>
      <c r="E45" s="24" t="s">
        <v>297</v>
      </c>
      <c r="F45" s="25">
        <v>44775.6962847222</v>
      </c>
      <c r="G45" s="24" t="s">
        <v>201</v>
      </c>
    </row>
    <row r="46" ht="14" hidden="1" spans="1:7">
      <c r="A46" s="23" t="s">
        <v>298</v>
      </c>
      <c r="B46" s="23" t="s">
        <v>299</v>
      </c>
      <c r="C46" s="24" t="s">
        <v>189</v>
      </c>
      <c r="D46" s="24" t="s">
        <v>236</v>
      </c>
      <c r="E46" s="24" t="s">
        <v>300</v>
      </c>
      <c r="F46" s="25">
        <v>44770.4813888889</v>
      </c>
      <c r="G46" s="24" t="s">
        <v>201</v>
      </c>
    </row>
    <row r="47" ht="14" hidden="1" spans="1:7">
      <c r="A47" s="23" t="s">
        <v>301</v>
      </c>
      <c r="B47" s="23" t="s">
        <v>302</v>
      </c>
      <c r="C47" s="24" t="s">
        <v>189</v>
      </c>
      <c r="D47" s="24" t="s">
        <v>190</v>
      </c>
      <c r="E47" s="24" t="s">
        <v>229</v>
      </c>
      <c r="F47" s="25">
        <v>44763.4427893519</v>
      </c>
      <c r="G47" s="24" t="s">
        <v>303</v>
      </c>
    </row>
    <row r="48" ht="14" hidden="1" spans="1:7">
      <c r="A48" s="23" t="s">
        <v>304</v>
      </c>
      <c r="B48" s="23" t="s">
        <v>305</v>
      </c>
      <c r="C48" s="24" t="s">
        <v>189</v>
      </c>
      <c r="D48" s="24" t="s">
        <v>236</v>
      </c>
      <c r="E48" s="24" t="s">
        <v>306</v>
      </c>
      <c r="F48" s="25">
        <v>44761.4055787037</v>
      </c>
      <c r="G48" s="24" t="s">
        <v>201</v>
      </c>
    </row>
    <row r="49" ht="14" hidden="1" spans="1:7">
      <c r="A49" s="23" t="s">
        <v>307</v>
      </c>
      <c r="B49" s="23" t="s">
        <v>308</v>
      </c>
      <c r="C49" s="24" t="s">
        <v>189</v>
      </c>
      <c r="D49" s="24" t="s">
        <v>190</v>
      </c>
      <c r="E49" s="24" t="s">
        <v>195</v>
      </c>
      <c r="F49" s="25">
        <v>44753.7523148148</v>
      </c>
      <c r="G49" s="24" t="s">
        <v>201</v>
      </c>
    </row>
    <row r="50" ht="14" hidden="1" spans="1:7">
      <c r="A50" s="23" t="s">
        <v>309</v>
      </c>
      <c r="B50" s="23" t="s">
        <v>310</v>
      </c>
      <c r="C50" s="24" t="s">
        <v>189</v>
      </c>
      <c r="D50" s="24" t="s">
        <v>190</v>
      </c>
      <c r="E50" s="24" t="s">
        <v>195</v>
      </c>
      <c r="F50" s="25">
        <v>44753.7287152778</v>
      </c>
      <c r="G50" s="24" t="s">
        <v>201</v>
      </c>
    </row>
    <row r="51" ht="14" hidden="1" spans="1:7">
      <c r="A51" s="23" t="s">
        <v>311</v>
      </c>
      <c r="B51" s="23" t="s">
        <v>312</v>
      </c>
      <c r="C51" s="24" t="s">
        <v>189</v>
      </c>
      <c r="D51" s="24" t="s">
        <v>190</v>
      </c>
      <c r="E51" s="24" t="s">
        <v>195</v>
      </c>
      <c r="F51" s="25">
        <v>44753.6660300926</v>
      </c>
      <c r="G51" s="24" t="s">
        <v>201</v>
      </c>
    </row>
    <row r="52" ht="14" hidden="1" spans="1:7">
      <c r="A52" s="23" t="s">
        <v>313</v>
      </c>
      <c r="B52" s="23" t="s">
        <v>314</v>
      </c>
      <c r="C52" s="24" t="s">
        <v>189</v>
      </c>
      <c r="D52" s="24" t="s">
        <v>190</v>
      </c>
      <c r="E52" s="24" t="s">
        <v>195</v>
      </c>
      <c r="F52" s="25">
        <v>44753.4658564815</v>
      </c>
      <c r="G52" s="24" t="s">
        <v>201</v>
      </c>
    </row>
    <row r="53" ht="14" hidden="1" spans="1:7">
      <c r="A53" s="23" t="s">
        <v>315</v>
      </c>
      <c r="B53" s="23" t="s">
        <v>316</v>
      </c>
      <c r="C53" s="24" t="s">
        <v>189</v>
      </c>
      <c r="D53" s="24" t="s">
        <v>190</v>
      </c>
      <c r="E53" s="24" t="s">
        <v>224</v>
      </c>
      <c r="F53" s="25">
        <v>44729.7946643519</v>
      </c>
      <c r="G53" s="24" t="s">
        <v>201</v>
      </c>
    </row>
    <row r="54" ht="14" hidden="1" spans="1:7">
      <c r="A54" s="23" t="s">
        <v>317</v>
      </c>
      <c r="B54" s="23" t="s">
        <v>318</v>
      </c>
      <c r="C54" s="24" t="s">
        <v>189</v>
      </c>
      <c r="D54" s="24" t="s">
        <v>190</v>
      </c>
      <c r="E54" s="24" t="s">
        <v>319</v>
      </c>
      <c r="F54" s="25">
        <v>44726.7256481481</v>
      </c>
      <c r="G54" s="24" t="s">
        <v>201</v>
      </c>
    </row>
    <row r="55" ht="14" spans="1:7">
      <c r="A55" s="23" t="s">
        <v>320</v>
      </c>
      <c r="B55" s="23" t="s">
        <v>321</v>
      </c>
      <c r="C55" s="24" t="s">
        <v>189</v>
      </c>
      <c r="D55" s="24" t="s">
        <v>190</v>
      </c>
      <c r="E55" s="24" t="s">
        <v>229</v>
      </c>
      <c r="F55" s="25">
        <v>44726.7243171296</v>
      </c>
      <c r="G55" s="24" t="s">
        <v>192</v>
      </c>
    </row>
    <row r="56" ht="14" hidden="1" spans="1:7">
      <c r="A56" s="23" t="s">
        <v>322</v>
      </c>
      <c r="B56" s="23" t="s">
        <v>323</v>
      </c>
      <c r="C56" s="24" t="s">
        <v>189</v>
      </c>
      <c r="D56" s="24" t="s">
        <v>190</v>
      </c>
      <c r="E56" s="24" t="s">
        <v>319</v>
      </c>
      <c r="F56" s="25">
        <v>44726.6833680556</v>
      </c>
      <c r="G56" s="24" t="s">
        <v>201</v>
      </c>
    </row>
    <row r="57" ht="14" hidden="1" spans="1:7">
      <c r="A57" s="23" t="s">
        <v>324</v>
      </c>
      <c r="B57" s="23" t="s">
        <v>325</v>
      </c>
      <c r="C57" s="24" t="s">
        <v>189</v>
      </c>
      <c r="D57" s="24" t="s">
        <v>190</v>
      </c>
      <c r="E57" s="24" t="s">
        <v>326</v>
      </c>
      <c r="F57" s="25">
        <v>44726.6710648148</v>
      </c>
      <c r="G57" s="24" t="s">
        <v>201</v>
      </c>
    </row>
    <row r="58" ht="14" hidden="1" spans="1:7">
      <c r="A58" s="23" t="s">
        <v>327</v>
      </c>
      <c r="B58" s="23" t="s">
        <v>328</v>
      </c>
      <c r="C58" s="24" t="s">
        <v>189</v>
      </c>
      <c r="D58" s="24" t="s">
        <v>190</v>
      </c>
      <c r="E58" s="24" t="s">
        <v>229</v>
      </c>
      <c r="F58" s="25">
        <v>44699.443900463</v>
      </c>
      <c r="G58" s="24" t="s">
        <v>329</v>
      </c>
    </row>
    <row r="59" ht="14" hidden="1" spans="1:7">
      <c r="A59" s="23" t="s">
        <v>330</v>
      </c>
      <c r="B59" s="23" t="s">
        <v>331</v>
      </c>
      <c r="C59" s="24" t="s">
        <v>189</v>
      </c>
      <c r="D59" s="24" t="s">
        <v>190</v>
      </c>
      <c r="E59" s="24" t="s">
        <v>229</v>
      </c>
      <c r="F59" s="25">
        <v>44701.4433449074</v>
      </c>
      <c r="G59" s="24" t="s">
        <v>329</v>
      </c>
    </row>
    <row r="60" ht="14" hidden="1" spans="1:7">
      <c r="A60" s="23" t="s">
        <v>332</v>
      </c>
      <c r="B60" s="23" t="s">
        <v>333</v>
      </c>
      <c r="C60" s="24" t="s">
        <v>189</v>
      </c>
      <c r="D60" s="24" t="s">
        <v>190</v>
      </c>
      <c r="E60" s="24" t="s">
        <v>229</v>
      </c>
      <c r="F60" s="25">
        <v>44713.6526967593</v>
      </c>
      <c r="G60" s="24" t="s">
        <v>329</v>
      </c>
    </row>
    <row r="61" ht="14" hidden="1" spans="1:7">
      <c r="A61" s="23" t="s">
        <v>334</v>
      </c>
      <c r="B61" s="23" t="s">
        <v>328</v>
      </c>
      <c r="C61" s="24" t="s">
        <v>189</v>
      </c>
      <c r="D61" s="24" t="s">
        <v>190</v>
      </c>
      <c r="E61" s="24" t="s">
        <v>229</v>
      </c>
      <c r="F61" s="25">
        <v>44699.443900463</v>
      </c>
      <c r="G61" s="24" t="s">
        <v>329</v>
      </c>
    </row>
    <row r="62" ht="14" hidden="1" spans="1:7">
      <c r="A62" s="23" t="s">
        <v>335</v>
      </c>
      <c r="B62" s="23" t="s">
        <v>331</v>
      </c>
      <c r="C62" s="24" t="s">
        <v>189</v>
      </c>
      <c r="D62" s="24" t="s">
        <v>190</v>
      </c>
      <c r="E62" s="24" t="s">
        <v>229</v>
      </c>
      <c r="F62" s="25">
        <v>44701.4433449074</v>
      </c>
      <c r="G62" s="24" t="s">
        <v>329</v>
      </c>
    </row>
    <row r="63" ht="14" hidden="1" spans="1:7">
      <c r="A63" s="23" t="s">
        <v>336</v>
      </c>
      <c r="B63" s="23" t="s">
        <v>333</v>
      </c>
      <c r="C63" s="24" t="s">
        <v>189</v>
      </c>
      <c r="D63" s="24" t="s">
        <v>190</v>
      </c>
      <c r="E63" s="24" t="s">
        <v>229</v>
      </c>
      <c r="F63" s="25">
        <v>44713.6526967593</v>
      </c>
      <c r="G63" s="24" t="s">
        <v>329</v>
      </c>
    </row>
    <row r="64" ht="14" hidden="1" spans="1:7">
      <c r="A64" s="23" t="s">
        <v>337</v>
      </c>
      <c r="B64" s="23" t="s">
        <v>338</v>
      </c>
      <c r="C64" s="24" t="s">
        <v>189</v>
      </c>
      <c r="D64" s="24" t="s">
        <v>245</v>
      </c>
      <c r="E64" s="24" t="s">
        <v>339</v>
      </c>
      <c r="F64" s="25">
        <v>44713.781099537</v>
      </c>
      <c r="G64" s="24" t="s">
        <v>201</v>
      </c>
    </row>
    <row r="65" ht="14" hidden="1" spans="1:7">
      <c r="A65" s="23" t="s">
        <v>340</v>
      </c>
      <c r="B65" s="23" t="s">
        <v>333</v>
      </c>
      <c r="C65" s="24" t="s">
        <v>189</v>
      </c>
      <c r="D65" s="24" t="s">
        <v>245</v>
      </c>
      <c r="E65" s="24" t="s">
        <v>229</v>
      </c>
      <c r="F65" s="25">
        <v>44713.6526967593</v>
      </c>
      <c r="G65" s="24" t="s">
        <v>303</v>
      </c>
    </row>
    <row r="66" ht="14" hidden="1" spans="1:7">
      <c r="A66" s="23" t="s">
        <v>341</v>
      </c>
      <c r="B66" s="23" t="s">
        <v>342</v>
      </c>
      <c r="C66" s="24" t="s">
        <v>189</v>
      </c>
      <c r="D66" s="24" t="s">
        <v>190</v>
      </c>
      <c r="E66" s="24" t="s">
        <v>339</v>
      </c>
      <c r="F66" s="25">
        <v>44713.6009490741</v>
      </c>
      <c r="G66" s="24" t="s">
        <v>201</v>
      </c>
    </row>
    <row r="67" ht="14" hidden="1" spans="1:7">
      <c r="A67" s="23" t="s">
        <v>343</v>
      </c>
      <c r="B67" s="23" t="s">
        <v>344</v>
      </c>
      <c r="C67" s="24" t="s">
        <v>189</v>
      </c>
      <c r="D67" s="24" t="s">
        <v>190</v>
      </c>
      <c r="E67" s="24" t="s">
        <v>345</v>
      </c>
      <c r="F67" s="25">
        <v>44713.5947106481</v>
      </c>
      <c r="G67" s="24" t="s">
        <v>201</v>
      </c>
    </row>
    <row r="68" ht="14" hidden="1" spans="1:7">
      <c r="A68" s="23" t="s">
        <v>346</v>
      </c>
      <c r="B68" s="23" t="s">
        <v>347</v>
      </c>
      <c r="C68" s="24" t="s">
        <v>189</v>
      </c>
      <c r="D68" s="24" t="s">
        <v>190</v>
      </c>
      <c r="E68" s="24" t="s">
        <v>348</v>
      </c>
      <c r="F68" s="25">
        <v>44713.5521180556</v>
      </c>
      <c r="G68" s="24" t="s">
        <v>201</v>
      </c>
    </row>
    <row r="69" ht="14" hidden="1" spans="1:7">
      <c r="A69" s="23" t="s">
        <v>349</v>
      </c>
      <c r="B69" s="23" t="s">
        <v>350</v>
      </c>
      <c r="C69" s="24" t="s">
        <v>189</v>
      </c>
      <c r="D69" s="24" t="s">
        <v>190</v>
      </c>
      <c r="E69" s="24" t="s">
        <v>191</v>
      </c>
      <c r="F69" s="25">
        <v>44711.7198842593</v>
      </c>
      <c r="G69" s="24" t="s">
        <v>201</v>
      </c>
    </row>
    <row r="70" ht="14" hidden="1" spans="1:7">
      <c r="A70" s="23" t="s">
        <v>351</v>
      </c>
      <c r="B70" s="23" t="s">
        <v>352</v>
      </c>
      <c r="C70" s="24" t="s">
        <v>189</v>
      </c>
      <c r="D70" s="24" t="s">
        <v>190</v>
      </c>
      <c r="E70" s="24" t="s">
        <v>195</v>
      </c>
      <c r="F70" s="25">
        <v>44711.7062268518</v>
      </c>
      <c r="G70" s="24" t="s">
        <v>201</v>
      </c>
    </row>
    <row r="71" ht="14" hidden="1" spans="1:7">
      <c r="A71" s="23" t="s">
        <v>353</v>
      </c>
      <c r="B71" s="23" t="s">
        <v>354</v>
      </c>
      <c r="C71" s="24" t="s">
        <v>189</v>
      </c>
      <c r="D71" s="24" t="s">
        <v>190</v>
      </c>
      <c r="E71" s="24" t="s">
        <v>195</v>
      </c>
      <c r="F71" s="25">
        <v>44711.7012731481</v>
      </c>
      <c r="G71" s="24" t="s">
        <v>201</v>
      </c>
    </row>
    <row r="72" ht="14" hidden="1" spans="1:7">
      <c r="A72" s="23" t="s">
        <v>355</v>
      </c>
      <c r="B72" s="23" t="s">
        <v>356</v>
      </c>
      <c r="C72" s="24" t="s">
        <v>189</v>
      </c>
      <c r="D72" s="24" t="s">
        <v>190</v>
      </c>
      <c r="E72" s="24" t="s">
        <v>195</v>
      </c>
      <c r="F72" s="25">
        <v>44711.6984953704</v>
      </c>
      <c r="G72" s="24" t="s">
        <v>201</v>
      </c>
    </row>
    <row r="73" ht="14" hidden="1" spans="1:7">
      <c r="A73" s="23" t="s">
        <v>357</v>
      </c>
      <c r="B73" s="23" t="s">
        <v>358</v>
      </c>
      <c r="C73" s="24" t="s">
        <v>189</v>
      </c>
      <c r="D73" s="24" t="s">
        <v>245</v>
      </c>
      <c r="E73" s="24" t="s">
        <v>246</v>
      </c>
      <c r="F73" s="25">
        <v>44707.6526967593</v>
      </c>
      <c r="G73" s="24" t="s">
        <v>201</v>
      </c>
    </row>
    <row r="74" ht="14" hidden="1" spans="1:7">
      <c r="A74" s="23" t="s">
        <v>359</v>
      </c>
      <c r="B74" s="23" t="s">
        <v>360</v>
      </c>
      <c r="C74" s="24" t="s">
        <v>189</v>
      </c>
      <c r="D74" s="24" t="s">
        <v>190</v>
      </c>
      <c r="E74" s="24" t="s">
        <v>361</v>
      </c>
      <c r="F74" s="25">
        <v>44690.6428240741</v>
      </c>
      <c r="G74" s="24" t="s">
        <v>201</v>
      </c>
    </row>
    <row r="75" ht="14" hidden="1" spans="1:7">
      <c r="A75" s="23" t="s">
        <v>362</v>
      </c>
      <c r="B75" s="23" t="s">
        <v>363</v>
      </c>
      <c r="C75" s="24" t="s">
        <v>189</v>
      </c>
      <c r="D75" s="24" t="s">
        <v>190</v>
      </c>
      <c r="E75" s="24" t="s">
        <v>361</v>
      </c>
      <c r="F75" s="25">
        <v>44688.4498842593</v>
      </c>
      <c r="G75" s="24" t="s">
        <v>201</v>
      </c>
    </row>
    <row r="76" ht="14" hidden="1" spans="1:7">
      <c r="A76" s="23" t="s">
        <v>364</v>
      </c>
      <c r="B76" s="23" t="s">
        <v>365</v>
      </c>
      <c r="C76" s="24" t="s">
        <v>189</v>
      </c>
      <c r="D76" s="24" t="s">
        <v>190</v>
      </c>
      <c r="E76" s="24" t="s">
        <v>195</v>
      </c>
      <c r="F76" s="25">
        <v>44687.6893171296</v>
      </c>
      <c r="G76" s="24" t="s">
        <v>201</v>
      </c>
    </row>
    <row r="77" ht="14" hidden="1" spans="1:7">
      <c r="A77" s="23" t="s">
        <v>366</v>
      </c>
      <c r="B77" s="23" t="s">
        <v>367</v>
      </c>
      <c r="C77" s="24" t="s">
        <v>189</v>
      </c>
      <c r="D77" s="24" t="s">
        <v>190</v>
      </c>
      <c r="E77" s="24" t="s">
        <v>361</v>
      </c>
      <c r="F77" s="25">
        <v>44687.6847916667</v>
      </c>
      <c r="G77" s="24" t="s">
        <v>201</v>
      </c>
    </row>
    <row r="78" ht="14" hidden="1" spans="1:7">
      <c r="A78" s="23" t="s">
        <v>368</v>
      </c>
      <c r="B78" s="23" t="s">
        <v>369</v>
      </c>
      <c r="C78" s="24" t="s">
        <v>189</v>
      </c>
      <c r="D78" s="24" t="s">
        <v>190</v>
      </c>
      <c r="E78" s="24" t="s">
        <v>361</v>
      </c>
      <c r="F78" s="25">
        <v>44687.6477083333</v>
      </c>
      <c r="G78" s="24" t="s">
        <v>201</v>
      </c>
    </row>
    <row r="79" ht="14" hidden="1" spans="1:7">
      <c r="A79" s="23" t="s">
        <v>370</v>
      </c>
      <c r="B79" s="23" t="s">
        <v>371</v>
      </c>
      <c r="C79" s="24" t="s">
        <v>189</v>
      </c>
      <c r="D79" s="24" t="s">
        <v>190</v>
      </c>
      <c r="E79" s="24" t="s">
        <v>361</v>
      </c>
      <c r="F79" s="25">
        <v>44680.6840972222</v>
      </c>
      <c r="G79" s="24" t="s">
        <v>201</v>
      </c>
    </row>
    <row r="80" ht="14" hidden="1" spans="1:7">
      <c r="A80" s="23" t="s">
        <v>372</v>
      </c>
      <c r="B80" s="23" t="s">
        <v>373</v>
      </c>
      <c r="C80" s="24" t="s">
        <v>189</v>
      </c>
      <c r="D80" s="24" t="s">
        <v>236</v>
      </c>
      <c r="E80" s="24" t="s">
        <v>374</v>
      </c>
      <c r="F80" s="25">
        <v>44675.6695138889</v>
      </c>
      <c r="G80" s="24" t="s">
        <v>201</v>
      </c>
    </row>
    <row r="81" ht="14" hidden="1" spans="1:7">
      <c r="A81" s="23" t="s">
        <v>375</v>
      </c>
      <c r="B81" s="23" t="s">
        <v>376</v>
      </c>
      <c r="C81" s="24" t="s">
        <v>189</v>
      </c>
      <c r="D81" s="24" t="s">
        <v>245</v>
      </c>
      <c r="E81" s="24" t="s">
        <v>377</v>
      </c>
      <c r="F81" s="25">
        <v>44675.6463078704</v>
      </c>
      <c r="G81" s="24" t="s">
        <v>201</v>
      </c>
    </row>
    <row r="82" ht="14" hidden="1" spans="1:7">
      <c r="A82" s="23" t="s">
        <v>378</v>
      </c>
      <c r="B82" s="23" t="s">
        <v>379</v>
      </c>
      <c r="C82" s="24" t="s">
        <v>189</v>
      </c>
      <c r="D82" s="24" t="s">
        <v>236</v>
      </c>
      <c r="E82" s="24" t="s">
        <v>294</v>
      </c>
      <c r="F82" s="25">
        <v>44672.452037037</v>
      </c>
      <c r="G82" s="24" t="s">
        <v>201</v>
      </c>
    </row>
    <row r="83" ht="14" hidden="1" spans="1:7">
      <c r="A83" s="23" t="s">
        <v>380</v>
      </c>
      <c r="B83" s="23" t="s">
        <v>381</v>
      </c>
      <c r="C83" s="24" t="s">
        <v>189</v>
      </c>
      <c r="D83" s="24" t="s">
        <v>190</v>
      </c>
      <c r="E83" s="24" t="s">
        <v>206</v>
      </c>
      <c r="F83" s="25">
        <v>44672.4450810185</v>
      </c>
      <c r="G83" s="24" t="s">
        <v>201</v>
      </c>
    </row>
    <row r="84" ht="14" hidden="1" spans="1:7">
      <c r="A84" s="23" t="s">
        <v>382</v>
      </c>
      <c r="B84" s="23" t="s">
        <v>383</v>
      </c>
      <c r="C84" s="24" t="s">
        <v>189</v>
      </c>
      <c r="D84" s="24" t="s">
        <v>190</v>
      </c>
      <c r="E84" s="24" t="s">
        <v>384</v>
      </c>
      <c r="F84" s="25">
        <v>44665.5844444444</v>
      </c>
      <c r="G84" s="24" t="s">
        <v>201</v>
      </c>
    </row>
    <row r="85" ht="14" hidden="1" spans="1:7">
      <c r="A85" s="23" t="s">
        <v>385</v>
      </c>
      <c r="B85" s="23" t="s">
        <v>386</v>
      </c>
      <c r="C85" s="24" t="s">
        <v>189</v>
      </c>
      <c r="D85" s="24" t="s">
        <v>245</v>
      </c>
      <c r="E85" s="24" t="s">
        <v>387</v>
      </c>
      <c r="F85" s="25">
        <v>44665.5826967593</v>
      </c>
      <c r="G85" s="24" t="s">
        <v>201</v>
      </c>
    </row>
    <row r="86" ht="14" hidden="1" spans="1:7">
      <c r="A86" s="23" t="s">
        <v>388</v>
      </c>
      <c r="B86" s="23" t="s">
        <v>389</v>
      </c>
      <c r="C86" s="24" t="s">
        <v>189</v>
      </c>
      <c r="D86" s="24" t="s">
        <v>236</v>
      </c>
      <c r="E86" s="24" t="s">
        <v>206</v>
      </c>
      <c r="F86" s="25">
        <v>44665.5676273148</v>
      </c>
      <c r="G86" s="24" t="s">
        <v>201</v>
      </c>
    </row>
    <row r="87" ht="14" hidden="1" spans="1:7">
      <c r="A87" s="23" t="s">
        <v>390</v>
      </c>
      <c r="B87" s="23" t="s">
        <v>391</v>
      </c>
      <c r="C87" s="24" t="s">
        <v>189</v>
      </c>
      <c r="D87" s="24" t="s">
        <v>245</v>
      </c>
      <c r="E87" s="24" t="s">
        <v>229</v>
      </c>
      <c r="F87" s="25">
        <v>44665.5666087963</v>
      </c>
      <c r="G87" s="24" t="s">
        <v>201</v>
      </c>
    </row>
    <row r="88" ht="14" hidden="1" spans="1:7">
      <c r="A88" s="23" t="s">
        <v>392</v>
      </c>
      <c r="B88" s="23" t="s">
        <v>393</v>
      </c>
      <c r="C88" s="24" t="s">
        <v>189</v>
      </c>
      <c r="D88" s="24" t="s">
        <v>190</v>
      </c>
      <c r="E88" s="24" t="s">
        <v>394</v>
      </c>
      <c r="F88" s="25">
        <v>44662.6712384259</v>
      </c>
      <c r="G88" s="24" t="s">
        <v>201</v>
      </c>
    </row>
    <row r="89" ht="14" hidden="1" spans="1:7">
      <c r="A89" s="23" t="s">
        <v>395</v>
      </c>
      <c r="B89" s="23" t="s">
        <v>396</v>
      </c>
      <c r="C89" s="24" t="s">
        <v>189</v>
      </c>
      <c r="D89" s="24" t="s">
        <v>245</v>
      </c>
      <c r="E89" s="24" t="s">
        <v>397</v>
      </c>
      <c r="F89" s="25">
        <v>44662.6324537037</v>
      </c>
      <c r="G89" s="24" t="s">
        <v>201</v>
      </c>
    </row>
    <row r="90" ht="14" hidden="1" spans="1:7">
      <c r="A90" s="23" t="s">
        <v>398</v>
      </c>
      <c r="B90" s="23" t="s">
        <v>399</v>
      </c>
      <c r="C90" s="24" t="s">
        <v>189</v>
      </c>
      <c r="D90" s="24" t="s">
        <v>400</v>
      </c>
      <c r="E90" s="24" t="s">
        <v>401</v>
      </c>
      <c r="F90" s="25">
        <v>44662.6040740741</v>
      </c>
      <c r="G90" s="24" t="s">
        <v>201</v>
      </c>
    </row>
    <row r="91" ht="14" hidden="1" spans="1:7">
      <c r="A91" s="23" t="s">
        <v>402</v>
      </c>
      <c r="B91" s="23" t="s">
        <v>403</v>
      </c>
      <c r="C91" s="24" t="s">
        <v>189</v>
      </c>
      <c r="D91" s="24" t="s">
        <v>190</v>
      </c>
      <c r="E91" s="24" t="s">
        <v>384</v>
      </c>
      <c r="F91" s="25">
        <v>44659.8932060185</v>
      </c>
      <c r="G91" s="24" t="s">
        <v>201</v>
      </c>
    </row>
    <row r="92" ht="14" hidden="1" spans="1:7">
      <c r="A92" s="23" t="s">
        <v>404</v>
      </c>
      <c r="B92" s="23" t="s">
        <v>405</v>
      </c>
      <c r="C92" s="24" t="s">
        <v>189</v>
      </c>
      <c r="D92" s="24" t="s">
        <v>190</v>
      </c>
      <c r="E92" s="24" t="s">
        <v>384</v>
      </c>
      <c r="F92" s="25">
        <v>44659.8928240741</v>
      </c>
      <c r="G92" s="24" t="s">
        <v>201</v>
      </c>
    </row>
    <row r="93" ht="14" hidden="1" spans="1:7">
      <c r="A93" s="23" t="s">
        <v>406</v>
      </c>
      <c r="B93" s="23" t="s">
        <v>407</v>
      </c>
      <c r="C93" s="24" t="s">
        <v>189</v>
      </c>
      <c r="D93" s="24" t="s">
        <v>245</v>
      </c>
      <c r="E93" s="24" t="s">
        <v>387</v>
      </c>
      <c r="F93" s="25">
        <v>44658.8320717593</v>
      </c>
      <c r="G93" s="24" t="s">
        <v>201</v>
      </c>
    </row>
    <row r="94" ht="14" hidden="1" spans="1:7">
      <c r="A94" s="23" t="s">
        <v>408</v>
      </c>
      <c r="B94" s="23" t="s">
        <v>409</v>
      </c>
      <c r="C94" s="24" t="s">
        <v>189</v>
      </c>
      <c r="D94" s="24" t="s">
        <v>190</v>
      </c>
      <c r="E94" s="24" t="s">
        <v>229</v>
      </c>
      <c r="F94" s="25">
        <v>44652.5661921296</v>
      </c>
      <c r="G94" s="24" t="s">
        <v>201</v>
      </c>
    </row>
    <row r="95" ht="14" hidden="1" spans="1:7">
      <c r="A95" s="23" t="s">
        <v>410</v>
      </c>
      <c r="B95" s="23" t="s">
        <v>411</v>
      </c>
      <c r="C95" s="24" t="s">
        <v>189</v>
      </c>
      <c r="D95" s="24" t="s">
        <v>190</v>
      </c>
      <c r="E95" s="24" t="s">
        <v>229</v>
      </c>
      <c r="F95" s="25">
        <v>44651.5204976852</v>
      </c>
      <c r="G95" s="24" t="s">
        <v>201</v>
      </c>
    </row>
    <row r="96" ht="14" hidden="1" spans="1:7">
      <c r="A96" s="23" t="s">
        <v>412</v>
      </c>
      <c r="B96" s="23" t="s">
        <v>413</v>
      </c>
      <c r="C96" s="24" t="s">
        <v>189</v>
      </c>
      <c r="D96" s="24" t="s">
        <v>190</v>
      </c>
      <c r="E96" s="24" t="s">
        <v>414</v>
      </c>
      <c r="F96" s="25">
        <v>44649.7283796296</v>
      </c>
      <c r="G96" s="24" t="s">
        <v>201</v>
      </c>
    </row>
    <row r="97" ht="14" hidden="1" spans="1:7">
      <c r="A97" s="23" t="s">
        <v>415</v>
      </c>
      <c r="B97" s="23" t="s">
        <v>416</v>
      </c>
      <c r="C97" s="24" t="s">
        <v>189</v>
      </c>
      <c r="D97" s="24" t="s">
        <v>190</v>
      </c>
      <c r="E97" s="24" t="s">
        <v>384</v>
      </c>
      <c r="F97" s="25">
        <v>44649.7274421296</v>
      </c>
      <c r="G97" s="24" t="s">
        <v>201</v>
      </c>
    </row>
    <row r="98" ht="14" hidden="1" spans="1:7">
      <c r="A98" s="23" t="s">
        <v>417</v>
      </c>
      <c r="B98" s="23" t="s">
        <v>418</v>
      </c>
      <c r="C98" s="24" t="s">
        <v>189</v>
      </c>
      <c r="D98" s="24" t="s">
        <v>190</v>
      </c>
      <c r="E98" s="24" t="s">
        <v>419</v>
      </c>
      <c r="F98" s="25">
        <v>44645.7143865741</v>
      </c>
      <c r="G98" s="24" t="s">
        <v>201</v>
      </c>
    </row>
    <row r="99" ht="14" hidden="1" spans="1:7">
      <c r="A99" s="23" t="s">
        <v>420</v>
      </c>
      <c r="B99" s="23" t="s">
        <v>421</v>
      </c>
      <c r="C99" s="24" t="s">
        <v>189</v>
      </c>
      <c r="D99" s="24" t="s">
        <v>190</v>
      </c>
      <c r="E99" s="24" t="s">
        <v>384</v>
      </c>
      <c r="F99" s="25">
        <v>44645.4901736111</v>
      </c>
      <c r="G99" s="24" t="s">
        <v>201</v>
      </c>
    </row>
    <row r="100" ht="14" hidden="1" spans="1:7">
      <c r="A100" s="23" t="s">
        <v>422</v>
      </c>
      <c r="B100" s="23" t="s">
        <v>423</v>
      </c>
      <c r="C100" s="24" t="s">
        <v>189</v>
      </c>
      <c r="D100" s="24" t="s">
        <v>190</v>
      </c>
      <c r="E100" s="24" t="s">
        <v>229</v>
      </c>
      <c r="F100" s="25">
        <v>44645.489375</v>
      </c>
      <c r="G100" s="24" t="s">
        <v>201</v>
      </c>
    </row>
    <row r="101" ht="14" hidden="1" spans="1:7">
      <c r="A101" s="23" t="s">
        <v>424</v>
      </c>
      <c r="B101" s="23" t="s">
        <v>425</v>
      </c>
      <c r="C101" s="24" t="s">
        <v>189</v>
      </c>
      <c r="D101" s="24" t="s">
        <v>190</v>
      </c>
      <c r="E101" s="24" t="s">
        <v>229</v>
      </c>
      <c r="F101" s="25">
        <v>44644.5273842593</v>
      </c>
      <c r="G101" s="24" t="s">
        <v>201</v>
      </c>
    </row>
    <row r="102" ht="14" hidden="1" spans="1:7">
      <c r="A102" s="23" t="s">
        <v>426</v>
      </c>
      <c r="B102" s="23" t="s">
        <v>427</v>
      </c>
      <c r="C102" s="24" t="s">
        <v>189</v>
      </c>
      <c r="D102" s="24" t="s">
        <v>190</v>
      </c>
      <c r="E102" s="24" t="s">
        <v>195</v>
      </c>
      <c r="F102" s="25">
        <v>44644.5267824074</v>
      </c>
      <c r="G102" s="24" t="s">
        <v>201</v>
      </c>
    </row>
    <row r="103" ht="14" hidden="1" spans="1:7">
      <c r="A103" s="23" t="s">
        <v>428</v>
      </c>
      <c r="B103" s="23" t="s">
        <v>429</v>
      </c>
      <c r="C103" s="24" t="s">
        <v>189</v>
      </c>
      <c r="D103" s="24" t="s">
        <v>190</v>
      </c>
      <c r="E103" s="24" t="s">
        <v>419</v>
      </c>
      <c r="F103" s="25">
        <v>44644.5256828704</v>
      </c>
      <c r="G103" s="24" t="s">
        <v>201</v>
      </c>
    </row>
    <row r="104" ht="14" hidden="1" spans="1:7">
      <c r="A104" s="23" t="s">
        <v>430</v>
      </c>
      <c r="B104" s="23" t="s">
        <v>431</v>
      </c>
      <c r="C104" s="24" t="s">
        <v>189</v>
      </c>
      <c r="D104" s="24" t="s">
        <v>236</v>
      </c>
      <c r="E104" s="24" t="s">
        <v>432</v>
      </c>
      <c r="F104" s="25">
        <v>44642.7669212963</v>
      </c>
      <c r="G104" s="24" t="s">
        <v>201</v>
      </c>
    </row>
    <row r="105" ht="14" hidden="1" spans="1:7">
      <c r="A105" s="23" t="s">
        <v>433</v>
      </c>
      <c r="B105" s="23" t="s">
        <v>434</v>
      </c>
      <c r="C105" s="24" t="s">
        <v>189</v>
      </c>
      <c r="D105" s="24" t="s">
        <v>190</v>
      </c>
      <c r="E105" s="24" t="s">
        <v>384</v>
      </c>
      <c r="F105" s="25">
        <v>44641.6884490741</v>
      </c>
      <c r="G105" s="24" t="s">
        <v>201</v>
      </c>
    </row>
    <row r="106" ht="14" hidden="1" spans="1:7">
      <c r="A106" s="23" t="s">
        <v>435</v>
      </c>
      <c r="B106" s="23" t="s">
        <v>436</v>
      </c>
      <c r="C106" s="24" t="s">
        <v>189</v>
      </c>
      <c r="D106" s="24" t="s">
        <v>190</v>
      </c>
      <c r="E106" s="24" t="s">
        <v>419</v>
      </c>
      <c r="F106" s="25">
        <v>44638.5632175926</v>
      </c>
      <c r="G106" s="24" t="s">
        <v>201</v>
      </c>
    </row>
    <row r="107" ht="14" hidden="1" spans="1:7">
      <c r="A107" s="23" t="s">
        <v>437</v>
      </c>
      <c r="B107" s="23" t="s">
        <v>438</v>
      </c>
      <c r="C107" s="24" t="s">
        <v>189</v>
      </c>
      <c r="D107" s="24" t="s">
        <v>190</v>
      </c>
      <c r="E107" s="24" t="s">
        <v>283</v>
      </c>
      <c r="F107" s="25">
        <v>44638.5622453704</v>
      </c>
      <c r="G107" s="24" t="s">
        <v>201</v>
      </c>
    </row>
    <row r="108" ht="14" hidden="1" spans="1:7">
      <c r="A108" s="23" t="s">
        <v>439</v>
      </c>
      <c r="B108" s="23" t="s">
        <v>440</v>
      </c>
      <c r="C108" s="24" t="s">
        <v>189</v>
      </c>
      <c r="D108" s="24" t="s">
        <v>245</v>
      </c>
      <c r="E108" s="24" t="s">
        <v>441</v>
      </c>
      <c r="F108" s="25">
        <v>44637.7202893519</v>
      </c>
      <c r="G108" s="24" t="s">
        <v>201</v>
      </c>
    </row>
    <row r="109" ht="14" hidden="1" spans="1:7">
      <c r="A109" s="23" t="s">
        <v>442</v>
      </c>
      <c r="B109" s="23" t="s">
        <v>443</v>
      </c>
      <c r="C109" s="24" t="s">
        <v>189</v>
      </c>
      <c r="D109" s="24" t="s">
        <v>245</v>
      </c>
      <c r="E109" s="24" t="s">
        <v>283</v>
      </c>
      <c r="F109" s="25">
        <v>44637.7189930556</v>
      </c>
      <c r="G109" s="24" t="s">
        <v>201</v>
      </c>
    </row>
    <row r="110" ht="14" hidden="1" spans="1:7">
      <c r="A110" s="23" t="s">
        <v>444</v>
      </c>
      <c r="B110" s="23" t="s">
        <v>445</v>
      </c>
      <c r="C110" s="24" t="s">
        <v>189</v>
      </c>
      <c r="D110" s="24" t="s">
        <v>190</v>
      </c>
      <c r="E110" s="24" t="s">
        <v>283</v>
      </c>
      <c r="F110" s="25">
        <v>44637.7180671296</v>
      </c>
      <c r="G110" s="24" t="s">
        <v>201</v>
      </c>
    </row>
    <row r="111" ht="14" hidden="1" spans="1:7">
      <c r="A111" s="23" t="s">
        <v>446</v>
      </c>
      <c r="B111" s="23" t="s">
        <v>447</v>
      </c>
      <c r="C111" s="24" t="s">
        <v>189</v>
      </c>
      <c r="D111" s="24" t="s">
        <v>190</v>
      </c>
      <c r="E111" s="24" t="s">
        <v>448</v>
      </c>
      <c r="F111" s="25">
        <v>44637.5196643519</v>
      </c>
      <c r="G111" s="24" t="s">
        <v>201</v>
      </c>
    </row>
    <row r="112" ht="14" hidden="1" spans="1:7">
      <c r="A112" s="23" t="s">
        <v>449</v>
      </c>
      <c r="B112" s="23" t="s">
        <v>450</v>
      </c>
      <c r="C112" s="24" t="s">
        <v>189</v>
      </c>
      <c r="D112" s="24" t="s">
        <v>190</v>
      </c>
      <c r="E112" s="24" t="s">
        <v>419</v>
      </c>
      <c r="F112" s="25">
        <v>44637.514375</v>
      </c>
      <c r="G112" s="24" t="s">
        <v>201</v>
      </c>
    </row>
    <row r="113" ht="14" hidden="1" spans="1:7">
      <c r="A113" s="23" t="s">
        <v>451</v>
      </c>
      <c r="B113" s="23" t="s">
        <v>452</v>
      </c>
      <c r="C113" s="24" t="s">
        <v>189</v>
      </c>
      <c r="D113" s="24" t="s">
        <v>245</v>
      </c>
      <c r="E113" s="24" t="s">
        <v>441</v>
      </c>
      <c r="F113" s="25">
        <v>44636.5735648148</v>
      </c>
      <c r="G113" s="24" t="s">
        <v>201</v>
      </c>
    </row>
    <row r="114" ht="14" hidden="1" spans="1:7">
      <c r="A114" s="23" t="s">
        <v>453</v>
      </c>
      <c r="B114" s="23" t="s">
        <v>454</v>
      </c>
      <c r="C114" s="24" t="s">
        <v>189</v>
      </c>
      <c r="D114" s="24" t="s">
        <v>245</v>
      </c>
      <c r="E114" s="24" t="s">
        <v>441</v>
      </c>
      <c r="F114" s="25">
        <v>44636.5727546296</v>
      </c>
      <c r="G114" s="24" t="s">
        <v>201</v>
      </c>
    </row>
    <row r="115" ht="14" hidden="1" spans="1:7">
      <c r="A115" s="23" t="s">
        <v>455</v>
      </c>
      <c r="B115" s="23" t="s">
        <v>456</v>
      </c>
      <c r="C115" s="24" t="s">
        <v>189</v>
      </c>
      <c r="D115" s="24" t="s">
        <v>245</v>
      </c>
      <c r="E115" s="24" t="s">
        <v>441</v>
      </c>
      <c r="F115" s="25">
        <v>44636.5709375</v>
      </c>
      <c r="G115" s="24" t="s">
        <v>201</v>
      </c>
    </row>
    <row r="116" ht="14" hidden="1" spans="1:7">
      <c r="A116" s="23" t="s">
        <v>457</v>
      </c>
      <c r="B116" s="23" t="s">
        <v>458</v>
      </c>
      <c r="C116" s="24" t="s">
        <v>189</v>
      </c>
      <c r="D116" s="24" t="s">
        <v>190</v>
      </c>
      <c r="E116" s="24" t="s">
        <v>283</v>
      </c>
      <c r="F116" s="25">
        <v>44636.5700694444</v>
      </c>
      <c r="G116" s="24" t="s">
        <v>201</v>
      </c>
    </row>
    <row r="117" ht="14" hidden="1" spans="1:7">
      <c r="A117" s="23" t="s">
        <v>459</v>
      </c>
      <c r="B117" s="23" t="s">
        <v>460</v>
      </c>
      <c r="C117" s="24" t="s">
        <v>189</v>
      </c>
      <c r="D117" s="24" t="s">
        <v>190</v>
      </c>
      <c r="E117" s="24" t="s">
        <v>283</v>
      </c>
      <c r="F117" s="25">
        <v>44636.5690972222</v>
      </c>
      <c r="G117" s="24" t="s">
        <v>201</v>
      </c>
    </row>
    <row r="118" ht="14" hidden="1" spans="1:7">
      <c r="A118" s="23" t="s">
        <v>461</v>
      </c>
      <c r="B118" s="23" t="s">
        <v>462</v>
      </c>
      <c r="C118" s="24" t="s">
        <v>189</v>
      </c>
      <c r="D118" s="24" t="s">
        <v>190</v>
      </c>
      <c r="E118" s="24" t="s">
        <v>229</v>
      </c>
      <c r="F118" s="25">
        <v>44636.5657407407</v>
      </c>
      <c r="G118" s="24" t="s">
        <v>201</v>
      </c>
    </row>
    <row r="119" ht="14" hidden="1" spans="1:7">
      <c r="A119" s="23" t="s">
        <v>463</v>
      </c>
      <c r="B119" s="23" t="s">
        <v>464</v>
      </c>
      <c r="C119" s="24" t="s">
        <v>189</v>
      </c>
      <c r="D119" s="24" t="s">
        <v>245</v>
      </c>
      <c r="E119" s="24" t="s">
        <v>441</v>
      </c>
      <c r="F119" s="25">
        <v>44636.5647800926</v>
      </c>
      <c r="G119" s="24" t="s">
        <v>201</v>
      </c>
    </row>
    <row r="120" ht="14" hidden="1" spans="1:7">
      <c r="A120" s="23" t="s">
        <v>465</v>
      </c>
      <c r="B120" s="23" t="s">
        <v>466</v>
      </c>
      <c r="C120" s="24" t="s">
        <v>189</v>
      </c>
      <c r="D120" s="24" t="s">
        <v>400</v>
      </c>
      <c r="E120" s="24" t="s">
        <v>384</v>
      </c>
      <c r="F120" s="25">
        <v>44634.7481018519</v>
      </c>
      <c r="G120" s="24" t="s">
        <v>201</v>
      </c>
    </row>
    <row r="121" ht="14" hidden="1" spans="1:7">
      <c r="A121" s="23" t="s">
        <v>467</v>
      </c>
      <c r="B121" s="23" t="s">
        <v>468</v>
      </c>
      <c r="C121" s="24" t="s">
        <v>189</v>
      </c>
      <c r="D121" s="24" t="s">
        <v>190</v>
      </c>
      <c r="E121" s="24" t="s">
        <v>384</v>
      </c>
      <c r="F121" s="25">
        <v>44634.7287268518</v>
      </c>
      <c r="G121" s="24" t="s">
        <v>201</v>
      </c>
    </row>
    <row r="122" ht="14" hidden="1" spans="1:7">
      <c r="A122" s="23" t="s">
        <v>469</v>
      </c>
      <c r="B122" s="23" t="s">
        <v>470</v>
      </c>
      <c r="C122" s="24" t="s">
        <v>189</v>
      </c>
      <c r="D122" s="24" t="s">
        <v>190</v>
      </c>
      <c r="E122" s="24" t="s">
        <v>283</v>
      </c>
      <c r="F122" s="25">
        <v>44628.6462847222</v>
      </c>
      <c r="G122" s="24" t="s">
        <v>201</v>
      </c>
    </row>
    <row r="123" ht="14" hidden="1" spans="1:7">
      <c r="A123" s="23" t="s">
        <v>471</v>
      </c>
      <c r="B123" s="23" t="s">
        <v>472</v>
      </c>
      <c r="C123" s="24" t="s">
        <v>189</v>
      </c>
      <c r="D123" s="24" t="s">
        <v>190</v>
      </c>
      <c r="E123" s="24" t="s">
        <v>283</v>
      </c>
      <c r="F123" s="25">
        <v>44628.6319097222</v>
      </c>
      <c r="G123" s="24" t="s">
        <v>201</v>
      </c>
    </row>
    <row r="124" ht="14" hidden="1" spans="1:7">
      <c r="A124" s="23" t="s">
        <v>473</v>
      </c>
      <c r="B124" s="23" t="s">
        <v>474</v>
      </c>
      <c r="C124" s="24" t="s">
        <v>189</v>
      </c>
      <c r="D124" s="24" t="s">
        <v>190</v>
      </c>
      <c r="E124" s="24" t="s">
        <v>475</v>
      </c>
      <c r="F124" s="25">
        <v>44622.6432638889</v>
      </c>
      <c r="G124" s="24" t="s">
        <v>201</v>
      </c>
    </row>
    <row r="125" ht="14" hidden="1" spans="1:7">
      <c r="A125" s="23" t="s">
        <v>476</v>
      </c>
      <c r="B125" s="23" t="s">
        <v>477</v>
      </c>
      <c r="C125" s="24" t="s">
        <v>189</v>
      </c>
      <c r="D125" s="24" t="s">
        <v>190</v>
      </c>
      <c r="E125" s="24" t="s">
        <v>283</v>
      </c>
      <c r="F125" s="25">
        <v>44620.6593055556</v>
      </c>
      <c r="G125" s="24" t="s">
        <v>201</v>
      </c>
    </row>
    <row r="126" ht="14" hidden="1" spans="1:7">
      <c r="A126" s="23" t="s">
        <v>478</v>
      </c>
      <c r="B126" s="23" t="s">
        <v>479</v>
      </c>
      <c r="C126" s="24" t="s">
        <v>189</v>
      </c>
      <c r="D126" s="24" t="s">
        <v>190</v>
      </c>
      <c r="E126" s="24" t="s">
        <v>283</v>
      </c>
      <c r="F126" s="25">
        <v>44620.6494675926</v>
      </c>
      <c r="G126" s="24" t="s">
        <v>201</v>
      </c>
    </row>
    <row r="127" ht="14" hidden="1" spans="1:7">
      <c r="A127" s="23" t="s">
        <v>480</v>
      </c>
      <c r="B127" s="23" t="s">
        <v>481</v>
      </c>
      <c r="C127" s="24" t="s">
        <v>189</v>
      </c>
      <c r="D127" s="24" t="s">
        <v>190</v>
      </c>
      <c r="E127" s="24" t="s">
        <v>283</v>
      </c>
      <c r="F127" s="25">
        <v>44620.6356712963</v>
      </c>
      <c r="G127" s="24" t="s">
        <v>201</v>
      </c>
    </row>
    <row r="128" ht="14" hidden="1" spans="1:7">
      <c r="A128" s="23" t="s">
        <v>482</v>
      </c>
      <c r="B128" s="23" t="s">
        <v>483</v>
      </c>
      <c r="C128" s="24" t="s">
        <v>189</v>
      </c>
      <c r="D128" s="24" t="s">
        <v>190</v>
      </c>
      <c r="E128" s="24" t="s">
        <v>283</v>
      </c>
      <c r="F128" s="25">
        <v>44615.5176157407</v>
      </c>
      <c r="G128" s="24" t="s">
        <v>201</v>
      </c>
    </row>
    <row r="129" ht="14" hidden="1" spans="1:7">
      <c r="A129" s="23" t="s">
        <v>484</v>
      </c>
      <c r="B129" s="23" t="s">
        <v>485</v>
      </c>
      <c r="C129" s="24" t="s">
        <v>189</v>
      </c>
      <c r="D129" s="24" t="s">
        <v>190</v>
      </c>
      <c r="E129" s="24" t="s">
        <v>283</v>
      </c>
      <c r="F129" s="25">
        <v>44615.5150694444</v>
      </c>
      <c r="G129" s="24" t="s">
        <v>201</v>
      </c>
    </row>
    <row r="130" ht="14" hidden="1" spans="1:7">
      <c r="A130" s="23" t="s">
        <v>486</v>
      </c>
      <c r="B130" s="23" t="s">
        <v>487</v>
      </c>
      <c r="C130" s="24" t="s">
        <v>189</v>
      </c>
      <c r="D130" s="24" t="s">
        <v>190</v>
      </c>
      <c r="E130" s="24" t="s">
        <v>283</v>
      </c>
      <c r="F130" s="25">
        <v>44615.510625</v>
      </c>
      <c r="G130" s="24" t="s">
        <v>201</v>
      </c>
    </row>
    <row r="131" ht="14" hidden="1" spans="1:7">
      <c r="A131" s="23" t="s">
        <v>488</v>
      </c>
      <c r="B131" s="23" t="s">
        <v>489</v>
      </c>
      <c r="C131" s="24" t="s">
        <v>189</v>
      </c>
      <c r="D131" s="24" t="s">
        <v>245</v>
      </c>
      <c r="E131" s="24" t="s">
        <v>441</v>
      </c>
      <c r="F131" s="25">
        <v>44615.5039467593</v>
      </c>
      <c r="G131" s="24" t="s">
        <v>201</v>
      </c>
    </row>
    <row r="132" ht="14" hidden="1" spans="1:7">
      <c r="A132" s="23" t="s">
        <v>490</v>
      </c>
      <c r="B132" s="23" t="s">
        <v>491</v>
      </c>
      <c r="C132" s="24" t="s">
        <v>189</v>
      </c>
      <c r="D132" s="24" t="s">
        <v>245</v>
      </c>
      <c r="E132" s="24" t="s">
        <v>283</v>
      </c>
      <c r="F132" s="25">
        <v>44614.6321296296</v>
      </c>
      <c r="G132" s="24" t="s">
        <v>201</v>
      </c>
    </row>
    <row r="133" ht="14" hidden="1" spans="1:7">
      <c r="A133" s="23" t="s">
        <v>492</v>
      </c>
      <c r="B133" s="23" t="s">
        <v>493</v>
      </c>
      <c r="C133" s="24" t="s">
        <v>189</v>
      </c>
      <c r="D133" s="24" t="s">
        <v>245</v>
      </c>
      <c r="E133" s="24" t="s">
        <v>283</v>
      </c>
      <c r="F133" s="25">
        <v>44614.6279976852</v>
      </c>
      <c r="G133" s="24" t="s">
        <v>201</v>
      </c>
    </row>
    <row r="134" ht="14" hidden="1" spans="1:7">
      <c r="A134" s="23" t="s">
        <v>494</v>
      </c>
      <c r="B134" s="23" t="s">
        <v>495</v>
      </c>
      <c r="C134" s="24" t="s">
        <v>189</v>
      </c>
      <c r="D134" s="24" t="s">
        <v>245</v>
      </c>
      <c r="E134" s="24" t="s">
        <v>441</v>
      </c>
      <c r="F134" s="25">
        <v>44607.6110648148</v>
      </c>
      <c r="G134" s="24" t="s">
        <v>201</v>
      </c>
    </row>
    <row r="135" ht="14" hidden="1" spans="1:7">
      <c r="A135" s="23" t="s">
        <v>496</v>
      </c>
      <c r="B135" s="23" t="s">
        <v>497</v>
      </c>
      <c r="C135" s="24" t="s">
        <v>189</v>
      </c>
      <c r="D135" s="24" t="s">
        <v>190</v>
      </c>
      <c r="E135" s="24" t="s">
        <v>283</v>
      </c>
      <c r="F135" s="25">
        <v>44607.6001736111</v>
      </c>
      <c r="G135" s="24" t="s">
        <v>201</v>
      </c>
    </row>
    <row r="136" ht="14" hidden="1" spans="1:7">
      <c r="A136" s="23" t="s">
        <v>498</v>
      </c>
      <c r="B136" s="23" t="s">
        <v>499</v>
      </c>
      <c r="C136" s="24" t="s">
        <v>189</v>
      </c>
      <c r="D136" s="24" t="s">
        <v>190</v>
      </c>
      <c r="E136" s="24" t="s">
        <v>384</v>
      </c>
      <c r="F136" s="25">
        <v>44573.7082407407</v>
      </c>
      <c r="G136" s="24" t="s">
        <v>201</v>
      </c>
    </row>
    <row r="137" ht="14" hidden="1" spans="1:7">
      <c r="A137" s="23" t="s">
        <v>500</v>
      </c>
      <c r="B137" s="23" t="s">
        <v>501</v>
      </c>
      <c r="C137" s="24" t="s">
        <v>189</v>
      </c>
      <c r="D137" s="24" t="s">
        <v>190</v>
      </c>
      <c r="E137" s="24" t="s">
        <v>502</v>
      </c>
      <c r="F137" s="25">
        <v>44560.3773032407</v>
      </c>
      <c r="G137" s="24" t="s">
        <v>201</v>
      </c>
    </row>
    <row r="138" ht="14" hidden="1" spans="1:7">
      <c r="A138" s="23" t="s">
        <v>503</v>
      </c>
      <c r="B138" s="23" t="s">
        <v>504</v>
      </c>
      <c r="C138" s="24" t="s">
        <v>189</v>
      </c>
      <c r="D138" s="24" t="s">
        <v>190</v>
      </c>
      <c r="E138" s="24" t="s">
        <v>505</v>
      </c>
      <c r="F138" s="25">
        <v>44560.3753819444</v>
      </c>
      <c r="G138" s="24" t="s">
        <v>201</v>
      </c>
    </row>
    <row r="139" ht="14" hidden="1" spans="1:7">
      <c r="A139" s="23" t="s">
        <v>506</v>
      </c>
      <c r="B139" s="23" t="s">
        <v>507</v>
      </c>
      <c r="C139" s="24" t="s">
        <v>189</v>
      </c>
      <c r="D139" s="24" t="s">
        <v>236</v>
      </c>
      <c r="E139" s="24" t="s">
        <v>283</v>
      </c>
      <c r="F139" s="25">
        <v>44559.8770717593</v>
      </c>
      <c r="G139" s="24" t="s">
        <v>201</v>
      </c>
    </row>
    <row r="140" ht="14" hidden="1" spans="1:7">
      <c r="A140" s="23" t="s">
        <v>508</v>
      </c>
      <c r="B140" s="23" t="s">
        <v>509</v>
      </c>
      <c r="C140" s="24" t="s">
        <v>189</v>
      </c>
      <c r="D140" s="24" t="s">
        <v>236</v>
      </c>
      <c r="E140" s="24" t="s">
        <v>283</v>
      </c>
      <c r="F140" s="25">
        <v>44559.8606365741</v>
      </c>
      <c r="G140" s="24" t="s">
        <v>201</v>
      </c>
    </row>
    <row r="141" ht="14" hidden="1" spans="1:7">
      <c r="A141" s="23" t="s">
        <v>510</v>
      </c>
      <c r="B141" s="23" t="s">
        <v>511</v>
      </c>
      <c r="C141" s="24" t="s">
        <v>189</v>
      </c>
      <c r="D141" s="24" t="s">
        <v>245</v>
      </c>
      <c r="E141" s="24" t="s">
        <v>283</v>
      </c>
      <c r="F141" s="25">
        <v>44559.8357175926</v>
      </c>
      <c r="G141" s="24" t="s">
        <v>201</v>
      </c>
    </row>
    <row r="142" ht="14" hidden="1" spans="1:7">
      <c r="A142" s="23" t="s">
        <v>512</v>
      </c>
      <c r="B142" s="23" t="s">
        <v>513</v>
      </c>
      <c r="C142" s="24" t="s">
        <v>189</v>
      </c>
      <c r="D142" s="24" t="s">
        <v>245</v>
      </c>
      <c r="E142" s="24" t="s">
        <v>283</v>
      </c>
      <c r="F142" s="25">
        <v>44557.6533912037</v>
      </c>
      <c r="G142" s="24" t="s">
        <v>201</v>
      </c>
    </row>
    <row r="143" ht="14" hidden="1" spans="1:7">
      <c r="A143" s="23" t="s">
        <v>514</v>
      </c>
      <c r="B143" s="23" t="s">
        <v>515</v>
      </c>
      <c r="C143" s="24" t="s">
        <v>189</v>
      </c>
      <c r="D143" s="24" t="s">
        <v>190</v>
      </c>
      <c r="E143" s="24" t="s">
        <v>502</v>
      </c>
      <c r="F143" s="25">
        <v>44557.644537037</v>
      </c>
      <c r="G143" s="24" t="s">
        <v>201</v>
      </c>
    </row>
    <row r="144" ht="14" hidden="1" spans="1:7">
      <c r="A144" s="23" t="s">
        <v>516</v>
      </c>
      <c r="B144" s="23" t="s">
        <v>517</v>
      </c>
      <c r="C144" s="24" t="s">
        <v>189</v>
      </c>
      <c r="D144" s="24" t="s">
        <v>245</v>
      </c>
      <c r="E144" s="24" t="s">
        <v>518</v>
      </c>
      <c r="F144" s="25">
        <v>44557.6381481482</v>
      </c>
      <c r="G144" s="24" t="s">
        <v>201</v>
      </c>
    </row>
    <row r="145" ht="14" hidden="1" spans="1:7">
      <c r="A145" s="23" t="s">
        <v>519</v>
      </c>
      <c r="B145" s="23" t="s">
        <v>520</v>
      </c>
      <c r="C145" s="24" t="s">
        <v>189</v>
      </c>
      <c r="D145" s="24" t="s">
        <v>190</v>
      </c>
      <c r="E145" s="24" t="s">
        <v>384</v>
      </c>
      <c r="F145" s="25">
        <v>44557.6196412037</v>
      </c>
      <c r="G145" s="24" t="s">
        <v>201</v>
      </c>
    </row>
    <row r="146" ht="14" hidden="1" spans="1:7">
      <c r="A146" s="23" t="s">
        <v>521</v>
      </c>
      <c r="B146" s="23" t="s">
        <v>522</v>
      </c>
      <c r="C146" s="24" t="s">
        <v>189</v>
      </c>
      <c r="D146" s="24" t="s">
        <v>190</v>
      </c>
      <c r="E146" s="24" t="s">
        <v>523</v>
      </c>
      <c r="F146" s="25">
        <v>44553.6708680556</v>
      </c>
      <c r="G146" s="24" t="s">
        <v>201</v>
      </c>
    </row>
    <row r="147" ht="14" hidden="1" spans="1:7">
      <c r="A147" s="23" t="s">
        <v>524</v>
      </c>
      <c r="B147" s="23" t="s">
        <v>525</v>
      </c>
      <c r="C147" s="24" t="s">
        <v>189</v>
      </c>
      <c r="D147" s="24" t="s">
        <v>236</v>
      </c>
      <c r="E147" s="24" t="s">
        <v>526</v>
      </c>
      <c r="F147" s="25">
        <v>44552.6561226852</v>
      </c>
      <c r="G147" s="24" t="s">
        <v>201</v>
      </c>
    </row>
    <row r="148" ht="14" hidden="1" spans="1:7">
      <c r="A148" s="23" t="s">
        <v>527</v>
      </c>
      <c r="B148" s="23" t="s">
        <v>528</v>
      </c>
      <c r="C148" s="24" t="s">
        <v>189</v>
      </c>
      <c r="D148" s="24" t="s">
        <v>190</v>
      </c>
      <c r="E148" s="24" t="s">
        <v>502</v>
      </c>
      <c r="F148" s="25">
        <v>44551.7985069444</v>
      </c>
      <c r="G148" s="24" t="s">
        <v>201</v>
      </c>
    </row>
    <row r="149" ht="14" hidden="1" spans="1:7">
      <c r="A149" s="23" t="s">
        <v>529</v>
      </c>
      <c r="B149" s="23" t="s">
        <v>530</v>
      </c>
      <c r="C149" s="24" t="s">
        <v>189</v>
      </c>
      <c r="D149" s="24" t="s">
        <v>190</v>
      </c>
      <c r="E149" s="24" t="s">
        <v>531</v>
      </c>
      <c r="F149" s="25">
        <v>44551.7935185185</v>
      </c>
      <c r="G149" s="24" t="s">
        <v>201</v>
      </c>
    </row>
    <row r="150" ht="14" hidden="1" spans="1:7">
      <c r="A150" s="23" t="s">
        <v>532</v>
      </c>
      <c r="B150" s="23" t="s">
        <v>533</v>
      </c>
      <c r="C150" s="24" t="s">
        <v>189</v>
      </c>
      <c r="D150" s="24" t="s">
        <v>190</v>
      </c>
      <c r="E150" s="24" t="s">
        <v>419</v>
      </c>
      <c r="F150" s="25">
        <v>44550.4331018518</v>
      </c>
      <c r="G150" s="24" t="s">
        <v>201</v>
      </c>
    </row>
    <row r="151" ht="14" hidden="1" spans="1:7">
      <c r="A151" s="23" t="s">
        <v>534</v>
      </c>
      <c r="B151" s="23" t="s">
        <v>535</v>
      </c>
      <c r="C151" s="24" t="s">
        <v>189</v>
      </c>
      <c r="D151" s="24" t="s">
        <v>236</v>
      </c>
      <c r="E151" s="24" t="s">
        <v>206</v>
      </c>
      <c r="F151" s="25">
        <v>44550.430462963</v>
      </c>
      <c r="G151" s="24" t="s">
        <v>201</v>
      </c>
    </row>
    <row r="152" ht="14" hidden="1" spans="1:7">
      <c r="A152" s="23" t="s">
        <v>536</v>
      </c>
      <c r="B152" s="23" t="s">
        <v>537</v>
      </c>
      <c r="C152" s="24" t="s">
        <v>189</v>
      </c>
      <c r="D152" s="24" t="s">
        <v>190</v>
      </c>
      <c r="E152" s="24" t="s">
        <v>419</v>
      </c>
      <c r="F152" s="25">
        <v>44550.421412037</v>
      </c>
      <c r="G152" s="24" t="s">
        <v>201</v>
      </c>
    </row>
    <row r="153" ht="14" hidden="1" spans="1:7">
      <c r="A153" s="23" t="s">
        <v>538</v>
      </c>
      <c r="B153" s="23" t="s">
        <v>539</v>
      </c>
      <c r="C153" s="24" t="s">
        <v>189</v>
      </c>
      <c r="D153" s="24" t="s">
        <v>190</v>
      </c>
      <c r="E153" s="24" t="s">
        <v>505</v>
      </c>
      <c r="F153" s="25">
        <v>44549.391712963</v>
      </c>
      <c r="G153" s="24" t="s">
        <v>201</v>
      </c>
    </row>
    <row r="154" ht="14" hidden="1" spans="1:7">
      <c r="A154" s="23" t="s">
        <v>540</v>
      </c>
      <c r="B154" s="23" t="s">
        <v>541</v>
      </c>
      <c r="C154" s="24" t="s">
        <v>189</v>
      </c>
      <c r="D154" s="24" t="s">
        <v>190</v>
      </c>
      <c r="E154" s="24" t="s">
        <v>206</v>
      </c>
      <c r="F154" s="25">
        <v>44544.697349537</v>
      </c>
      <c r="G154" s="24" t="s">
        <v>201</v>
      </c>
    </row>
    <row r="155" ht="14" hidden="1" spans="1:7">
      <c r="A155" s="23" t="s">
        <v>542</v>
      </c>
      <c r="B155" s="23" t="s">
        <v>543</v>
      </c>
      <c r="C155" s="24" t="s">
        <v>189</v>
      </c>
      <c r="D155" s="24" t="s">
        <v>190</v>
      </c>
      <c r="E155" s="24" t="s">
        <v>502</v>
      </c>
      <c r="F155" s="25">
        <v>44544.6902083333</v>
      </c>
      <c r="G155" s="24" t="s">
        <v>201</v>
      </c>
    </row>
    <row r="156" ht="14" hidden="1" spans="1:7">
      <c r="A156" s="23" t="s">
        <v>544</v>
      </c>
      <c r="B156" s="23" t="s">
        <v>545</v>
      </c>
      <c r="C156" s="24" t="s">
        <v>189</v>
      </c>
      <c r="D156" s="24" t="s">
        <v>190</v>
      </c>
      <c r="E156" s="24" t="s">
        <v>546</v>
      </c>
      <c r="F156" s="25">
        <v>44544.688275463</v>
      </c>
      <c r="G156" s="24" t="s">
        <v>201</v>
      </c>
    </row>
    <row r="157" ht="14" hidden="1" spans="1:7">
      <c r="A157" s="23" t="s">
        <v>547</v>
      </c>
      <c r="B157" s="23" t="s">
        <v>548</v>
      </c>
      <c r="C157" s="24" t="s">
        <v>189</v>
      </c>
      <c r="D157" s="24" t="s">
        <v>245</v>
      </c>
      <c r="E157" s="24" t="s">
        <v>283</v>
      </c>
      <c r="F157" s="25">
        <v>44543.7000810185</v>
      </c>
      <c r="G157" s="24" t="s">
        <v>201</v>
      </c>
    </row>
    <row r="158" ht="14" hidden="1" spans="1:7">
      <c r="A158" s="23" t="s">
        <v>549</v>
      </c>
      <c r="B158" s="23" t="s">
        <v>550</v>
      </c>
      <c r="C158" s="24" t="s">
        <v>189</v>
      </c>
      <c r="D158" s="24" t="s">
        <v>245</v>
      </c>
      <c r="E158" s="24" t="s">
        <v>526</v>
      </c>
      <c r="F158" s="25">
        <v>44543.6971990741</v>
      </c>
      <c r="G158" s="24" t="s">
        <v>201</v>
      </c>
    </row>
    <row r="159" ht="14" hidden="1" spans="1:7">
      <c r="A159" s="23" t="s">
        <v>551</v>
      </c>
      <c r="B159" s="23" t="s">
        <v>552</v>
      </c>
      <c r="C159" s="24" t="s">
        <v>189</v>
      </c>
      <c r="D159" s="24" t="s">
        <v>245</v>
      </c>
      <c r="E159" s="24" t="s">
        <v>297</v>
      </c>
      <c r="F159" s="25">
        <v>44540.6888657407</v>
      </c>
      <c r="G159" s="24" t="s">
        <v>201</v>
      </c>
    </row>
    <row r="160" ht="14" hidden="1" spans="1:7">
      <c r="A160" s="23" t="s">
        <v>553</v>
      </c>
      <c r="B160" s="23" t="s">
        <v>554</v>
      </c>
      <c r="C160" s="24" t="s">
        <v>189</v>
      </c>
      <c r="D160" s="24" t="s">
        <v>236</v>
      </c>
      <c r="E160" s="24" t="s">
        <v>518</v>
      </c>
      <c r="F160" s="25">
        <v>44540.4605555556</v>
      </c>
      <c r="G160" s="24" t="s">
        <v>201</v>
      </c>
    </row>
    <row r="161" ht="14" hidden="1" spans="1:7">
      <c r="A161" s="23" t="s">
        <v>555</v>
      </c>
      <c r="B161" s="23" t="s">
        <v>556</v>
      </c>
      <c r="C161" s="24" t="s">
        <v>189</v>
      </c>
      <c r="D161" s="24" t="s">
        <v>236</v>
      </c>
      <c r="E161" s="24" t="s">
        <v>384</v>
      </c>
      <c r="F161" s="25">
        <v>44539.9345601852</v>
      </c>
      <c r="G161" s="24" t="s">
        <v>201</v>
      </c>
    </row>
    <row r="162" ht="14" hidden="1" spans="1:7">
      <c r="A162" s="23" t="s">
        <v>557</v>
      </c>
      <c r="B162" s="23" t="s">
        <v>558</v>
      </c>
      <c r="C162" s="24" t="s">
        <v>189</v>
      </c>
      <c r="D162" s="24" t="s">
        <v>190</v>
      </c>
      <c r="E162" s="24" t="s">
        <v>559</v>
      </c>
      <c r="F162" s="25">
        <v>44539.9312847222</v>
      </c>
      <c r="G162" s="24" t="s">
        <v>201</v>
      </c>
    </row>
    <row r="163" ht="14" hidden="1" spans="1:7">
      <c r="A163" s="23" t="s">
        <v>560</v>
      </c>
      <c r="B163" s="23" t="s">
        <v>561</v>
      </c>
      <c r="C163" s="24" t="s">
        <v>189</v>
      </c>
      <c r="D163" s="24" t="s">
        <v>245</v>
      </c>
      <c r="E163" s="24" t="s">
        <v>562</v>
      </c>
      <c r="F163" s="25">
        <v>44539.6235763889</v>
      </c>
      <c r="G163" s="24" t="s">
        <v>201</v>
      </c>
    </row>
    <row r="164" ht="14" hidden="1" spans="1:7">
      <c r="A164" s="23" t="s">
        <v>563</v>
      </c>
      <c r="B164" s="23" t="s">
        <v>564</v>
      </c>
      <c r="C164" s="24" t="s">
        <v>189</v>
      </c>
      <c r="D164" s="24" t="s">
        <v>400</v>
      </c>
      <c r="E164" s="24" t="s">
        <v>475</v>
      </c>
      <c r="F164" s="25">
        <v>44536.8000115741</v>
      </c>
      <c r="G164" s="24" t="s">
        <v>201</v>
      </c>
    </row>
    <row r="165" ht="14" hidden="1" spans="1:7">
      <c r="A165" s="23" t="s">
        <v>565</v>
      </c>
      <c r="B165" s="23" t="s">
        <v>566</v>
      </c>
      <c r="C165" s="24" t="s">
        <v>189</v>
      </c>
      <c r="D165" s="24" t="s">
        <v>190</v>
      </c>
      <c r="E165" s="24" t="s">
        <v>384</v>
      </c>
      <c r="F165" s="25">
        <v>44536.7023148148</v>
      </c>
      <c r="G165" s="24" t="s">
        <v>201</v>
      </c>
    </row>
    <row r="166" ht="14" hidden="1" spans="1:7">
      <c r="A166" s="23" t="s">
        <v>567</v>
      </c>
      <c r="B166" s="23" t="s">
        <v>568</v>
      </c>
      <c r="C166" s="24" t="s">
        <v>189</v>
      </c>
      <c r="D166" s="24" t="s">
        <v>190</v>
      </c>
      <c r="E166" s="24" t="s">
        <v>505</v>
      </c>
      <c r="F166" s="25">
        <v>44533.5924074074</v>
      </c>
      <c r="G166" s="24" t="s">
        <v>201</v>
      </c>
    </row>
    <row r="167" ht="14" hidden="1" spans="1:7">
      <c r="A167" s="23" t="s">
        <v>569</v>
      </c>
      <c r="B167" s="23" t="s">
        <v>570</v>
      </c>
      <c r="C167" s="24" t="s">
        <v>189</v>
      </c>
      <c r="D167" s="24" t="s">
        <v>236</v>
      </c>
      <c r="E167" s="24" t="s">
        <v>283</v>
      </c>
      <c r="F167" s="25">
        <v>44531.6367476852</v>
      </c>
      <c r="G167" s="24" t="s">
        <v>201</v>
      </c>
    </row>
    <row r="168" ht="14" hidden="1" spans="1:7">
      <c r="A168" s="23" t="s">
        <v>571</v>
      </c>
      <c r="B168" s="23" t="s">
        <v>572</v>
      </c>
      <c r="C168" s="24" t="s">
        <v>189</v>
      </c>
      <c r="D168" s="24" t="s">
        <v>236</v>
      </c>
      <c r="E168" s="24" t="s">
        <v>573</v>
      </c>
      <c r="F168" s="25">
        <v>44527.6351851852</v>
      </c>
      <c r="G168" s="24" t="s">
        <v>201</v>
      </c>
    </row>
    <row r="169" ht="14" hidden="1" spans="1:7">
      <c r="A169" s="23" t="s">
        <v>574</v>
      </c>
      <c r="B169" s="23" t="s">
        <v>575</v>
      </c>
      <c r="C169" s="24" t="s">
        <v>189</v>
      </c>
      <c r="D169" s="24" t="s">
        <v>236</v>
      </c>
      <c r="E169" s="24" t="s">
        <v>283</v>
      </c>
      <c r="F169" s="25">
        <v>44526.7097222222</v>
      </c>
      <c r="G169" s="24" t="s">
        <v>201</v>
      </c>
    </row>
    <row r="170" ht="14" hidden="1" spans="1:7">
      <c r="A170" s="23" t="s">
        <v>576</v>
      </c>
      <c r="B170" s="23" t="s">
        <v>577</v>
      </c>
      <c r="C170" s="24" t="s">
        <v>189</v>
      </c>
      <c r="D170" s="24" t="s">
        <v>190</v>
      </c>
      <c r="E170" s="24" t="s">
        <v>384</v>
      </c>
      <c r="F170" s="25">
        <v>44525.6397569444</v>
      </c>
      <c r="G170" s="24" t="s">
        <v>201</v>
      </c>
    </row>
    <row r="171" ht="14" hidden="1" spans="1:7">
      <c r="A171" s="23" t="s">
        <v>578</v>
      </c>
      <c r="B171" s="23" t="s">
        <v>579</v>
      </c>
      <c r="C171" s="24" t="s">
        <v>189</v>
      </c>
      <c r="D171" s="24" t="s">
        <v>236</v>
      </c>
      <c r="E171" s="24" t="s">
        <v>283</v>
      </c>
      <c r="F171" s="25">
        <v>44525.6368287037</v>
      </c>
      <c r="G171" s="24" t="s">
        <v>201</v>
      </c>
    </row>
    <row r="172" ht="14" hidden="1" spans="1:7">
      <c r="A172" s="23" t="s">
        <v>580</v>
      </c>
      <c r="B172" s="23" t="s">
        <v>581</v>
      </c>
      <c r="C172" s="24" t="s">
        <v>189</v>
      </c>
      <c r="D172" s="24" t="s">
        <v>236</v>
      </c>
      <c r="E172" s="24" t="s">
        <v>283</v>
      </c>
      <c r="F172" s="25">
        <v>44525.6227314815</v>
      </c>
      <c r="G172" s="24" t="s">
        <v>201</v>
      </c>
    </row>
    <row r="173" ht="14" hidden="1" spans="1:7">
      <c r="A173" s="23" t="s">
        <v>582</v>
      </c>
      <c r="B173" s="23" t="s">
        <v>583</v>
      </c>
      <c r="C173" s="24" t="s">
        <v>189</v>
      </c>
      <c r="D173" s="24" t="s">
        <v>190</v>
      </c>
      <c r="E173" s="24" t="s">
        <v>584</v>
      </c>
      <c r="F173" s="25">
        <v>44524.7982986111</v>
      </c>
      <c r="G173" s="24" t="s">
        <v>201</v>
      </c>
    </row>
    <row r="174" ht="14" hidden="1" spans="1:7">
      <c r="A174" s="23" t="s">
        <v>585</v>
      </c>
      <c r="B174" s="23" t="s">
        <v>586</v>
      </c>
      <c r="C174" s="24" t="s">
        <v>189</v>
      </c>
      <c r="D174" s="24" t="s">
        <v>245</v>
      </c>
      <c r="E174" s="24" t="s">
        <v>283</v>
      </c>
      <c r="F174" s="25">
        <v>44522.4210532407</v>
      </c>
      <c r="G174" s="24" t="s">
        <v>201</v>
      </c>
    </row>
    <row r="175" ht="14" hidden="1" spans="1:7">
      <c r="A175" s="23" t="s">
        <v>587</v>
      </c>
      <c r="B175" s="23" t="s">
        <v>588</v>
      </c>
      <c r="C175" s="24" t="s">
        <v>189</v>
      </c>
      <c r="D175" s="24" t="s">
        <v>190</v>
      </c>
      <c r="E175" s="24" t="s">
        <v>384</v>
      </c>
      <c r="F175" s="25">
        <v>44519.7441782407</v>
      </c>
      <c r="G175" s="24" t="s">
        <v>201</v>
      </c>
    </row>
    <row r="176" ht="14" hidden="1" spans="1:7">
      <c r="A176" s="23" t="s">
        <v>589</v>
      </c>
      <c r="B176" s="23" t="s">
        <v>590</v>
      </c>
      <c r="C176" s="24" t="s">
        <v>189</v>
      </c>
      <c r="D176" s="24" t="s">
        <v>245</v>
      </c>
      <c r="E176" s="24" t="s">
        <v>591</v>
      </c>
      <c r="F176" s="25">
        <v>44504.6338425926</v>
      </c>
      <c r="G176" s="24" t="s">
        <v>201</v>
      </c>
    </row>
    <row r="177" ht="14" hidden="1" spans="1:7">
      <c r="A177" s="23" t="s">
        <v>592</v>
      </c>
      <c r="B177" s="23" t="s">
        <v>593</v>
      </c>
      <c r="C177" s="24" t="s">
        <v>189</v>
      </c>
      <c r="D177" s="24" t="s">
        <v>245</v>
      </c>
      <c r="E177" s="24" t="s">
        <v>283</v>
      </c>
      <c r="F177" s="25">
        <v>44502.7354513889</v>
      </c>
      <c r="G177" s="24" t="s">
        <v>201</v>
      </c>
    </row>
    <row r="178" ht="14" hidden="1" spans="1:7">
      <c r="A178" s="23" t="s">
        <v>594</v>
      </c>
      <c r="B178" s="23" t="s">
        <v>595</v>
      </c>
      <c r="C178" s="24" t="s">
        <v>189</v>
      </c>
      <c r="D178" s="24" t="s">
        <v>400</v>
      </c>
      <c r="E178" s="24" t="s">
        <v>596</v>
      </c>
      <c r="F178" s="25">
        <v>44502.725162037</v>
      </c>
      <c r="G178" s="24" t="s">
        <v>201</v>
      </c>
    </row>
    <row r="179" ht="14" hidden="1" spans="1:7">
      <c r="A179" s="23" t="s">
        <v>597</v>
      </c>
      <c r="B179" s="23" t="s">
        <v>598</v>
      </c>
      <c r="C179" s="24" t="s">
        <v>189</v>
      </c>
      <c r="D179" s="24" t="s">
        <v>400</v>
      </c>
      <c r="E179" s="24" t="s">
        <v>596</v>
      </c>
      <c r="F179" s="25">
        <v>44502.723125</v>
      </c>
      <c r="G179" s="24" t="s">
        <v>201</v>
      </c>
    </row>
    <row r="180" ht="14" hidden="1" spans="1:7">
      <c r="A180" s="23" t="s">
        <v>599</v>
      </c>
      <c r="B180" s="23" t="s">
        <v>600</v>
      </c>
      <c r="C180" s="24" t="s">
        <v>189</v>
      </c>
      <c r="D180" s="24" t="s">
        <v>400</v>
      </c>
      <c r="E180" s="24" t="s">
        <v>601</v>
      </c>
      <c r="F180" s="25">
        <v>44502.7206134259</v>
      </c>
      <c r="G180" s="24" t="s">
        <v>201</v>
      </c>
    </row>
    <row r="181" ht="14" hidden="1" spans="1:7">
      <c r="A181" s="23" t="s">
        <v>602</v>
      </c>
      <c r="B181" s="23" t="s">
        <v>603</v>
      </c>
      <c r="C181" s="24" t="s">
        <v>189</v>
      </c>
      <c r="D181" s="24" t="s">
        <v>190</v>
      </c>
      <c r="E181" s="24" t="s">
        <v>384</v>
      </c>
      <c r="F181" s="25">
        <v>44492.7229976852</v>
      </c>
      <c r="G181" s="24" t="s">
        <v>201</v>
      </c>
    </row>
    <row r="182" ht="14" hidden="1" spans="1:7">
      <c r="A182" s="23" t="s">
        <v>604</v>
      </c>
      <c r="B182" s="23" t="s">
        <v>605</v>
      </c>
      <c r="C182" s="24" t="s">
        <v>189</v>
      </c>
      <c r="D182" s="24" t="s">
        <v>190</v>
      </c>
      <c r="E182" s="24" t="s">
        <v>384</v>
      </c>
      <c r="F182" s="25">
        <v>44492.7194907407</v>
      </c>
      <c r="G182" s="24" t="s">
        <v>201</v>
      </c>
    </row>
    <row r="183" ht="14" hidden="1" spans="1:7">
      <c r="A183" s="23" t="s">
        <v>606</v>
      </c>
      <c r="B183" s="23" t="s">
        <v>607</v>
      </c>
      <c r="C183" s="24" t="s">
        <v>189</v>
      </c>
      <c r="D183" s="24" t="s">
        <v>400</v>
      </c>
      <c r="E183" s="24" t="s">
        <v>559</v>
      </c>
      <c r="F183" s="25">
        <v>44487.602337963</v>
      </c>
      <c r="G183" s="24" t="s">
        <v>201</v>
      </c>
    </row>
    <row r="184" ht="14" hidden="1" spans="1:7">
      <c r="A184" s="23" t="s">
        <v>608</v>
      </c>
      <c r="B184" s="23" t="s">
        <v>609</v>
      </c>
      <c r="C184" s="24" t="s">
        <v>189</v>
      </c>
      <c r="D184" s="24" t="s">
        <v>245</v>
      </c>
      <c r="E184" s="24" t="s">
        <v>283</v>
      </c>
      <c r="F184" s="25">
        <v>44482.8884722222</v>
      </c>
      <c r="G184" s="24" t="s">
        <v>201</v>
      </c>
    </row>
    <row r="185" ht="14" hidden="1" spans="1:7">
      <c r="A185" s="23" t="s">
        <v>610</v>
      </c>
      <c r="B185" s="23" t="s">
        <v>611</v>
      </c>
      <c r="C185" s="24" t="s">
        <v>189</v>
      </c>
      <c r="D185" s="24" t="s">
        <v>190</v>
      </c>
      <c r="E185" s="24" t="s">
        <v>502</v>
      </c>
      <c r="F185" s="25">
        <v>44482.4844328704</v>
      </c>
      <c r="G185" s="24" t="s">
        <v>201</v>
      </c>
    </row>
    <row r="186" ht="14" hidden="1" spans="1:7">
      <c r="A186" s="23" t="s">
        <v>612</v>
      </c>
      <c r="B186" s="23" t="s">
        <v>613</v>
      </c>
      <c r="C186" s="24" t="s">
        <v>189</v>
      </c>
      <c r="D186" s="24" t="s">
        <v>245</v>
      </c>
      <c r="E186" s="24" t="s">
        <v>246</v>
      </c>
      <c r="F186" s="25">
        <v>44480.6299421296</v>
      </c>
      <c r="G186" s="24" t="s">
        <v>201</v>
      </c>
    </row>
    <row r="187" ht="14" hidden="1" spans="1:7">
      <c r="A187" s="23" t="s">
        <v>614</v>
      </c>
      <c r="B187" s="23" t="s">
        <v>615</v>
      </c>
      <c r="C187" s="24" t="s">
        <v>189</v>
      </c>
      <c r="D187" s="24" t="s">
        <v>400</v>
      </c>
      <c r="E187" s="24" t="s">
        <v>384</v>
      </c>
      <c r="F187" s="25">
        <v>44468.0482291667</v>
      </c>
      <c r="G187" s="24" t="s">
        <v>201</v>
      </c>
    </row>
    <row r="188" ht="14" hidden="1" spans="1:7">
      <c r="A188" s="23" t="s">
        <v>616</v>
      </c>
      <c r="B188" s="23" t="s">
        <v>617</v>
      </c>
      <c r="C188" s="24" t="s">
        <v>189</v>
      </c>
      <c r="D188" s="24" t="s">
        <v>245</v>
      </c>
      <c r="E188" s="24" t="s">
        <v>191</v>
      </c>
      <c r="F188" s="25">
        <v>44446.7890625</v>
      </c>
      <c r="G188" s="24" t="s">
        <v>201</v>
      </c>
    </row>
    <row r="189" ht="14" hidden="1" spans="1:7">
      <c r="A189" s="23" t="s">
        <v>618</v>
      </c>
      <c r="B189" s="23" t="s">
        <v>619</v>
      </c>
      <c r="C189" s="24" t="s">
        <v>189</v>
      </c>
      <c r="D189" s="24" t="s">
        <v>190</v>
      </c>
      <c r="E189" s="24" t="s">
        <v>206</v>
      </c>
      <c r="F189" s="25">
        <v>44446.6846527778</v>
      </c>
      <c r="G189" s="24" t="s">
        <v>201</v>
      </c>
    </row>
    <row r="190" ht="14" hidden="1" spans="1:7">
      <c r="A190" s="23" t="s">
        <v>620</v>
      </c>
      <c r="B190" s="23" t="s">
        <v>621</v>
      </c>
      <c r="C190" s="24" t="s">
        <v>189</v>
      </c>
      <c r="D190" s="24" t="s">
        <v>236</v>
      </c>
      <c r="E190" s="24" t="s">
        <v>622</v>
      </c>
      <c r="F190" s="25">
        <v>44446.6383217593</v>
      </c>
      <c r="G190" s="24" t="s">
        <v>201</v>
      </c>
    </row>
    <row r="191" ht="14" hidden="1" spans="1:7">
      <c r="A191" s="23" t="s">
        <v>623</v>
      </c>
      <c r="B191" s="23" t="s">
        <v>624</v>
      </c>
      <c r="C191" s="24" t="s">
        <v>189</v>
      </c>
      <c r="D191" s="24" t="s">
        <v>190</v>
      </c>
      <c r="E191" s="24" t="s">
        <v>625</v>
      </c>
      <c r="F191" s="25">
        <v>44438.7018287037</v>
      </c>
      <c r="G191" s="24" t="s">
        <v>201</v>
      </c>
    </row>
    <row r="192" ht="14" hidden="1" spans="1:7">
      <c r="A192" s="23" t="s">
        <v>626</v>
      </c>
      <c r="B192" s="23" t="s">
        <v>627</v>
      </c>
      <c r="C192" s="24" t="s">
        <v>189</v>
      </c>
      <c r="D192" s="24" t="s">
        <v>245</v>
      </c>
      <c r="E192" s="24" t="s">
        <v>283</v>
      </c>
      <c r="F192" s="25">
        <v>44435.730775463</v>
      </c>
      <c r="G192" s="24" t="s">
        <v>201</v>
      </c>
    </row>
    <row r="193" ht="14" hidden="1" spans="1:7">
      <c r="A193" s="23" t="s">
        <v>628</v>
      </c>
      <c r="B193" s="23" t="s">
        <v>629</v>
      </c>
      <c r="C193" s="24" t="s">
        <v>189</v>
      </c>
      <c r="D193" s="24" t="s">
        <v>245</v>
      </c>
      <c r="E193" s="24" t="s">
        <v>448</v>
      </c>
      <c r="F193" s="25">
        <v>44378.4687384259</v>
      </c>
      <c r="G193" s="24" t="s">
        <v>201</v>
      </c>
    </row>
    <row r="194" ht="14" hidden="1" spans="1:7">
      <c r="A194" s="23" t="s">
        <v>630</v>
      </c>
      <c r="B194" s="23" t="s">
        <v>631</v>
      </c>
      <c r="C194" s="24" t="s">
        <v>189</v>
      </c>
      <c r="D194" s="24" t="s">
        <v>190</v>
      </c>
      <c r="E194" s="24" t="s">
        <v>448</v>
      </c>
      <c r="F194" s="25">
        <v>44377.4359490741</v>
      </c>
      <c r="G194" s="24" t="s">
        <v>201</v>
      </c>
    </row>
    <row r="195" ht="14" hidden="1" spans="1:7">
      <c r="A195" s="23" t="s">
        <v>632</v>
      </c>
      <c r="B195" s="23" t="s">
        <v>631</v>
      </c>
      <c r="C195" s="24" t="s">
        <v>189</v>
      </c>
      <c r="D195" s="24" t="s">
        <v>190</v>
      </c>
      <c r="E195" s="24" t="s">
        <v>448</v>
      </c>
      <c r="F195" s="25">
        <v>44377.4070138889</v>
      </c>
      <c r="G195" s="24" t="s">
        <v>201</v>
      </c>
    </row>
    <row r="196" ht="14" hidden="1" spans="1:7">
      <c r="A196" s="23" t="s">
        <v>633</v>
      </c>
      <c r="B196" s="23" t="s">
        <v>634</v>
      </c>
      <c r="C196" s="24" t="s">
        <v>189</v>
      </c>
      <c r="D196" s="24" t="s">
        <v>190</v>
      </c>
      <c r="E196" s="24" t="s">
        <v>448</v>
      </c>
      <c r="F196" s="25">
        <v>44376.8369791667</v>
      </c>
      <c r="G196" s="24" t="s">
        <v>201</v>
      </c>
    </row>
    <row r="197" ht="14" hidden="1" spans="1:7">
      <c r="A197" s="23" t="s">
        <v>635</v>
      </c>
      <c r="B197" s="23" t="s">
        <v>636</v>
      </c>
      <c r="C197" s="24" t="s">
        <v>189</v>
      </c>
      <c r="D197" s="24" t="s">
        <v>190</v>
      </c>
      <c r="E197" s="24" t="s">
        <v>448</v>
      </c>
      <c r="F197" s="25">
        <v>44376.8323148148</v>
      </c>
      <c r="G197" s="24" t="s">
        <v>201</v>
      </c>
    </row>
    <row r="198" ht="14" hidden="1" spans="1:7">
      <c r="A198" s="23" t="s">
        <v>637</v>
      </c>
      <c r="B198" s="23" t="s">
        <v>638</v>
      </c>
      <c r="C198" s="24" t="s">
        <v>189</v>
      </c>
      <c r="D198" s="24" t="s">
        <v>190</v>
      </c>
      <c r="E198" s="24" t="s">
        <v>448</v>
      </c>
      <c r="F198" s="25">
        <v>44376.6751851852</v>
      </c>
      <c r="G198" s="24" t="s">
        <v>201</v>
      </c>
    </row>
    <row r="199" ht="14" hidden="1" spans="1:7">
      <c r="A199" s="23" t="s">
        <v>639</v>
      </c>
      <c r="B199" s="23" t="s">
        <v>640</v>
      </c>
      <c r="C199" s="24" t="s">
        <v>189</v>
      </c>
      <c r="D199" s="24" t="s">
        <v>190</v>
      </c>
      <c r="E199" s="24" t="s">
        <v>448</v>
      </c>
      <c r="F199" s="25">
        <v>44376.6730324074</v>
      </c>
      <c r="G199" s="24" t="s">
        <v>201</v>
      </c>
    </row>
    <row r="200" ht="14" hidden="1" spans="1:7">
      <c r="A200" s="23" t="s">
        <v>641</v>
      </c>
      <c r="B200" s="23" t="s">
        <v>642</v>
      </c>
      <c r="C200" s="24" t="s">
        <v>189</v>
      </c>
      <c r="D200" s="24" t="s">
        <v>245</v>
      </c>
      <c r="E200" s="24" t="s">
        <v>441</v>
      </c>
      <c r="F200" s="25">
        <v>44347.6779513889</v>
      </c>
      <c r="G200" s="24" t="s">
        <v>201</v>
      </c>
    </row>
    <row r="201" ht="14" hidden="1" spans="1:7">
      <c r="A201" s="23" t="s">
        <v>643</v>
      </c>
      <c r="B201" s="23" t="s">
        <v>644</v>
      </c>
      <c r="C201" s="24" t="s">
        <v>189</v>
      </c>
      <c r="D201" s="24" t="s">
        <v>190</v>
      </c>
      <c r="E201" s="24" t="s">
        <v>502</v>
      </c>
      <c r="F201" s="25">
        <v>44273.9114583333</v>
      </c>
      <c r="G201" s="24" t="s">
        <v>201</v>
      </c>
    </row>
    <row r="202" ht="14" hidden="1" spans="1:7">
      <c r="A202" s="23" t="s">
        <v>645</v>
      </c>
      <c r="B202" s="23" t="s">
        <v>646</v>
      </c>
      <c r="C202" s="24" t="s">
        <v>189</v>
      </c>
      <c r="D202" s="24" t="s">
        <v>190</v>
      </c>
      <c r="E202" s="24" t="s">
        <v>505</v>
      </c>
      <c r="F202" s="25">
        <v>44273.0073842593</v>
      </c>
      <c r="G202" s="24" t="s">
        <v>201</v>
      </c>
    </row>
    <row r="203" ht="14" hidden="1" spans="1:7">
      <c r="A203" s="23" t="s">
        <v>647</v>
      </c>
      <c r="B203" s="23" t="s">
        <v>648</v>
      </c>
      <c r="C203" s="24" t="s">
        <v>189</v>
      </c>
      <c r="D203" s="24" t="s">
        <v>190</v>
      </c>
      <c r="E203" s="24" t="s">
        <v>502</v>
      </c>
      <c r="F203" s="25">
        <v>44272.9691435185</v>
      </c>
      <c r="G203" s="24" t="s">
        <v>201</v>
      </c>
    </row>
    <row r="204" ht="14" hidden="1" spans="1:7">
      <c r="A204" s="23" t="s">
        <v>649</v>
      </c>
      <c r="B204" s="23" t="s">
        <v>650</v>
      </c>
      <c r="C204" s="24" t="s">
        <v>189</v>
      </c>
      <c r="D204" s="24" t="s">
        <v>190</v>
      </c>
      <c r="E204" s="24" t="s">
        <v>502</v>
      </c>
      <c r="F204" s="25">
        <v>44272.9054861111</v>
      </c>
      <c r="G204" s="24" t="s">
        <v>201</v>
      </c>
    </row>
    <row r="205" ht="14" hidden="1" spans="1:7">
      <c r="A205" s="23" t="s">
        <v>651</v>
      </c>
      <c r="B205" s="23" t="s">
        <v>652</v>
      </c>
      <c r="C205" s="24" t="s">
        <v>189</v>
      </c>
      <c r="D205" s="24" t="s">
        <v>190</v>
      </c>
      <c r="E205" s="24" t="s">
        <v>505</v>
      </c>
      <c r="F205" s="25">
        <v>44271.890462963</v>
      </c>
      <c r="G205" s="24" t="s">
        <v>201</v>
      </c>
    </row>
    <row r="206" ht="14" hidden="1" spans="1:7">
      <c r="A206" s="23" t="s">
        <v>653</v>
      </c>
      <c r="B206" s="23" t="s">
        <v>654</v>
      </c>
      <c r="C206" s="24" t="s">
        <v>189</v>
      </c>
      <c r="D206" s="24" t="s">
        <v>190</v>
      </c>
      <c r="E206" s="24" t="s">
        <v>505</v>
      </c>
      <c r="F206" s="25">
        <v>44270.8082175926</v>
      </c>
      <c r="G206" s="24" t="s">
        <v>201</v>
      </c>
    </row>
    <row r="207" ht="14" hidden="1" spans="1:7">
      <c r="A207" s="23" t="s">
        <v>655</v>
      </c>
      <c r="B207" s="23" t="s">
        <v>656</v>
      </c>
      <c r="C207" s="24" t="s">
        <v>189</v>
      </c>
      <c r="D207" s="24" t="s">
        <v>190</v>
      </c>
      <c r="E207" s="24" t="s">
        <v>559</v>
      </c>
      <c r="F207" s="25">
        <v>44046.756400463</v>
      </c>
      <c r="G207" s="24" t="s">
        <v>201</v>
      </c>
    </row>
    <row r="208" ht="14" hidden="1" spans="1:7">
      <c r="A208" s="23" t="s">
        <v>657</v>
      </c>
      <c r="B208" s="23" t="s">
        <v>658</v>
      </c>
      <c r="C208" s="24" t="s">
        <v>189</v>
      </c>
      <c r="D208" s="24" t="s">
        <v>190</v>
      </c>
      <c r="E208" s="24" t="s">
        <v>559</v>
      </c>
      <c r="F208" s="25">
        <v>44046.7552777778</v>
      </c>
      <c r="G208" s="24" t="s">
        <v>201</v>
      </c>
    </row>
    <row r="209" ht="14" hidden="1" spans="1:7">
      <c r="A209" s="23" t="s">
        <v>659</v>
      </c>
      <c r="B209" s="23" t="s">
        <v>660</v>
      </c>
      <c r="C209" s="24" t="s">
        <v>189</v>
      </c>
      <c r="D209" s="24" t="s">
        <v>190</v>
      </c>
      <c r="E209" s="24" t="s">
        <v>559</v>
      </c>
      <c r="F209" s="25">
        <v>44046.7545949074</v>
      </c>
      <c r="G209" s="24" t="s">
        <v>201</v>
      </c>
    </row>
    <row r="210" ht="14" hidden="1" spans="1:7">
      <c r="A210" s="23" t="s">
        <v>661</v>
      </c>
      <c r="B210" s="23" t="s">
        <v>662</v>
      </c>
      <c r="C210" s="24" t="s">
        <v>189</v>
      </c>
      <c r="D210" s="24" t="s">
        <v>400</v>
      </c>
      <c r="E210" s="24" t="s">
        <v>384</v>
      </c>
      <c r="F210" s="25">
        <v>44040.4400231481</v>
      </c>
      <c r="G210" s="24" t="s">
        <v>201</v>
      </c>
    </row>
    <row r="211" ht="14" hidden="1" spans="1:7">
      <c r="A211" s="23" t="s">
        <v>663</v>
      </c>
      <c r="B211" s="23" t="s">
        <v>664</v>
      </c>
      <c r="C211" s="24" t="s">
        <v>189</v>
      </c>
      <c r="D211" s="24" t="s">
        <v>400</v>
      </c>
      <c r="E211" s="24" t="s">
        <v>384</v>
      </c>
      <c r="F211" s="25">
        <v>44015.6397800926</v>
      </c>
      <c r="G211" s="24" t="s">
        <v>201</v>
      </c>
    </row>
    <row r="212" ht="14" hidden="1" spans="1:7">
      <c r="A212" s="23" t="s">
        <v>665</v>
      </c>
      <c r="B212" s="23" t="s">
        <v>666</v>
      </c>
      <c r="C212" s="24" t="s">
        <v>189</v>
      </c>
      <c r="D212" s="24" t="s">
        <v>400</v>
      </c>
      <c r="E212" s="24" t="s">
        <v>384</v>
      </c>
      <c r="F212" s="25">
        <v>43993.8459490741</v>
      </c>
      <c r="G212" s="24" t="s">
        <v>201</v>
      </c>
    </row>
    <row r="213" ht="14" hidden="1" spans="1:7">
      <c r="A213" s="23" t="s">
        <v>667</v>
      </c>
      <c r="B213" s="23" t="s">
        <v>668</v>
      </c>
      <c r="C213" s="24" t="s">
        <v>189</v>
      </c>
      <c r="D213" s="24" t="s">
        <v>400</v>
      </c>
      <c r="E213" s="24" t="s">
        <v>384</v>
      </c>
      <c r="F213" s="25">
        <v>43993.764537037</v>
      </c>
      <c r="G213" s="24" t="s">
        <v>329</v>
      </c>
    </row>
    <row r="214" ht="14" hidden="1" spans="1:7">
      <c r="A214" s="23" t="s">
        <v>669</v>
      </c>
      <c r="B214" s="23" t="s">
        <v>670</v>
      </c>
      <c r="C214" s="24" t="s">
        <v>189</v>
      </c>
      <c r="D214" s="24" t="s">
        <v>190</v>
      </c>
      <c r="E214" s="24" t="s">
        <v>384</v>
      </c>
      <c r="F214" s="25">
        <v>43993.543587963</v>
      </c>
      <c r="G214" s="24" t="s">
        <v>329</v>
      </c>
    </row>
    <row r="215" ht="14" hidden="1" spans="1:7">
      <c r="A215" s="23" t="s">
        <v>671</v>
      </c>
      <c r="B215" s="23" t="s">
        <v>672</v>
      </c>
      <c r="C215" s="24" t="s">
        <v>189</v>
      </c>
      <c r="D215" s="24" t="s">
        <v>400</v>
      </c>
      <c r="E215" s="24" t="s">
        <v>384</v>
      </c>
      <c r="F215" s="25">
        <v>43993.5039467593</v>
      </c>
      <c r="G215" s="24" t="s">
        <v>329</v>
      </c>
    </row>
    <row r="216" ht="14" hidden="1" spans="1:7">
      <c r="A216" s="23" t="s">
        <v>673</v>
      </c>
      <c r="B216" s="23" t="s">
        <v>674</v>
      </c>
      <c r="C216" s="24" t="s">
        <v>189</v>
      </c>
      <c r="D216" s="24" t="s">
        <v>190</v>
      </c>
      <c r="E216" s="24" t="s">
        <v>384</v>
      </c>
      <c r="F216" s="25">
        <v>43971.6944444444</v>
      </c>
      <c r="G216" s="24" t="s">
        <v>201</v>
      </c>
    </row>
    <row r="217" ht="14" hidden="1" spans="1:7">
      <c r="A217" s="23" t="s">
        <v>675</v>
      </c>
      <c r="B217" s="23" t="s">
        <v>676</v>
      </c>
      <c r="C217" s="24" t="s">
        <v>189</v>
      </c>
      <c r="D217" s="24" t="s">
        <v>400</v>
      </c>
      <c r="E217" s="24" t="s">
        <v>384</v>
      </c>
      <c r="F217" s="25">
        <v>43941.902974537</v>
      </c>
      <c r="G217" s="24" t="s">
        <v>201</v>
      </c>
    </row>
    <row r="218" ht="14" hidden="1" spans="1:7">
      <c r="A218" s="23" t="s">
        <v>677</v>
      </c>
      <c r="B218" s="23" t="s">
        <v>678</v>
      </c>
      <c r="C218" s="24" t="s">
        <v>189</v>
      </c>
      <c r="D218" s="24" t="s">
        <v>190</v>
      </c>
      <c r="E218" s="24" t="s">
        <v>679</v>
      </c>
      <c r="F218" s="25">
        <v>43934.6839930556</v>
      </c>
      <c r="G218" s="24" t="s">
        <v>201</v>
      </c>
    </row>
    <row r="219" ht="14" hidden="1" spans="1:7">
      <c r="A219" s="23" t="s">
        <v>680</v>
      </c>
      <c r="B219" s="23" t="s">
        <v>681</v>
      </c>
      <c r="C219" s="24" t="s">
        <v>189</v>
      </c>
      <c r="D219" s="24" t="s">
        <v>236</v>
      </c>
      <c r="E219" s="24" t="s">
        <v>419</v>
      </c>
      <c r="F219" s="25">
        <v>43915.750462963</v>
      </c>
      <c r="G219" s="24" t="s">
        <v>201</v>
      </c>
    </row>
    <row r="220" ht="14" hidden="1" spans="1:7">
      <c r="A220" s="23" t="s">
        <v>682</v>
      </c>
      <c r="B220" s="23" t="s">
        <v>683</v>
      </c>
      <c r="C220" s="24" t="s">
        <v>189</v>
      </c>
      <c r="D220" s="24" t="s">
        <v>245</v>
      </c>
      <c r="E220" s="24" t="s">
        <v>684</v>
      </c>
      <c r="F220" s="25">
        <v>43914.4815277778</v>
      </c>
      <c r="G220" s="24" t="s">
        <v>201</v>
      </c>
    </row>
    <row r="221" ht="14" hidden="1" spans="1:7">
      <c r="A221" s="23" t="s">
        <v>685</v>
      </c>
      <c r="B221" s="23" t="s">
        <v>686</v>
      </c>
      <c r="C221" s="24" t="s">
        <v>189</v>
      </c>
      <c r="D221" s="24" t="s">
        <v>245</v>
      </c>
      <c r="E221" s="24" t="s">
        <v>687</v>
      </c>
      <c r="F221" s="25">
        <v>43907.5293865741</v>
      </c>
      <c r="G221" s="24" t="s">
        <v>201</v>
      </c>
    </row>
  </sheetData>
  <autoFilter ref="A1:I221">
    <filterColumn colId="6">
      <customFilters>
        <customFilter operator="equal" val="P1-High"/>
      </customFilters>
    </filterColumn>
    <extLst/>
  </autoFilter>
  <hyperlinks>
    <hyperlink ref="A2" r:id="rId1" display="FordPhase4Scrum-22070"/>
    <hyperlink ref="B2" r:id="rId1" display="【台架】【702】【Launcher】【必现】BI平台埋点事件不通过"/>
    <hyperlink ref="A3" r:id="rId2" display="FordPhase4Scrum-22055"/>
    <hyperlink ref="B3" r:id="rId2" display="【台架】【MY23 P702】【随心听】【必现】R07版本随心听，音源恢复时间回退。比R06慢了5秒左右"/>
    <hyperlink ref="A4" r:id="rId3" display="FordPhase4Scrum-22024"/>
    <hyperlink ref="B4" r:id="rId3" display="【台架】【MY23702】【Launcher】【偶现1次】进入AAR页面点击站点检测，点击更新按钮，黑屏2S，返回车辆卡片"/>
    <hyperlink ref="A5" r:id="rId4" display="FordPhase4Scrum-22023"/>
    <hyperlink ref="B5" r:id="rId4" display="【台架】【702】【账号】【必现】资料设定-账号信息页面，退出登陆按钮边框是白色"/>
    <hyperlink ref="A6" r:id="rId5" display="FordPhase4Scrum-22021"/>
    <hyperlink ref="B6" r:id="rId5" display="【台架】【702】【账号】【必现】白色皮肤，订单详情页面修改预约、取消订单、支付按钮边框是看不清"/>
    <hyperlink ref="A7" r:id="rId6" display="FordPhase4Scrum-22000"/>
    <hyperlink ref="B7" r:id="rId6" display="【实车】【MY23P702】【语音】【必现】查询前序航班，文案提示及TTS播报不正确 "/>
    <hyperlink ref="A8" r:id="rId7" display="FordPhase4Scrum-21996"/>
    <hyperlink ref="B8" r:id="rId7" display="【实车】【MY23P702】【语音】【必现】多轮追问“最早到达的一班”，可以正确识别，未能更改排序"/>
    <hyperlink ref="A9" r:id="rId8" display="FordPhase4Scrum-21989"/>
    <hyperlink ref="B9" r:id="rId8" display="【实车】【MY23P702】【语音】【必现】多轮追问“飞行时间最短”，可以正确识别，但未能更改排序"/>
    <hyperlink ref="A10" r:id="rId9" display="FordPhase4Scrum-21968"/>
    <hyperlink ref="B10" r:id="rId9" display="【台架】【MY23 P702】【随心听】【必现】电影票影片内显示过期上映影片，例如长津湖"/>
    <hyperlink ref="A11" r:id="rId10" display="FordPhase4Scrum-21966"/>
    <hyperlink ref="B11" r:id="rId10" display="【台架】【MY23 P702】【随心听】【必现】超长专辑详情页，开通vip显示不完整"/>
    <hyperlink ref="A12" r:id="rId11" display="FordPhase4Scrum-21965"/>
    <hyperlink ref="B12" r:id="rId11" display="【台架】【MY23 P702】【随心听】【必现】播放QQ音乐时，语音打开在线电台会打开QQ音乐"/>
    <hyperlink ref="A13" r:id="rId12" display="FordPhase4Scrum-21962"/>
    <hyperlink ref="B13" r:id="rId12" display="【台架】【MY23 P702】【随心听】【必现】其他tab切换到usb音乐，usb音乐界面闪现上一曲按钮"/>
    <hyperlink ref="A14" r:id="rId13" display="FordPhase4Scrum-21563"/>
    <hyperlink ref="B14" r:id="rId13" display="【实车】【MY23P702】【语音】【必现】在线中燥情况下，部分语音指令识别有误"/>
    <hyperlink ref="A15" r:id="rId14" display="FordPhase4Scrum-21562"/>
    <hyperlink ref="B15" r:id="rId14" display="【台架】【MY23P702】【预约保养】【必现】修改预约页面，点击返回，返回launcher页面"/>
    <hyperlink ref="A16" r:id="rId15" display="FordPhase4Scrum-21560"/>
    <hyperlink ref="B16" r:id="rId15" display="【实车】【MY23P702】【语音】【必现】离线中燥情况下，部分语音指令识别有误，且相应功能未实现"/>
    <hyperlink ref="A17" r:id="rId16" display="FordPhase4Scrum-21558"/>
    <hyperlink ref="B17" r:id="rId16" display="【台架】【my23 p702】【地图】【必现】手动操作埋点NAV10028car to phone成功发起导航，BI平台没有显示结果"/>
    <hyperlink ref="A18" r:id="rId17" display="FordPhase4Scrum-21550"/>
    <hyperlink ref="B18" r:id="rId17" display="【台架】【my23 p702】【地图】【必现】导航设置播报模式简洁，音量为静音，发起导航有诱导播报"/>
    <hyperlink ref="A19" r:id="rId18" display="FordPhase4Scrum-21546"/>
    <hyperlink ref="B19" r:id="rId18" display="【台架】【my23 p702】【地图】【必现】设置家的地址提示成功后，点击同步按钮后，未显示家的地址"/>
    <hyperlink ref="A20" r:id="rId19" display="FordPhase4Scrum-21483"/>
    <hyperlink ref="B20" r:id="rId19" display="【台架】【MY23P702】【消息中心】测试过程中，删除log数量大于400条（标准值不超过400）。"/>
    <hyperlink ref="A21" r:id="rId20" display="FordPhase4Scrum-21481"/>
    <hyperlink ref="B21" r:id="rId20" display="【台架】【MY23P702】【随心看】随心看测试过程中，删除log数量大于400条（标准值不超过400）。"/>
    <hyperlink ref="A22" r:id="rId21" display="FordPhase4Scrum-21477"/>
    <hyperlink ref="B22" r:id="rId21" display="【台架】【MY23P702】【语音】【必现】语音测试过程中，删除log数量大于400条（标准值不超过400）。"/>
    <hyperlink ref="A23" r:id="rId22" display="FordPhase4Scrum-21349"/>
    <hyperlink ref="B23" r:id="rId22" display="【实车】【MY23P702】【账号】【必现】账号切换成功，toast提示位置显示不雅观，提示框小，识别率低"/>
    <hyperlink ref="A24" r:id="rId23" display="FordPhase4Scrum-21299"/>
    <hyperlink ref="B24" r:id="rId23" display="【实车】【MY23 P702】【语音】【必现】语音输入指令，打开“座椅加热调高一档”，提示打开哈佛之家APP"/>
    <hyperlink ref="A25" r:id="rId24" display="FordPhase4Scrum-21281"/>
    <hyperlink ref="B25" r:id="rId24" display="【实车】【MY23P702】【EM】【必现】灯光设置按硬键切换不同账号未同步"/>
    <hyperlink ref="A26" r:id="rId25" display="FordPhase4Scrum-20897"/>
    <hyperlink ref="B26" r:id="rId25" display="【台架】【my23 p702】【地图】【必现】手动操作埋点事件NAV200001地图搜索_一般POI检索，BI平台显示不通过"/>
    <hyperlink ref="A27" r:id="rId26" display="FordPhase4Scrum-20886"/>
    <hyperlink ref="B27" r:id="rId26" display="【台架】【MY23P702】【语音】【必现】语音指令“打开外卖”，没有TTS反馈"/>
    <hyperlink ref="A28" r:id="rId27" display="FordPhase4Scrum-20884"/>
    <hyperlink ref="B28" r:id="rId27" display="【台架】【my23 p702】【地图】【必现】地图首页，双指旋转地图，无反应"/>
    <hyperlink ref="A29" r:id="rId28" display="FordPhase4Scrum-20882"/>
    <hyperlink ref="B29" r:id="rId28" display="【台架】【MY23Y702】【语音】【偶现一次】monkey测试语音出现crash一次"/>
    <hyperlink ref="A30" r:id="rId29" display="FordPhase4Scrum-20878"/>
    <hyperlink ref="B30" r:id="rId29" display="【台架】【MY23P702】【语音】【偶现3/10】语音指令“最近有什么好看的电视剧”，返回结果错误"/>
    <hyperlink ref="A31" r:id="rId30" display="FordPhase4Scrum-20877"/>
    <hyperlink ref="B31" r:id="rId30" display="【台架】【MY23P702】【语音】【必现】语音指令“详细介绍一下天安门”，未返回天安门的图文信息"/>
    <hyperlink ref="A32" r:id="rId31" display="FordPhase4Scrum-20835"/>
    <hyperlink ref="B32" r:id="rId31" display="【台架】【MY23P702】【语音】【必现】播放视频，语音指令快进时间大于剩余时间时，无任何提示"/>
    <hyperlink ref="A33" r:id="rId32" display="FordPhase4Scrum-20834"/>
    <hyperlink ref="B33" r:id="rId32" display="【台架】【MY23P702】【语音】【必现】语音指令”快进至5分10 秒“，TTS上屏为”5分十秒“"/>
    <hyperlink ref="A34" r:id="rId33" display="FordPhase4Scrum-20833"/>
    <hyperlink ref="B34" r:id="rId33" display="【台架】【MY23 P702】【随心听】【必现】语音说收藏电台，按钮未显示收藏状态，实际收藏成功了"/>
    <hyperlink ref="A35" r:id="rId34" display="FordPhase4Scrum-20829"/>
    <hyperlink ref="B35" r:id="rId34" display="【台架】【MY23P702】【语音】【必现】唤醒后，语音指令“打开AM”，回复“暂不支持该功能”"/>
    <hyperlink ref="A36" r:id="rId35" display="FordPhase4Scrum-20825"/>
    <hyperlink ref="B36" r:id="rId35" display="【台架】【P702&amp;554】【账号】【必现】系统复位后，首次登陆，车机登陆异常，黑屏一下进入新手引导页，新手引导页名称显示不全，launcher&amp;个人中心不显示登陆名称和头像"/>
    <hyperlink ref="A37" r:id="rId36" display="FordPhase4Scrum-20801"/>
    <hyperlink ref="B37" r:id="rId36" display="【实车】【my23 P702】【EM】【偶现】度量单位不一致"/>
    <hyperlink ref="A38" r:id="rId37" display="FordPhase4Scrum-20789"/>
    <hyperlink ref="B38" r:id="rId37" display="【台架】【MY23P702】【语音】【偶现】唤醒小度，没有回复语"/>
    <hyperlink ref="A39" r:id="rId38" display="FordPhase4Scrum-20786"/>
    <hyperlink ref="B39" r:id="rId38" display="【实车】【my23 P702】【地图】【偶现】行驶浦镇大街高架上，地图底图显示异常黑点"/>
    <hyperlink ref="A40" r:id="rId39" display="FordPhase4Scrum-20785"/>
    <hyperlink ref="B40" r:id="rId39" display="【实车】【my23 P702】【地图】【偶现】行驶过程中，隧道分叉路口放大图已经到达路口，面板还提示20m"/>
    <hyperlink ref="A41" r:id="rId40" display="FordPhase4Scrum-20781"/>
    <hyperlink ref="B41" r:id="rId40" display="【实车】【my23 P702】【地图】【偶现】 地图导航态，唤醒语音输入黑夜白天模式切换，黑夜模式车道线高亮显示，白天模式不显示"/>
    <hyperlink ref="A42" r:id="rId41" display="FordPhase4Scrum-20780"/>
    <hyperlink ref="B42" r:id="rId41" display="【实车】【my23 P702】【地图】【偶现】导航设置界面，多次切换黑夜白天模式，底图部分区域不及时切换黑夜半天模式"/>
    <hyperlink ref="A43" r:id="rId42" display="FordPhase4Scrum-20777"/>
    <hyperlink ref="B43" r:id="rId42" display="【实车】【my23 P702】【地图】【必现】行驶在秣周中路车道线，行驶在当前车道不高亮"/>
    <hyperlink ref="A44" r:id="rId43" display="FordPhase4Scrum-20774"/>
    <hyperlink ref="B44" r:id="rId43" display="【台架】【MY23P702】【语音】【偶现】唤醒小度，输入指令：回家，输入指令：西二旗，页面识别错误，卡住"/>
    <hyperlink ref="A45" r:id="rId44" display="FordPhase4Scrum-20728"/>
    <hyperlink ref="B45" r:id="rId44" display="【实车】【MY23 p702】【em】【必现】创建个性化档案时，从R档切回P档时，提示p档提示"/>
    <hyperlink ref="A46" r:id="rId45" display="FordPhase4Scrum-19122"/>
    <hyperlink ref="B46" r:id="rId45" display="【台架】【全车型】【车家互联】【必现】语音打开其他位置的灯/灯光亮度调到100，都不会语音反馈“好的”"/>
    <hyperlink ref="A47" r:id="rId46" display="FordPhase4Scrum-18198"/>
    <hyperlink ref="B47" r:id="rId46" display="【台架】【my23 p702】【地图】【偶现】monkey12小时，地图出现3次crash"/>
    <hyperlink ref="A48" r:id="rId47" display="FordPhase4Scrum-17898"/>
    <hyperlink ref="B48" r:id="rId47" display="【实车】【MY23 p702】【EM】【必现】清除账号后再次登陆该账号，创建个性化档案时展示数据不正确"/>
    <hyperlink ref="A49" r:id="rId48" display="FordPhase4Scrum-17632"/>
    <hyperlink ref="B49" r:id="rId48" display="【台架】【P702】【随心听】【必现】网络加载失败界面点击重新加载，加载中toast与界面重叠"/>
    <hyperlink ref="A50" r:id="rId49" display="FordPhase4Scrum-17629"/>
    <hyperlink ref="B50" r:id="rId49" display="【台架】【P702】【随心听】【必现】在线电台节目列表与电台列表高度不一致"/>
    <hyperlink ref="A51" r:id="rId50" display="FordPhase4Scrum-17612"/>
    <hyperlink ref="B51" r:id="rId50" display="【台架】【P702】【随心听】【必现】未登录音乐账号搜索内容，文案提示不正确"/>
    <hyperlink ref="A52" r:id="rId51" display="FordPhase4Scrum-17587"/>
    <hyperlink ref="B52" r:id="rId51" display="【台架】【P702】【随心听】【必现】喜马拉雅普通账号，超长专辑名字详情页，开通VIP按钮显示不完整"/>
    <hyperlink ref="A53" r:id="rId52" display="FordPhase4Scrum-8080"/>
    <hyperlink ref="B53" r:id="rId52" display="【台架】【全车型】【车家互联】【必现】车家互联app冷启动&amp;热启动时间较长，与预期不符"/>
    <hyperlink ref="A54" r:id="rId53" display="FordPhase4Scrum-7801"/>
    <hyperlink ref="B54" r:id="rId53" display="【台架】【MY23P702】【launcher】【偶现一次】地图大卡片显示黑色光圈"/>
    <hyperlink ref="A55" r:id="rId54" display="FordPhase4Scrum-7800"/>
    <hyperlink ref="B55" r:id="rId54" display="【台架】【MY23 P702】【地图】【偶现】导航中重启车机，launcher地图大卡片出现黑色光圈和白色光圈"/>
    <hyperlink ref="A56" r:id="rId55" display="FordPhase4Scrum-7794"/>
    <hyperlink ref="B56" r:id="rId55" display="【台架】【MY23P702】【launcher】【必现】随心听播放中，杀死随心听进程，随心听卡片仍显示播放状态"/>
    <hyperlink ref="A57" r:id="rId56" display="FordPhase4Scrum-7791"/>
    <hyperlink ref="B57" r:id="rId56" display="【台架】【MY23 P702】【语音】【偶现】唤醒后无播报及VPA内无播报文案"/>
    <hyperlink ref="A58" r:id="rId57" display="FordPhase4Scrum-4967"/>
    <hyperlink ref="B58" r:id="rId57" display="【台架】【P702】【地图】【偶现】跑monkey12小时，地图出现一次crash"/>
    <hyperlink ref="A59" r:id="rId58" display="FordPhase4Scrum-4966"/>
    <hyperlink ref="B59" r:id="rId58" display="【台架】【MY23 702】【地图】【偶现】跑monkey12小时，出现一次crash"/>
    <hyperlink ref="A60" r:id="rId59" display="FordPhase4Scrum-4961"/>
    <hyperlink ref="B60" r:id="rId59" display="【台架】【MY23 P702】【地图】【必现】地图存在内存泄露"/>
    <hyperlink ref="A61" r:id="rId60" display="FordPhase4Scrum-4950"/>
    <hyperlink ref="B61" r:id="rId60" display="【台架】【P702】【地图】【偶现】跑monkey12小时，地图出现一次crash"/>
    <hyperlink ref="A62" r:id="rId61" display="FordPhase4Scrum-4949"/>
    <hyperlink ref="B62" r:id="rId61" display="【台架】【MY23 702】【地图】【偶现】跑monkey12小时，出现一次crash"/>
    <hyperlink ref="A63" r:id="rId62" display="FordPhase4Scrum-4944"/>
    <hyperlink ref="B63" r:id="rId62" display="【台架】【MY23 P702】【地图】【必现】地图存在内存泄露"/>
    <hyperlink ref="A64" r:id="rId63" display="FordPhase4Scrum-5890"/>
    <hyperlink ref="B64" r:id="rId63" display="【实车】【P702】【EM】【必现】P702 氛围灯开关按钮未跟随个性化档案切换而改变"/>
    <hyperlink ref="A65" r:id="rId64" display="FordPhase4Scrum-5385"/>
    <hyperlink ref="B65" r:id="rId64" display="【台架】【MY23 P702】【地图】【必现】地图存在内存泄露"/>
    <hyperlink ref="A66" r:id="rId65" display="FordPhase4Scrum-5889"/>
    <hyperlink ref="B66" r:id="rId65" display="【实车】【P702】【EM】【必现】P702无RS功能，个性化档案创建页面不应该展示“在福特派或者福特小程序上设置的云端个性化信息也会被同步到车辆上”"/>
    <hyperlink ref="A67" r:id="rId66" display="FordPhase4Scrum-5888"/>
    <hyperlink ref="B67" r:id="rId66" display="【实车】【P702】【EM】【必现】P702无RS功能，首次登陆账号个性化档案提示文案不应展示同步云端个性化信息"/>
    <hyperlink ref="A68" r:id="rId67" display="FordPhase4Scrum-5887"/>
    <hyperlink ref="B68" r:id="rId67" display="【实车】【P702】【EM】【必现】P702无手机钥匙功能，个性化档案的关联设备入口应当不展示"/>
    <hyperlink ref="A69" r:id="rId68" display="FordPhase4Scrum-5382"/>
    <hyperlink ref="B69" r:id="rId68" display="【台架】【MY23 P702】【launcher】【必现】登录账号，换完主题后回到launcher界面，账号会闪一下未登录状态后恢复正常"/>
    <hyperlink ref="A70" r:id="rId69" display="FordPhase4Scrum-5381"/>
    <hyperlink ref="B70" r:id="rId69" display="【台架】【MY23 P702】【随心听】【必现】播放随心听，任意界面调起输入法键盘，点击语音输入，随心听没有暂停"/>
    <hyperlink ref="A71" r:id="rId70" display="FordPhase4Scrum-5380"/>
    <hyperlink ref="B71" r:id="rId70" display="【台架】【MY23 P702】【随心听】【必现】播放随心听，导航TTS播报时随心听音量没有降低"/>
    <hyperlink ref="A72" r:id="rId71" display="FordPhase4Scrum-5379"/>
    <hyperlink ref="B72" r:id="rId71" display="【台架】【MY23 P702】【随心听】【必现】播放随心看视频  Q：播放在线收音机  实际：跳转到在线收音机界面并播放"/>
    <hyperlink ref="A73" r:id="rId72" display="FordPhase4Scrum-5378"/>
    <hyperlink ref="B73" r:id="rId72" display="【台架】【MY23 P702】【账号】【必现】关掉车辆启动时自动登录，断电重启后车机未弹出账号二维码登录"/>
    <hyperlink ref="A74" r:id="rId73" display="FordPhase4Scrum-5837"/>
    <hyperlink ref="B74" r:id="rId73" display="【台架】【P702】【launcher】【必现】语音更换主题，闪现一下之前的车模"/>
    <hyperlink ref="A75" r:id="rId74" display="FordPhase4Scrum-5835"/>
    <hyperlink ref="B75" r:id="rId74" display="【台架】【P702】【launcher】【必现】第一次进入地图授权弹窗点击拒绝，地图大卡片刷新时背景黑一下"/>
    <hyperlink ref="A76" r:id="rId75" display="FordPhase4Scrum-5369"/>
    <hyperlink ref="B76" r:id="rId75" display="【台架】【MY23 P702】【随心听】【必现】喜马拉雅二级三级页面没有正在播放提示"/>
    <hyperlink ref="A77" r:id="rId76" display="FordPhase4Scrum-5834"/>
    <hyperlink ref="B77" r:id="rId76" display="【台架】【P702】【launcher】【必现】重启车机电话卡片不显示蓝牙已连接"/>
    <hyperlink ref="A78" r:id="rId77" display="FordPhase4Scrum-5832"/>
    <hyperlink ref="B78" r:id="rId77" display="【台架】【P702】【launcher】【必现】未设置车牌信息，点击设置车辆信息可获得更多服务应进入车辆信息页面"/>
    <hyperlink ref="A79" r:id="rId78" display="FordPhase4Scrum-5827"/>
    <hyperlink ref="B79" r:id="rId78" display="【台架】【P702】【launcher】【必现】拔掉U盘后，切换上一个音源播放暂停快捷键状态显示错误"/>
    <hyperlink ref="A80" r:id="rId79" display="FordPhase4Scrum-5824"/>
    <hyperlink ref="B80" r:id="rId79" display="【台架】【P702】【随心听】【必现】唤醒语音说“我要听新闻”，播放QQ音乐"/>
    <hyperlink ref="A81" r:id="rId80" display="FordPhase4Scrum-5822"/>
    <hyperlink ref="B81" r:id="rId80" display="【台架】【P702】【语音】【必现】离线，唤醒语音：播放USB音乐，识别为：播放因为音乐、或  播放音乐"/>
    <hyperlink ref="A82" r:id="rId81" display="FordPhase4Scrum-5940"/>
    <hyperlink ref="B82" r:id="rId81" display="【实车】【P702】【语音】【必现】进入喜马拉雅播放列表页面，语音输入【清空播放列表】，语音回复【这一题我也没有找到答案】"/>
    <hyperlink ref="A83" r:id="rId82" display="FordPhase4Scrum-5938"/>
    <hyperlink ref="B83" r:id="rId82" display="【实车】【P702】【语音】【偶现】语音说小度小度，语音应答缓慢，第二次唤醒语音时连续应答两次"/>
    <hyperlink ref="A84" r:id="rId83" display="FordPhase4Scrum-6031"/>
    <hyperlink ref="B84" r:id="rId83" display="【实车】【P702】【随心看】【必现】进入爱奇艺-时尚分类页面，点击返回按钮到launcher页面后，再点击爱奇艺卡片，页面没有直接进入爱奇艺时尚分类，而是重新加载了爱奇艺进入了爱奇艺首页"/>
    <hyperlink ref="A85" r:id="rId84" display="FordPhase4Scrum-5882"/>
    <hyperlink ref="B85" r:id="rId84" display="【实车】【P702】【AAR】【必现】空调关闭状态，在智能新风页面点击座舱新风，自动打开了空调"/>
    <hyperlink ref="A86" r:id="rId85" display="FordPhase4Scrum-5937"/>
    <hyperlink ref="B86" r:id="rId85" display="【实车】【P702】【语音】【偶现】在launcher页面唤醒语音，语音自动把自己播报的【早上好】当成用户输入的指令来执行"/>
    <hyperlink ref="A87" r:id="rId86" display="FordPhase4Scrum-5881"/>
    <hyperlink ref="B87" r:id="rId86" display="【实车】【P702】【地图】【偶现】车辆静止状态，点击开启导航，诱导面板显示路口距离为131m，仪表显示为130m，距离显示不一致"/>
    <hyperlink ref="A88" r:id="rId87" display="FordPhase4Scrum-5817"/>
    <hyperlink ref="B88" r:id="rId87" display="【台架】【P702】【随心看】【偶现】弱网状态下，在线视频选集出现错乱"/>
    <hyperlink ref="A89" r:id="rId88" display="FordPhase4Scrum-6028"/>
    <hyperlink ref="B89" r:id="rId88" display="【必现】【语音】【P702】【离线】把风量调到X级，级字识别错误"/>
    <hyperlink ref="A90" r:id="rId89" display="FordPhase4Scrum-5816"/>
    <hyperlink ref="B90" r:id="rId89" display="【台架】【P702】【launcher】【必现】在天气卡片，从其他皮肤语音切换到默认主题，背景黑一下"/>
    <hyperlink ref="A91" r:id="rId90" display="FordPhase4Scrum-6027"/>
    <hyperlink ref="B91" r:id="rId90" display="【实车】【P702】【随心看】【必现】进入爱奇艺首页，点击热门上映分类，页面没有反应"/>
    <hyperlink ref="A92" r:id="rId91" display="FordPhase4Scrum-6026"/>
    <hyperlink ref="B92" r:id="rId91" display="【实车】【P702】【随心看】【偶现】后台播放QQ音乐，点击进入爱奇艺首页，点击播放VIP视频，页面显示加载中后没有反应"/>
    <hyperlink ref="A93" r:id="rId92" display="FordPhase4Scrum-5880"/>
    <hyperlink ref="B93" r:id="rId92" display="【实车】【P702】【AAR】【必现】进入智能新风页面，页面的标题显示有误，【智能馨风】应显示为【智能新风】"/>
    <hyperlink ref="A94" r:id="rId93" display="FordPhase4Scrum-5878"/>
    <hyperlink ref="B94" r:id="rId93" display="【实车】【P702】【地图】【偶现】点击退出导航，进入launcher页面，地图模块没有地图路线显示"/>
    <hyperlink ref="A95" r:id="rId94" display="FordPhase4Scrum-5877"/>
    <hyperlink ref="B95" r:id="rId94" display="【实车】【P702】【地图】【必现】开启导航到上海，点击沿途搜加油站，提示【沿途无匹配结果】"/>
    <hyperlink ref="A96" r:id="rId95" display="FordPhase4Scrum-6024"/>
    <hyperlink ref="B96" r:id="rId95" display="【实车】【P702】【预约保养】【偶现】在预约保养首页首次点击进入城市选择页面，定位城市加载缓慢"/>
    <hyperlink ref="A97" r:id="rId96" display="FordPhase4Scrum-6023"/>
    <hyperlink ref="B97" r:id="rId96" display="【实车】【P702】【随心看】【偶现】后台正在播放随心听的新闻，点击进入爱奇艺首页，页面显示【加载失败，请检查网络后重试】"/>
    <hyperlink ref="A98" r:id="rId97" display="FordPhase4Scrum-5357"/>
    <hyperlink ref="B98" r:id="rId97" display="【台架】【P702】【随心听】【必现】随心听播放音乐，返回到launcher，随心听入口不显示专辑封面。"/>
    <hyperlink ref="A99" r:id="rId98" display="FordPhase4Scrum-6022"/>
    <hyperlink ref="B99" r:id="rId98" display="【实车】【P702】【随心看】【偶现】后台播放在线收音机，在爱奇艺首页点击播放西游记，页面显示【加载中】的字样后，屏幕没有任何其他反应"/>
    <hyperlink ref="A100" r:id="rId99" display="FordPhase4Scrum-5876"/>
    <hyperlink ref="B100" r:id="rId99" display="【实车】【P702】【地图】【必现】点击开启导航，导航模式是自动模式，外面是白天，但是地图显示为黑夜模式"/>
    <hyperlink ref="A101" r:id="rId100" display="FordPhase4Scrum-5875"/>
    <hyperlink ref="B101" r:id="rId100" display="【实车】【P702】【地图】【偶现】开启导航，推荐路线显示不明显容易让人忽略"/>
    <hyperlink ref="A102" r:id="rId101" display="FordPhase4Scrum-5935"/>
    <hyperlink ref="B102" r:id="rId101" display="【实车】【P702】【随心听】【必现】使用USB播放音乐，launcher页面随心听卡片上的又&lt;unknown&gt;的字样"/>
    <hyperlink ref="A103" r:id="rId102" display="FordPhase4Scrum-5934"/>
    <hyperlink ref="B103" r:id="rId102" display="【实车】【P702】【随心听】【偶现】语音输入【打开新闻】进入新闻播放列表播放新闻，点击home回到launcher页面，随心听卡片上没有显示正在播放的新闻的内容，且播放按钮为暂停状态"/>
    <hyperlink ref="A104" r:id="rId103" display="FordPhase4Scrum-5798"/>
    <hyperlink ref="B104" r:id="rId103" display="【台架】【P702】【随心听】【必现】未登录喜马拉雅帐号，付费专辑详情页登录帐号后，购买按钮文字重叠"/>
    <hyperlink ref="A105" r:id="rId104" display="FordPhase4Scrum-5796"/>
    <hyperlink ref="B105" r:id="rId104" display="【台架】【P702】【随心看】【必现】爱奇艺时尚、汽车筛选页，视频名称显示不完整"/>
    <hyperlink ref="A106" r:id="rId105" display="FordPhase4Scrum-5929"/>
    <hyperlink ref="B106" r:id="rId105" display="【实车】【P702】【随心听】【必现】在QQ音乐播放列表页面点击home按钮到launcher页面，再点击随心听卡片，页面没有进入QQ音乐播放列表页面，而是进入了随心听首页"/>
    <hyperlink ref="A107" r:id="rId106" display="FordPhase4Scrum-5874"/>
    <hyperlink ref="B107" r:id="rId106" display="【实车】【P702】【地图】【必现】开启导航到北京，必现进入离线导航，网络良好，后台正在播放QQ音乐"/>
    <hyperlink ref="A108" r:id="rId107" display="FordPhase4Scrum-5873"/>
    <hyperlink ref="B108" r:id="rId107" display="【实车】【P702】【地图】【偶现】离线导航中，诱导面板下方显示94M收费站，实际没有收费站"/>
    <hyperlink ref="A109" r:id="rId108" display="FordPhase4Scrum-5872"/>
    <hyperlink ref="B109" r:id="rId108" display="【实车】【P702】【地图】【必现】导航偏航切换路线，下方切换路线文字提醒不居中，遮挡住小地图"/>
    <hyperlink ref="A110" r:id="rId109" display="FordPhase4Scrum-5871"/>
    <hyperlink ref="B110" r:id="rId109" display="【实车】【P702】【地图】【偶现】进入地图，在显示地图加载页时闪屏一下"/>
    <hyperlink ref="A111" r:id="rId110" display="FordPhase4Scrum-5870"/>
    <hyperlink ref="B111" r:id="rId110" display="【实车】【P702】【个人中心】【必现】进入个性化档案页面，点击顶部的说明按钮，页面没有反应"/>
    <hyperlink ref="A112" r:id="rId111" display="FordPhase4Scrum-6019"/>
    <hyperlink ref="B112" r:id="rId111" display="【实车】【P702】【随心听】【必现】播放随心听，当歌名过长时，仪表显示显示不全，会有问号的字符出现"/>
    <hyperlink ref="A113" r:id="rId112" display="FordPhase4Scrum-5869"/>
    <hyperlink ref="B113" r:id="rId112" display="【实车】【P702】【地图】【必现】从launcher进入地图，地图显示账号已在其他地方登录"/>
    <hyperlink ref="A114" r:id="rId113" display="FordPhase4Scrum-5868"/>
    <hyperlink ref="B114" r:id="rId113" display="【实车】【P702】【地图】【必现】导航中出现路口放大图，白天模式中路口放大图背景白色与地图背景白色融为一体，不能分辨"/>
    <hyperlink ref="A115" r:id="rId114" display="FordPhase4Scrum-5867"/>
    <hyperlink ref="B115" r:id="rId114" display="【实车】【P702】【地图】【偶现】地图导航中，手动切换路线偏好后，已经走过的路线还是显示为绿色线"/>
    <hyperlink ref="A116" r:id="rId115" display="FordPhase4Scrum-5866"/>
    <hyperlink ref="B116" r:id="rId115" display="【实车】【P702】【地图】【必现】地图白天模式进入组队，语音切换黑夜模式，变为黑夜模式后目的地输入框下有一条白色线"/>
    <hyperlink ref="A117" r:id="rId116" display="FordPhase4Scrum-5864"/>
    <hyperlink ref="B117" r:id="rId116" display="【实车】【P702】【地图】【偶现】地图导航中，路口放大图消失时闪屏一下"/>
    <hyperlink ref="A118" r:id="rId117" display="FordPhase4Scrum-5863"/>
    <hyperlink ref="B118" r:id="rId117" display="【实车】【P702】【地图】【偶现】结束导航后，点击附近加油站却显示【附近5公里无加油站】，实际上转角就是加油站距离不足1公里"/>
    <hyperlink ref="A119" r:id="rId118" display="FordPhase4Scrum-5862"/>
    <hyperlink ref="B119" r:id="rId118" display="【实车】【P702】【地图】【必现】点击开启导航，进入导航页面后屏幕顶部有约一指宽的蓝色间隙"/>
    <hyperlink ref="A120" r:id="rId119" display="FordPhase4Scrum-7592"/>
    <hyperlink ref="B120" r:id="rId119" display="【台架】【P702】【随心看】【必现】本地视频加载时点击Home键退出，再次进入后不显示加载状态"/>
    <hyperlink ref="A121" r:id="rId120" display="FordPhase4Scrum-5791"/>
    <hyperlink ref="B121" r:id="rId120" display="【台架】【P702】【随心看】【必现】爱奇艺删除搜索文字后，需要收起键盘再次点击输入框才显示热门搜索"/>
    <hyperlink ref="A122" r:id="rId121" display="FordPhase4Scrum-5861"/>
    <hyperlink ref="B122" r:id="rId121" display="【实车】【P702】【地图】【必现】选择地图poi发起导航，地图选点添加途径点，双指头缩小地图拖拽目标指其他国家，此时还是显示中国的poi点"/>
    <hyperlink ref="A123" r:id="rId122" display="FordPhase4Scrum-6017"/>
    <hyperlink ref="B123" r:id="rId122" display="【实车】【p702】【地图】【必现】已设置公司地址在北京，launcher界面，去公司运营小黄条内容显示不全"/>
    <hyperlink ref="A124" r:id="rId123" display="FordPhase4Scrum-5790"/>
    <hyperlink ref="B124" r:id="rId123" display="【台架】【P702】【launcher】【必现】D档，换肤后地图大卡片显示异常"/>
    <hyperlink ref="A125" r:id="rId124" display="FordPhase4Scrum-5924"/>
    <hyperlink ref="B125" r:id="rId124" display="【实车】【P702】【地图】【必现】选择地图任意poi显示详情页，此时点击路况上报按钮未进入编辑界面"/>
    <hyperlink ref="A126" r:id="rId125" display="FordPhase4Scrum-5860"/>
    <hyperlink ref="B126" r:id="rId125" display="【实车】【P702】【地图】【必现】发起导航，添加途径点，进入扎点界面，左侧栏显示黑夜模式的删除按钮"/>
    <hyperlink ref="A127" r:id="rId126" display="FordPhase4Scrum-5923"/>
    <hyperlink ref="B127" r:id="rId126" display="【实车】【P702】【地图】【必现】选择地图任意poi，显示对应poi详情底图显示对应目标点，回到桌面，再次进入地图，底图回到车位，反复切换桌面地图，界面闪一下目标点后回到车位"/>
    <hyperlink ref="A128" r:id="rId127" display="FordPhase4Scrum-5859"/>
    <hyperlink ref="B128" r:id="rId127" display="【实车】【P702】【地图】【必现】进入路况上报页面，上滑界面，底部显示空白区域"/>
    <hyperlink ref="A129" r:id="rId128" display="FordPhase4Scrum-5858"/>
    <hyperlink ref="B129" r:id="rId128" display="【实车】【P702】【地图】【必现】进入路况上报页面，语音录制按钮太小"/>
    <hyperlink ref="A130" r:id="rId129" display="FordPhase4Scrum-5857"/>
    <hyperlink ref="B130" r:id="rId129" display="【实车】【P702】【地图】【必现】地图导航态，当前小地图显示，进入地图更多模块，点击全览小窗，提示已切换为路况条，实际全览态不显示路况条"/>
    <hyperlink ref="A131" r:id="rId130" display="FordPhase4Scrum-5856"/>
    <hyperlink ref="B131" r:id="rId130" display="【实车】【P702】【地图】【必现】导航态，进入路况上报，道路报错在任意类型中详细描述内容，切换其他类型依然之前类型描述"/>
    <hyperlink ref="A132" r:id="rId131" display="FordPhase4Scrum-5789"/>
    <hyperlink ref="B132" r:id="rId131" display="【台架】【P702】【地图】【偶现】事件上报按钮输入详情信息，点击键盘完成有两次点击声音"/>
    <hyperlink ref="A133" r:id="rId132" display="FordPhase4Scrum-5788"/>
    <hyperlink ref="B133" r:id="rId132" display="【台架】【P702】【地图】【偶现】限行路线规避按钮切换城市会有一次闪现"/>
    <hyperlink ref="A134" r:id="rId133" display="FordPhase4Scrum-5855"/>
    <hyperlink ref="B134" r:id="rId133" display="【实车】【P702】【地图】【必现】发起导航，路况上报，输入详情描述，切换到桌面，再次进入地图，详情描述弹框平移一下"/>
    <hyperlink ref="A135" r:id="rId134" display="FordPhase4Scrum-5922"/>
    <hyperlink ref="B135" r:id="rId134" display="【实车】【P702】【模块】【必现】当前自动模式，发起导航，查看全览，按钮为黑夜模式按钮"/>
    <hyperlink ref="A136" r:id="rId135" display="FordPhase4Scrum-5784"/>
    <hyperlink ref="B136" r:id="rId135" display="【台架】【P702】【随心看】【必现】某些电视剧，播放后返回再次播放，进度与预期不符"/>
    <hyperlink ref="A137" r:id="rId136" display="FordPhase4Scrum-5854"/>
    <hyperlink ref="B137" r:id="rId136" display="【实车】【P702】【地图】【必现】地图比例尺调整到50米及以下时，地图不显示道路"/>
    <hyperlink ref="A138" r:id="rId137" display="FordPhase4Scrum-5853"/>
    <hyperlink ref="B138" r:id="rId137" display="【实车】【P702】【地图】【偶现】地图偏航较长时间后才重新计算路线"/>
    <hyperlink ref="A139" r:id="rId138" display="FordPhase4Scrum-5852"/>
    <hyperlink ref="B139" r:id="rId138" display="【实车】【P702】【地图】【偶现】个人中心，车辆信息删除车牌号，导航中点击限行，未输入车牌号退出，提示已更改路线"/>
    <hyperlink ref="A140" r:id="rId139" display="FordPhase4Scrum-6016"/>
    <hyperlink ref="B140" r:id="rId139" display="【实车】【p702】【地图】【必现】导航结束卡片页面，微信分享位置到车机，点击【去这】里后，没有发起导航"/>
    <hyperlink ref="A141" r:id="rId140" display="FordPhase4Scrum-6015"/>
    <hyperlink ref="B141" r:id="rId140" display="【实车】【p702】【地图】【必现】导航去南京机场，续航里程不足提示遮挡住放大图"/>
    <hyperlink ref="A142" r:id="rId141" display="FordPhase4Scrum-5851"/>
    <hyperlink ref="B142" r:id="rId141" display="【实车】【P702】【地图】【必现】导航中福特车标显示太小，白天模式时不易被发现"/>
    <hyperlink ref="A143" r:id="rId142" display="FordPhase4Scrum-5850"/>
    <hyperlink ref="B143" r:id="rId142" display="【实车】【P702】【地图】【偶现】开始导航，车标从其他位置漂到当前位置"/>
    <hyperlink ref="A144" r:id="rId143" display="FordPhase4Scrum-5918"/>
    <hyperlink ref="B144" r:id="rId143" display="【实车】【P702】【随心听】【偶现】地图页 语音【白天模式】，地图模式改变qq音乐暂停 "/>
    <hyperlink ref="A145" r:id="rId144" display="FordPhase4Scrum-5782"/>
    <hyperlink ref="B145" r:id="rId144" display="【台架】【P702】【随心看】【必现】非VIP账号点击VIP视频，重进爱奇艺页面会闪"/>
    <hyperlink ref="A146" r:id="rId145" display="FordPhase4Scrum-6014"/>
    <hyperlink ref="B146" r:id="rId145" display="【实车】【P702】【预约保养】【必现】 后台播放新闻，在电影票页面首次语音输入【打开预约保养】，在电影票页面静止约3秒才进入预约保养页面"/>
    <hyperlink ref="A147" r:id="rId146" display="FordPhase4Scrum-5911"/>
    <hyperlink ref="B147" r:id="rId146" display="【实车】【P702】【输入法】【必现】点击地图下方绑定车牌提示，跳转到绑定车牌界面不自动弹出输入法"/>
    <hyperlink ref="A148" r:id="rId147" display="FordPhase4Scrum-5848"/>
    <hyperlink ref="B148" r:id="rId147" display="【实车】【P702】【地图】【必现】后台播放QQ音乐，开启导航后语音输入导航到另一个地方，切换路线时，蚯蚓图显示的颜色变淡"/>
    <hyperlink ref="A149" r:id="rId148" display="FordPhase4Scrum-5910"/>
    <hyperlink ref="B149" r:id="rId148" display="【实车】【P702】【随心听】【偶现】开启导航后，FM后台播放中，在launcher页面点击随心听的卡片，页面静止2秒后才进入FM页面"/>
    <hyperlink ref="A150" r:id="rId149" display="FordPhase4Scrum-5906"/>
    <hyperlink ref="B150" r:id="rId149" display="【实车】【P702】【随心听】【偶现】在launcher页面，偶现随心听卡片上的播放按钮显示为播放态，但是没有播放音乐"/>
    <hyperlink ref="A151" r:id="rId150" display="FordPhase4Scrum-5905"/>
    <hyperlink ref="B151" r:id="rId150" display="【实车】【P702】【语音】【偶现】在launcher页面语音输入【播放QQ音乐】，语音回复【终于来了，等你很久了】"/>
    <hyperlink ref="A152" r:id="rId151" display="FordPhase4Scrum-5904"/>
    <hyperlink ref="B152" r:id="rId151" display="【实车】【P702】【随心听】【必现】后台正在播放QQ音乐，在launcher页面点击随心听，页面没有进入到QQ音乐的播放列表页面，而是在随心听首页"/>
    <hyperlink ref="A153" r:id="rId152" display="FordPhase4Scrum-5847"/>
    <hyperlink ref="B153" r:id="rId152" display="【实车】【P702】【地图】【偶现】结束导航后，点击搜索沿途加油站，卡片显示附近5公里范围没有加油站（实际距离加油站不到1公里）"/>
    <hyperlink ref="A154" r:id="rId153" display="FordPhase4Scrum-5898"/>
    <hyperlink ref="B154" r:id="rId153" display="【实车】【P702】【语音】【偶现】后台播放喜马拉雅开启导航，在导航页面语音输入【退出导航】无法识别"/>
    <hyperlink ref="A155" r:id="rId154" display="FordPhase4Scrum-5845"/>
    <hyperlink ref="B155" r:id="rId154" display="【实车】【P702】【地图】【偶现】已设置车头朝上，点击进入导航页面，选择继续上次导航，开始导航后，车速车标没有车头朝上而是朝左"/>
    <hyperlink ref="A156" r:id="rId155" display="FordPhase4Scrum-5844"/>
    <hyperlink ref="B156" r:id="rId155" display="【实车】【P702】【launcher】【偶现】点击launcher页面导航的【回家】和【去公司】按钮，页面没反应，有按键音"/>
    <hyperlink ref="A157" r:id="rId156" display="FordPhase4Scrum-5843"/>
    <hyperlink ref="B157" r:id="rId156" display="【实车】【P702】【地图】【必现】导航页面-离线地图数据-离线地图，点击下面的城市，页面没有反应（需要提示已下载完毕）"/>
    <hyperlink ref="A158" r:id="rId157" display="FordPhase4Scrum-5896"/>
    <hyperlink ref="B158" r:id="rId157" display="【实车】【P702】【输入法】【偶现】导航页面-组队，点击进入组队设置页面，点击输入车队名称，偶现点击键盘的删除按钮删除掉之前的车队名称后，准备输入新的车队名称，输入框自动显示刚才删除的车队名，且指示光标在名称的最左侧"/>
    <hyperlink ref="A159" r:id="rId158" display="FordPhase4Scrum-5842"/>
    <hyperlink ref="B159" r:id="rId158" display="【实车】【P702】【个人中心】【必现】个人中心-创建个性化档案，点击说明按钮页面没反应"/>
    <hyperlink ref="A160" r:id="rId159" display="FordPhase4Scrum-5778"/>
    <hyperlink ref="B160" r:id="rId159" display="【P702】【随心听】【必现】随心听测试过程中，删除log数量大于400条"/>
    <hyperlink ref="A161" r:id="rId160" display="FordPhase4Scrum-6010"/>
    <hyperlink ref="B161" r:id="rId160" display="【实车】【P702】【随心看】【偶现】后台播放QQ音乐，屏幕在爱奇艺页面，使用数据线连接车机和手机，页面闪现黑屏1秒后回到爱奇艺页面"/>
    <hyperlink ref="A162" r:id="rId161" display="FordPhase4Scrum-5841"/>
    <hyperlink ref="B162" r:id="rId161" display="【实车】【P702】【图像】【偶现】已经登录账号，语音输入开启导航，页面弹出【“语音搜索”权限申请】的弹窗，点击确认按钮，页面提示【请在手机端激活车辆，再开启定位服务】"/>
    <hyperlink ref="A163" r:id="rId162" display="FordPhase4Scrum-5776"/>
    <hyperlink ref="B163" r:id="rId162" display="【台架】【P702】【账号】【必现】车机已存在8个账号，重启车机，第九个账号登陆车机，弹框显示无高亮"/>
    <hyperlink ref="A164" r:id="rId163" display="FordPhase4Scrum-5773"/>
    <hyperlink ref="B164" r:id="rId163" display="【台架】【P702】【launcher】【必现】删除log大于400"/>
    <hyperlink ref="A165" r:id="rId164" display="FordPhase4Scrum-5771"/>
    <hyperlink ref="B165" r:id="rId164" display="【台架】【P702】【随心看】【必现】本地视频--切换选集后进度条显示不友好"/>
    <hyperlink ref="A166" r:id="rId165" display="FordPhase4Scrum-5770"/>
    <hyperlink ref="B166" r:id="rId165" display="【台架】【P702】【地图】【必现】组队出行路线规划页添加途径点，发起导航，退出导航后还显示途径点"/>
    <hyperlink ref="A167" r:id="rId166" display="FordPhase4Scrum-5766"/>
    <hyperlink ref="B167" r:id="rId166" display="【台架】【P702】【地图】【偶现】附近加油站，底图POI点被状态栏遮挡，不能点击"/>
    <hyperlink ref="A168" r:id="rId167" display="FordPhase4Scrum-6009"/>
    <hyperlink ref="B168" r:id="rId167" display="【必现】【智慧停车场】智慧停车权限申请，未激活车辆前提下点击确认，提示靠下，建议优化"/>
    <hyperlink ref="A169" r:id="rId168" display="FordPhase4Scrum-5765"/>
    <hyperlink ref="B169" r:id="rId168" display="【台架】【P702】【地图】【偶现】导航中沿途搜，途径点气泡被状态栏遮挡"/>
    <hyperlink ref="A170" r:id="rId169" display="FordPhase4Scrum-5763"/>
    <hyperlink ref="B170" r:id="rId169" display="【台架】【P702】【随心看】【偶现】本地视频播放时，提示损坏"/>
    <hyperlink ref="A171" r:id="rId170" display="FordPhase4Scrum-5762"/>
    <hyperlink ref="B171" r:id="rId170" display="【台架】【542L】【地图】【偶现】导航中全览态，道路名遮挡住终点"/>
    <hyperlink ref="A172" r:id="rId171" display="FordPhase4Scrum-5761"/>
    <hyperlink ref="B172" r:id="rId171" display="【台架】【P702】【地图】【偶现】导航全览态下，道路名遮挡住终点"/>
    <hyperlink ref="A173" r:id="rId172" display="FordPhase4Scrum-6008"/>
    <hyperlink ref="B173" r:id="rId172" display="【项目评估】【台架】【P702】【地图】【偶现】长距离导航，长距离途径点，开始导航弹出续航里程不足，点击沿途加油站，卡住闪退"/>
    <hyperlink ref="A174" r:id="rId173" display="FordPhase4Scrum-5759"/>
    <hyperlink ref="B174" r:id="rId173" display="【台架】【P702】【地图】【必现】事件上报点击修路，点击详细描述底图上移"/>
    <hyperlink ref="A175" r:id="rId174" display="FordPhase4Scrum-5758"/>
    <hyperlink ref="B175" r:id="rId174" display="【台架】【P702】【随心看】【偶现】 本地视频--插拔U盘后--视频显示不全"/>
    <hyperlink ref="A176" r:id="rId175" display="FordPhase4Scrum-6006"/>
    <hyperlink ref="B176" r:id="rId175" display="【项目评估】【必现】【语音】【P702】【离线】已下载离线地图及离线导航，唤醒语音：导航到加油站、导航到天安门，提示：查询地址超时。应该可以搜索出列表，并可以发起导航"/>
    <hyperlink ref="A177" r:id="rId176" display="FordPhase4Scrum-5756"/>
    <hyperlink ref="B177" r:id="rId176" display="【UI走查】【702】日间音量调节样式错误，没有箭头指的样式，那是542的"/>
    <hyperlink ref="A178" r:id="rId177" display="FordPhase4Scrum-5755"/>
    <hyperlink ref="B178" r:id="rId177" display="【UI走查】【702lancher】1、日间lancher颜色错误  2、发现周边样式错误  3、车标样式错误"/>
    <hyperlink ref="A179" r:id="rId178" display="FordPhase4Scrum-5754"/>
    <hyperlink ref="B179" r:id="rId178" display="【UI走查】【702lancher】1、发现周边颜色错误  ffffff  60%   2、车标大小和颜色错误"/>
    <hyperlink ref="A180" r:id="rId179" display="FordPhase4Scrum-5753"/>
    <hyperlink ref="B180" r:id="rId179" display="【UI走查】【702lancher】1、车标样式错误  2、导航卡片位置错误，太靠上了，信息布局错误，缺第二诱导   3、底图颜色错误，发灰  4、"/>
    <hyperlink ref="A181" r:id="rId180" display="FordPhase4Scrum-6005"/>
    <hyperlink ref="B181" r:id="rId180" display="【必现】【随心看】【P702】播放视频时进度条会回退"/>
    <hyperlink ref="A182" r:id="rId181" display="FordPhase4Scrum-6004"/>
    <hyperlink ref="B182" r:id="rId181" display="【必现】【随心看】【P702】在线视频/本地视频播放视频进度条与需求不符"/>
    <hyperlink ref="A183" r:id="rId182" display="FordPhase4Scrum-6001"/>
    <hyperlink ref="B183" r:id="rId182" display="【必现】【个人中心】【P702】P702车机没有FaceID，且删除了RS功能，用例和BI平台应该删除FaceID|enum|、Rocketsetup|enum|字段"/>
    <hyperlink ref="A184" r:id="rId183" display="FordPhase4Scrum-5998"/>
    <hyperlink ref="B184" r:id="rId183" display="【必现】【地图】【P702】进入地图，点击拒绝，出现1s的黑屏"/>
    <hyperlink ref="A185" r:id="rId184" display="FordPhase4Scrum-5751"/>
    <hyperlink ref="B185" r:id="rId184" display="【偶现】【地图】【P702】导航行驶过的路线没有及时变成灰色"/>
    <hyperlink ref="A186" r:id="rId185" display="FordPhase4Scrum-5993"/>
    <hyperlink ref="B186" r:id="rId185" display="【必现】【账号】【P702】绑定百度账号后，福特派报错-21"/>
    <hyperlink ref="A187" r:id="rId186" display="FordPhase4Scrum-5992"/>
    <hyperlink ref="B187" r:id="rId186" display="【必现】【随心看】【P702】本地视频播放进度与实际时间不符"/>
    <hyperlink ref="A188" r:id="rId187" display="FordPhase4Scrum-5988"/>
    <hyperlink ref="B188" r:id="rId187" display="【必现】【语音】【P702】launcher界面上，1、唤醒语音：流量查询，识别成了：油量查询；2、唤醒语音：停车场，结果进入智慧停车场了，应该点击停车场卡片，进入地图"/>
    <hyperlink ref="A189" r:id="rId188" display="FordPhase4Scrum-5985"/>
    <hyperlink ref="B189" r:id="rId188" display="【必现】【语音】【P702】地图中，唤醒语音：打开导航声音、关闭导航声音、增大导航音量、减小导航音量。导航设置中，音量没有调节变化"/>
    <hyperlink ref="A190" r:id="rId189" display="FordPhase4Scrum-5983"/>
    <hyperlink ref="B190" r:id="rId189" display="【必现】【随心听】物理按键，打开在线收音机，长按快进键或者快退键，会有短暂暂停"/>
    <hyperlink ref="A191" r:id="rId190" display="FordPhase4Scrum-5974"/>
    <hyperlink ref="B191" r:id="rId190" display="【必现】【EM】【P702】个人中心中进入个性化档案，用户名和配对按键提示语有重合"/>
    <hyperlink ref="A192" r:id="rId191" display="FordPhase4Scrum-5749"/>
    <hyperlink ref="B192" r:id="rId191" display="【UI走查】【702】1、toast样式错误  2、高亮颜色为4D7CFF 类似部分同步修改 3、音量调节样式错误"/>
    <hyperlink ref="A193" r:id="rId192" display="FordPhase4Scrum-5973"/>
    <hyperlink ref="B193" r:id="rId192" display="【必现】【EM】【P702】车速音量调整和音效模式点击文字无法进入到选项页面，均衡器和平衡/衰减可以"/>
    <hyperlink ref="A194" r:id="rId193" display="FordPhase4Scrum-5972"/>
    <hyperlink ref="B194" r:id="rId193" display="【必现】【P702】【EM】弹出的弹窗文字没有顶格，且文字信息显示不全"/>
    <hyperlink ref="A195" r:id="rId194" display="FordPhase4Scrum-5971"/>
    <hyperlink ref="B195" r:id="rId194" display="【必现】【P702】【EM】弹出的弹窗文字没有顶格，且文字信息显示不全"/>
    <hyperlink ref="A196" r:id="rId195" display="FordPhase4Scrum-5970"/>
    <hyperlink ref="B196" r:id="rId195" display="【必现】【P702】【EM】个性化档案创建成功，新手引导页图标没有改变"/>
    <hyperlink ref="A197" r:id="rId196" display="FordPhase4Scrum-5969"/>
    <hyperlink ref="B197" r:id="rId196" display="【必现】【P702】【EM】点击个性化档案，里面的昵称和匹配的记忆按键位置离得太近"/>
    <hyperlink ref="A198" r:id="rId197" display="FordPhase4Scrum-5968"/>
    <hyperlink ref="B198" r:id="rId197" display="【必现】【P702】【EM】P档提示弹窗确定和秒数显示不全"/>
    <hyperlink ref="A199" r:id="rId198" display="FordPhase4Scrum-5967"/>
    <hyperlink ref="B199" r:id="rId198" display="【必现】【EM】【P702】新手引导页，页面内提示文字缺少部分提示"/>
    <hyperlink ref="A200" r:id="rId199" display="FordPhase4Scrum-5747"/>
    <hyperlink ref="B200" r:id="rId199" display="【702】【客户问题】【车标绑路】巡航车标脱离道路显示"/>
    <hyperlink ref="A201" r:id="rId200" display="FordPhase4Scrum-5746"/>
    <hyperlink ref="B201" r:id="rId200" display="【P702】【偶现】【地图】导航隧道中，地图是黑夜模式，小地图突然变成白天模式了"/>
    <hyperlink ref="A202" r:id="rId201" display="FordPhase4Scrum-5745"/>
    <hyperlink ref="B202" r:id="rId201" display="【P702】【偶现】【地图】导航中行驶在将军大道，显示将军大道辅路"/>
    <hyperlink ref="A203" r:id="rId202" display="FordPhase4Scrum-5744"/>
    <hyperlink ref="B203" r:id="rId202" display="【P702】【偶现】【地图】巡航模式，车停止、行驶时，车标会随意转动"/>
    <hyperlink ref="A204" r:id="rId203" display="FordPhase4Scrum-5743"/>
    <hyperlink ref="B204" r:id="rId203" display="【P702】【偶现】【地图】导航是黑夜模式，小地图显示白天模式"/>
    <hyperlink ref="A205" r:id="rId204" display="FordPhase4Scrum-5742"/>
    <hyperlink ref="B205" r:id="rId204" display="【P702】【偶现】【底图】长距离导航，添加长距离途径点，开始导航后，不显示途径点"/>
    <hyperlink ref="A206" r:id="rId205" display="FordPhase4Scrum-5741"/>
    <hyperlink ref="B206" r:id="rId205" display="【偶现】【地图】【P702】没有显示收费站"/>
    <hyperlink ref="A207" r:id="rId206" display="FordPhase4Scrum-5963"/>
    <hyperlink ref="B207" r:id="rId206" display="【必现】【预约保养】Bugbye代码扫描-AndroidLint，出现中危漏洞65"/>
    <hyperlink ref="A208" r:id="rId207" display="FordPhase4Scrum-5962"/>
    <hyperlink ref="B208" r:id="rId207" display="【必现】【预约保养】Bugbye代码扫描出现中危漏洞601次"/>
    <hyperlink ref="A209" r:id="rId208" display="FordPhase4Scrum-5961"/>
    <hyperlink ref="B209" r:id="rId208" display="【必现】【预约保养】CodeDr-Coverity代码扫描，出现中危漏洞17次"/>
    <hyperlink ref="A210" r:id="rId209" display="FordPhase4Scrum-5960"/>
    <hyperlink ref="B210" r:id="rId209" display="【必现】【随心看】本地视频标题文字底部截断"/>
    <hyperlink ref="A211" r:id="rId210" display="FordPhase4Scrum-5958"/>
    <hyperlink ref="B211" r:id="rId210" display="【必现】【随心看】在线视频播放过程中，滑动进度条，进度条闪动"/>
    <hyperlink ref="A212" r:id="rId211" display="FordPhase4Scrum-5956"/>
    <hyperlink ref="B212" r:id="rId211" display="【必现】【随心看】离线视频播放状态下，语音：我要听王菲的歌，随心听后台播放，语音无法控制音乐"/>
    <hyperlink ref="A213" r:id="rId212" display="FordPhase4Scrum-5955"/>
    <hyperlink ref="B213" r:id="rId212" display="【必现】【随心看】非选集页面，语音上一页/下一页，无提示"/>
    <hyperlink ref="A214" r:id="rId213" display="FordPhase4Scrum-5954"/>
    <hyperlink ref="B214" r:id="rId213" display="【必现】【随心看】搜索结果列表展示所有搜索的相关视频：最多60个，目前为20个"/>
    <hyperlink ref="A215" r:id="rId214" display="FordPhase4Scrum-5953"/>
    <hyperlink ref="B215" r:id="rId214" display="【必现】【随心看】除推荐、vip频道不显示筛选资源之外，其余频道都显示筛选条件，与需不符"/>
    <hyperlink ref="A216" r:id="rId215" display="FordPhase4Scrum-5951"/>
    <hyperlink ref="B216" r:id="rId215" display="【必现】【模块】部分视频的播放总时间跟播放时间不一致；-看附件"/>
    <hyperlink ref="A217" r:id="rId216" display="FordPhase4Scrum-5948"/>
    <hyperlink ref="B217" r:id="rId216" display="【必现】【随心听】播放器页面点击收藏和取消收藏的对应toast位置体验不好"/>
    <hyperlink ref="A218" r:id="rId217" display="FordPhase4Scrum-5947"/>
    <hyperlink ref="B218" r:id="rId217" display="【随心听】【必现】附件中的flac与wma格式歌曲无法播放，也没有任何提示"/>
    <hyperlink ref="A219" r:id="rId218" display="FordPhase4Scrum-5946"/>
    <hyperlink ref="B219" r:id="rId218" display="【随心听】【必现】USB音乐有封面，但是launcher上显示的是默认封面"/>
    <hyperlink ref="A220" r:id="rId219" display="FordPhase4Scrum-5945"/>
    <hyperlink ref="B220" r:id="rId219" display="【随心看】在进入搜索界面后，自动弹出的键盘不能隐藏"/>
    <hyperlink ref="A221" r:id="rId220" display="FordPhase4Scrum-5944"/>
    <hyperlink ref="B221" r:id="rId220" display="【随心听】【集成rom】【必现】U盘中有歌曲，但是提示“无可播放文件”"/>
  </hyperlink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
  <sheetViews>
    <sheetView zoomScale="90" zoomScaleNormal="90" workbookViewId="0">
      <selection activeCell="C24" sqref="C24"/>
    </sheetView>
  </sheetViews>
  <sheetFormatPr defaultColWidth="8.83333333333333" defaultRowHeight="14"/>
  <cols>
    <col min="1" max="1" width="12.3333333333333" style="5" customWidth="1"/>
    <col min="2" max="2" width="35.3333333333333" style="5" customWidth="1"/>
    <col min="3" max="3" width="22" style="5" customWidth="1"/>
    <col min="4" max="4" width="8.16666666666667" style="5" customWidth="1"/>
    <col min="5" max="5" width="14.5" style="5" customWidth="1"/>
    <col min="6" max="6" width="23.3333333333333" style="5" customWidth="1"/>
    <col min="7" max="7" width="14.6666666666667" style="5" customWidth="1"/>
    <col min="8" max="8" width="27.1666666666667" style="5" customWidth="1"/>
    <col min="9" max="9" width="10.3333333333333" style="5" customWidth="1"/>
    <col min="10" max="10" width="35.3333333333333" style="5" customWidth="1"/>
    <col min="11" max="11" width="9" style="5" customWidth="1"/>
    <col min="12" max="12" width="11.1666666666667" style="5" customWidth="1"/>
    <col min="13" max="16384" width="8.83333333333333" style="5"/>
  </cols>
  <sheetData>
    <row r="1" ht="35" customHeight="1" spans="1:12">
      <c r="A1" s="6"/>
      <c r="B1" s="7"/>
      <c r="C1" s="7"/>
      <c r="D1" s="7"/>
      <c r="E1" s="7"/>
      <c r="F1" s="7"/>
      <c r="G1" s="7"/>
      <c r="H1" s="7"/>
      <c r="I1" s="7"/>
      <c r="J1" s="7"/>
      <c r="K1" s="7"/>
      <c r="L1" s="17"/>
    </row>
    <row r="2" ht="16" customHeight="1" spans="1:12">
      <c r="A2" s="8" t="s">
        <v>688</v>
      </c>
      <c r="B2" s="9"/>
      <c r="C2" s="9"/>
      <c r="D2" s="9"/>
      <c r="E2" s="9"/>
      <c r="F2" s="9"/>
      <c r="G2" s="9"/>
      <c r="H2" s="9"/>
      <c r="I2" s="9"/>
      <c r="J2" s="9"/>
      <c r="K2" s="9"/>
      <c r="L2" s="18"/>
    </row>
    <row r="3" ht="16" customHeight="1" spans="1:12">
      <c r="A3" s="10" t="s">
        <v>689</v>
      </c>
      <c r="B3" s="11"/>
      <c r="C3" s="11"/>
      <c r="D3" s="11"/>
      <c r="E3" s="11"/>
      <c r="F3" s="11"/>
      <c r="G3" s="11"/>
      <c r="H3" s="11"/>
      <c r="I3" s="11"/>
      <c r="J3" s="11"/>
      <c r="K3" s="11"/>
      <c r="L3" s="19"/>
    </row>
    <row r="4" spans="1:12">
      <c r="A4" s="12" t="s">
        <v>690</v>
      </c>
      <c r="B4" s="12" t="s">
        <v>691</v>
      </c>
      <c r="C4" s="12" t="s">
        <v>692</v>
      </c>
      <c r="D4" s="12" t="s">
        <v>693</v>
      </c>
      <c r="E4" s="12" t="s">
        <v>694</v>
      </c>
      <c r="F4" s="12" t="s">
        <v>695</v>
      </c>
      <c r="G4" s="12" t="s">
        <v>696</v>
      </c>
      <c r="H4" s="12" t="s">
        <v>697</v>
      </c>
      <c r="I4" s="12" t="s">
        <v>698</v>
      </c>
      <c r="J4" s="12" t="s">
        <v>699</v>
      </c>
      <c r="K4" s="12" t="s">
        <v>700</v>
      </c>
      <c r="L4" s="12" t="s">
        <v>701</v>
      </c>
    </row>
    <row r="5" ht="36" spans="1:12">
      <c r="A5" s="13" t="s">
        <v>189</v>
      </c>
      <c r="B5" s="14" t="s">
        <v>702</v>
      </c>
      <c r="C5" s="14" t="s">
        <v>703</v>
      </c>
      <c r="D5" s="13" t="s">
        <v>704</v>
      </c>
      <c r="E5" s="14"/>
      <c r="F5" s="14" t="s">
        <v>705</v>
      </c>
      <c r="G5" s="14" t="s">
        <v>706</v>
      </c>
      <c r="H5" s="14" t="s">
        <v>707</v>
      </c>
      <c r="I5" s="14"/>
      <c r="J5" s="14" t="s">
        <v>708</v>
      </c>
      <c r="K5" s="14" t="s">
        <v>709</v>
      </c>
      <c r="L5" s="20" t="s">
        <v>710</v>
      </c>
    </row>
    <row r="6" ht="46" spans="1:12">
      <c r="A6" s="13" t="s">
        <v>189</v>
      </c>
      <c r="B6" s="14" t="s">
        <v>711</v>
      </c>
      <c r="C6" s="14" t="s">
        <v>712</v>
      </c>
      <c r="D6" s="13" t="s">
        <v>704</v>
      </c>
      <c r="E6" s="14"/>
      <c r="F6" s="14" t="s">
        <v>713</v>
      </c>
      <c r="G6" s="14" t="s">
        <v>706</v>
      </c>
      <c r="H6" s="14" t="s">
        <v>714</v>
      </c>
      <c r="I6" s="14" t="s">
        <v>715</v>
      </c>
      <c r="J6" s="14" t="s">
        <v>716</v>
      </c>
      <c r="K6" s="14" t="s">
        <v>709</v>
      </c>
      <c r="L6" s="20" t="s">
        <v>717</v>
      </c>
    </row>
    <row r="7" ht="32" spans="1:12">
      <c r="A7" s="13" t="s">
        <v>189</v>
      </c>
      <c r="B7" s="14" t="s">
        <v>718</v>
      </c>
      <c r="C7" s="14" t="s">
        <v>712</v>
      </c>
      <c r="D7" s="13" t="s">
        <v>704</v>
      </c>
      <c r="E7" s="14"/>
      <c r="F7" s="14" t="s">
        <v>713</v>
      </c>
      <c r="G7" s="14" t="s">
        <v>706</v>
      </c>
      <c r="H7" s="14" t="s">
        <v>719</v>
      </c>
      <c r="I7" s="14" t="s">
        <v>715</v>
      </c>
      <c r="J7" s="14" t="s">
        <v>716</v>
      </c>
      <c r="K7" s="14" t="s">
        <v>709</v>
      </c>
      <c r="L7" s="20" t="s">
        <v>720</v>
      </c>
    </row>
    <row r="8" ht="36" spans="1:12">
      <c r="A8" s="13" t="s">
        <v>189</v>
      </c>
      <c r="B8" s="14" t="s">
        <v>721</v>
      </c>
      <c r="C8" s="14" t="s">
        <v>722</v>
      </c>
      <c r="D8" s="13" t="s">
        <v>704</v>
      </c>
      <c r="E8" s="14"/>
      <c r="F8" s="14" t="s">
        <v>723</v>
      </c>
      <c r="G8" s="14" t="s">
        <v>706</v>
      </c>
      <c r="H8" s="14" t="s">
        <v>724</v>
      </c>
      <c r="I8" s="14"/>
      <c r="J8" s="14" t="s">
        <v>708</v>
      </c>
      <c r="K8" s="14" t="s">
        <v>709</v>
      </c>
      <c r="L8" s="20" t="s">
        <v>725</v>
      </c>
    </row>
    <row r="9" ht="42" spans="1:12">
      <c r="A9" s="13" t="s">
        <v>189</v>
      </c>
      <c r="B9" s="14" t="s">
        <v>726</v>
      </c>
      <c r="C9" s="14" t="s">
        <v>727</v>
      </c>
      <c r="D9" s="13" t="s">
        <v>704</v>
      </c>
      <c r="E9" s="14"/>
      <c r="F9" s="14" t="s">
        <v>723</v>
      </c>
      <c r="G9" s="14" t="s">
        <v>706</v>
      </c>
      <c r="H9" s="14" t="s">
        <v>728</v>
      </c>
      <c r="I9" s="14"/>
      <c r="J9" s="14" t="s">
        <v>729</v>
      </c>
      <c r="K9" s="14" t="s">
        <v>709</v>
      </c>
      <c r="L9" s="20" t="s">
        <v>730</v>
      </c>
    </row>
    <row r="10" ht="13.2" spans="1:12">
      <c r="A10" s="15" t="s">
        <v>731</v>
      </c>
      <c r="B10" s="16"/>
      <c r="C10" s="16"/>
      <c r="D10" s="16"/>
      <c r="E10" s="16"/>
      <c r="F10" s="16"/>
      <c r="G10" s="16"/>
      <c r="H10" s="16"/>
      <c r="I10" s="16"/>
      <c r="J10" s="16"/>
      <c r="K10" s="16"/>
      <c r="L10" s="21"/>
    </row>
  </sheetData>
  <mergeCells count="4">
    <mergeCell ref="A1:L1"/>
    <mergeCell ref="A2:L2"/>
    <mergeCell ref="A3:L3"/>
    <mergeCell ref="A10:L10"/>
  </mergeCells>
  <hyperlinks>
    <hyperlink ref="A2" r:id="rId2" display="FORD JIRA"/>
    <hyperlink ref="L5" r:id="rId3" display="AW2-4012"/>
    <hyperlink ref="L6" r:id="rId4" display="AW2-3854"/>
    <hyperlink ref="L7" r:id="rId5" display="AW2-3853"/>
    <hyperlink ref="L8" r:id="rId6" display="AW2-5839"/>
    <hyperlink ref="L9" r:id="rId7" display="AW2-5898"/>
  </hyperlink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5"/>
  <sheetViews>
    <sheetView topLeftCell="A114" workbookViewId="0">
      <selection activeCell="J255" sqref="J255"/>
    </sheetView>
  </sheetViews>
  <sheetFormatPr defaultColWidth="11" defaultRowHeight="13.2" outlineLevelCol="3"/>
  <sheetData>
    <row r="1" ht="21.6" spans="1:4">
      <c r="A1" s="1"/>
      <c r="D1" s="2" t="s">
        <v>94</v>
      </c>
    </row>
    <row r="17" ht="21.6" spans="4:4">
      <c r="D17" s="3" t="s">
        <v>732</v>
      </c>
    </row>
    <row r="35" ht="21.6" spans="4:4">
      <c r="D35" s="3" t="s">
        <v>96</v>
      </c>
    </row>
    <row r="52" ht="21.6" spans="4:4">
      <c r="D52" s="4" t="s">
        <v>93</v>
      </c>
    </row>
    <row r="70" ht="21.6" spans="4:4">
      <c r="D70" s="4" t="s">
        <v>104</v>
      </c>
    </row>
    <row r="89" ht="21.6" spans="4:4">
      <c r="D89" s="4" t="s">
        <v>733</v>
      </c>
    </row>
    <row r="108" ht="21.6" spans="4:4">
      <c r="D108" s="4" t="s">
        <v>734</v>
      </c>
    </row>
    <row r="126" ht="21.6" spans="4:4">
      <c r="D126" s="4" t="s">
        <v>735</v>
      </c>
    </row>
    <row r="144" ht="21.6" spans="4:4">
      <c r="D144" s="3" t="s">
        <v>736</v>
      </c>
    </row>
    <row r="161" ht="21.6" spans="4:4">
      <c r="D161" s="4" t="s">
        <v>109</v>
      </c>
    </row>
    <row r="177" ht="21.6" spans="4:4">
      <c r="D177" s="4" t="s">
        <v>107</v>
      </c>
    </row>
    <row r="200" ht="21.6" spans="4:4">
      <c r="D200" s="4" t="s">
        <v>100</v>
      </c>
    </row>
    <row r="218" ht="21.6" spans="4:4">
      <c r="D218" s="4" t="s">
        <v>95</v>
      </c>
    </row>
    <row r="237" ht="21.6" spans="4:4">
      <c r="D237" s="4" t="s">
        <v>102</v>
      </c>
    </row>
    <row r="255" ht="21.6" spans="4:4">
      <c r="D255" s="4" t="s">
        <v>110</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测试报告</vt:lpstr>
      <vt:lpstr>语音专项测试</vt:lpstr>
      <vt:lpstr>icafe遗留buglist</vt:lpstr>
      <vt:lpstr>Jira遗留buglist</vt:lpstr>
      <vt:lpstr>内存泄漏测试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2021-09-15T23:06:00Z</dcterms:created>
  <dcterms:modified xsi:type="dcterms:W3CDTF">2022-08-15T23:23:41Z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2052-4.5.0.7415</vt:lpwstr>
  </property>
  <property fmtid="{D5CDD505-2E9C-101B-9397-08002B2CF9AE}" pid="3" name="ICV">
    <vt:lpwstr>0D17DA4AA004F4ACB863FA62F38927FA</vt:lpwstr>
  </property>
</Properties>
</file>