
<file path=[Content_Types].xml><?xml version="1.0" encoding="utf-8"?>
<Types xmlns="http://schemas.openxmlformats.org/package/2006/content-types">
  <Default Extension="xml" ContentType="application/xml"/>
  <Default Extension="tiff" ContentType="image/tiff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940"/>
  </bookViews>
  <sheets>
    <sheet name="测试报告" sheetId="1" r:id="rId1"/>
    <sheet name="Jira遗留buglist" sheetId="7" r:id="rId2"/>
    <sheet name="Jira遗留问题汇总" sheetId="9" r:id="rId3"/>
    <sheet name="内存泄漏测试" sheetId="8" r:id="rId4"/>
  </sheets>
  <definedNames>
    <definedName name="_xlnm._FilterDatabase" localSheetId="1" hidden="1">Jira遗留buglist!$A$1:$P$138</definedName>
  </definedNames>
  <calcPr calcId="144525"/>
  <pivotCaches>
    <pivotCache cacheId="0" r:id="rId7"/>
  </pivotCaches>
</workbook>
</file>

<file path=xl/sharedStrings.xml><?xml version="1.0" encoding="utf-8"?>
<sst xmlns="http://schemas.openxmlformats.org/spreadsheetml/2006/main" count="1901" uniqueCount="829">
  <si>
    <t>一、测试报告总论</t>
  </si>
  <si>
    <r>
      <rPr>
        <b/>
        <sz val="10.5"/>
        <color theme="1"/>
        <rFont val="宋体"/>
        <charset val="134"/>
      </rPr>
      <t>1.质量标准基础指标达成情况：</t>
    </r>
    <r>
      <rPr>
        <sz val="10.5"/>
        <color theme="1"/>
        <rFont val="宋体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</si>
  <si>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</si>
  <si>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</si>
  <si>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</si>
  <si>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</si>
  <si>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</si>
  <si>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</si>
  <si>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</si>
  <si>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PASS</t>
  </si>
  <si>
    <t>存量BUG</t>
  </si>
  <si>
    <t>P0/P1 BUG数量</t>
  </si>
  <si>
    <t>无P0/P1 BUG</t>
  </si>
  <si>
    <t>P0：0个；P1：1个</t>
  </si>
  <si>
    <t>FAIL</t>
  </si>
  <si>
    <t>2.版本稳定性及性能指标达成情况：</t>
  </si>
  <si>
    <t>稳定性及性能</t>
  </si>
  <si>
    <t>版本稳定性</t>
  </si>
  <si>
    <t>Monkey</t>
  </si>
  <si>
    <t>7*24无crash、无ANR</t>
  </si>
  <si>
    <t>存在crash</t>
  </si>
  <si>
    <t>内存泄露</t>
  </si>
  <si>
    <t>无内存泄漏</t>
  </si>
  <si>
    <t>版本性能</t>
  </si>
  <si>
    <t>流畅度</t>
  </si>
  <si>
    <t>无明显卡顿</t>
  </si>
  <si>
    <t>CPU</t>
  </si>
  <si>
    <t>NA</t>
  </si>
  <si>
    <t>见性能数据sheet页</t>
  </si>
  <si>
    <t>内存</t>
  </si>
  <si>
    <t>3.质量标准效果类指标达成情况</t>
  </si>
  <si>
    <t>AI能力</t>
  </si>
  <si>
    <t>备注</t>
  </si>
  <si>
    <t>唤醒词</t>
  </si>
  <si>
    <t>唤醒率-低噪</t>
  </si>
  <si>
    <t>见语音专项测试sheet页数据</t>
  </si>
  <si>
    <t>报价中未包含该测试项</t>
  </si>
  <si>
    <t>唤醒率-中噪</t>
  </si>
  <si>
    <t>唤醒率-高噪</t>
  </si>
  <si>
    <t>场景化命令词</t>
  </si>
  <si>
    <t>二、Bug解决情况</t>
  </si>
  <si>
    <t>Jira未解决136个（其中IG 0个，Gating 1个）</t>
  </si>
  <si>
    <t>三、版本已知风险/遗留问题</t>
  </si>
  <si>
    <t>1.严重问题</t>
  </si>
  <si>
    <t>2.项目风险（阻塞项、进度风险、功能需求未实现、质量风险、依赖实车、依赖环境、成熟度/通过率低的原因）</t>
  </si>
  <si>
    <t>1、激活模块（1）没有实车，部分测试用例阻塞</t>
  </si>
  <si>
    <t>2、launcher&amp;AAR模块（1）没有实车，部分测试用例阻塞</t>
  </si>
  <si>
    <t>3、地图模块（1）没有实车，部分测试用例阻塞</t>
  </si>
  <si>
    <t>4、安全模块（1）安全后台功能因无root权限阻塞测试；包含模块为：selinux、证书导入、tee、日志管理、双向认证、内存清理、安全加固等在debug版本测试；debug测试用例统计结果：总用例数312，执行用例数311，执行率99.7%，执行通过数310个，通过率99.7%</t>
  </si>
  <si>
    <t>5、语音模块（1）没有实车，部分测试用例阻塞</t>
  </si>
  <si>
    <t>6、EM模块（1）没有实车，部分测试用例阻塞</t>
  </si>
  <si>
    <t>7、随心听模块（1）没有实车，部分测试用例阻塞</t>
  </si>
  <si>
    <t>8、随心看模块（1）没有实车，部分测试用例阻塞</t>
  </si>
  <si>
    <t>9、OTA升级（1）目前未有台架/实车执行</t>
  </si>
  <si>
    <t>四、测试用例执行情况及遗留bug数</t>
  </si>
  <si>
    <t>模块名称</t>
  </si>
  <si>
    <t>用例总数</t>
  </si>
  <si>
    <t>测试执行数</t>
  </si>
  <si>
    <t>测试执行率</t>
  </si>
  <si>
    <t>执行通过数</t>
  </si>
  <si>
    <r>
      <rPr>
        <sz val="10.5"/>
        <color theme="1"/>
        <rFont val="宋体"/>
        <charset val="134"/>
      </rPr>
      <t>执行通过率</t>
    </r>
    <r>
      <rPr>
        <sz val="10.5"/>
        <color rgb="FFFF0000"/>
        <rFont val="宋体"/>
        <charset val="134"/>
      </rPr>
      <t>(执行成功数/测试执行数）</t>
    </r>
  </si>
  <si>
    <t>成熟度</t>
  </si>
  <si>
    <t>未测/漏测原因和分析</t>
  </si>
  <si>
    <t>帐号</t>
  </si>
  <si>
    <t>目前实车无法开到4S店，4S店也无法将预约订单改成已完成订单，阻塞测试</t>
  </si>
  <si>
    <t>消息中心</t>
  </si>
  <si>
    <t>激活</t>
  </si>
  <si>
    <t>1.车机启动时获取，通过抓包工具无法抓取
2.ROM无原生设置入口，无法使用抓包工具</t>
  </si>
  <si>
    <t>launcher&amp;AAR</t>
  </si>
  <si>
    <t>暂时无法验证554上更换滤芯的问题，与福特张新元沟通过，等待后续验证</t>
  </si>
  <si>
    <t>车家互联</t>
  </si>
  <si>
    <t>预约保养</t>
  </si>
  <si>
    <t>输入法</t>
  </si>
  <si>
    <t>语音</t>
  </si>
  <si>
    <t>地图</t>
  </si>
  <si>
    <t>EM</t>
  </si>
  <si>
    <t xml:space="preserve">OTA升级/暂无OTA功能
</t>
  </si>
  <si>
    <t>随心听</t>
  </si>
  <si>
    <t>随心看</t>
  </si>
  <si>
    <t>安全</t>
  </si>
  <si>
    <t>项目整体测试覆盖率</t>
  </si>
  <si>
    <t>五、测试环境及版本说明</t>
  </si>
  <si>
    <t>SOC版本</t>
  </si>
  <si>
    <t>20220827_0774_D2L13_R05.ENG</t>
  </si>
  <si>
    <t>MCU版本</t>
  </si>
  <si>
    <t>20220823_513_PRO</t>
  </si>
  <si>
    <t>屏幕尺寸</t>
  </si>
  <si>
    <t>关键字</t>
  </si>
  <si>
    <t>问题类型</t>
  </si>
  <si>
    <t>标签</t>
  </si>
  <si>
    <t>概要</t>
  </si>
  <si>
    <t>报告人</t>
  </si>
  <si>
    <t>修复的版本</t>
  </si>
  <si>
    <t>优先级</t>
  </si>
  <si>
    <t>AIMS #</t>
  </si>
  <si>
    <t>模块</t>
  </si>
  <si>
    <t>状态</t>
  </si>
  <si>
    <t>已更新</t>
  </si>
  <si>
    <t>经办人</t>
  </si>
  <si>
    <t>Supplier.</t>
  </si>
  <si>
    <t>Root cause</t>
  </si>
  <si>
    <t>创建日期</t>
  </si>
  <si>
    <t>Last Comment</t>
  </si>
  <si>
    <t>APIMCIS-31714</t>
  </si>
  <si>
    <t>故障</t>
  </si>
  <si>
    <t>APIM_CIS, Phase4_IVITst, U554MCA</t>
  </si>
  <si>
    <t>[U554][必现][语音]车机起来后，语音“打开空调”，无TTS反馈，直接退出，需再次语音才能执行成功</t>
  </si>
  <si>
    <t>Fan, Yang (Y.)</t>
  </si>
  <si>
    <t>Gating</t>
  </si>
  <si>
    <t>百度-语音</t>
  </si>
  <si>
    <t>待办</t>
  </si>
  <si>
    <t>05/九月/22 5:55 下午</t>
  </si>
  <si>
    <t>Sun, Ying (Y.)</t>
  </si>
  <si>
    <t>Baidu</t>
  </si>
  <si>
    <t>05/九月/22 5:52 下午</t>
  </si>
  <si>
    <t>APIMCIS-31194</t>
  </si>
  <si>
    <t>[U554][必现][语音]语音“座椅风量调节到最大”，TTS出现哈弗字样</t>
  </si>
  <si>
    <t>DL13_R10.PRO.hotfix1</t>
  </si>
  <si>
    <t>Approval</t>
  </si>
  <si>
    <t>01/八月/22 5:29 下午</t>
  </si>
  <si>
    <t>Mao, Yuyan (Y.)</t>
  </si>
  <si>
    <t>01/八月/22 1:37 下午</t>
  </si>
  <si>
    <t>&lt;p&gt;针对 座椅通风等相关指令，已经修复。辛苦验证&lt;/p&gt;
&lt;p&gt;--百度 杨国强&lt;/p&gt;</t>
  </si>
  <si>
    <t>APIMCIS-15516</t>
  </si>
  <si>
    <t>APIM_CIS, Phase4_IVITst, U554MCA, 账号</t>
  </si>
  <si>
    <t>[U554][偶现][POWER]从传输模式回到normal后，登录账号界面和其他界面来回跳转</t>
  </si>
  <si>
    <t>Shi, Zijia (Z.)</t>
  </si>
  <si>
    <t>DL13_R07.ENG2</t>
  </si>
  <si>
    <t>Power management</t>
  </si>
  <si>
    <t>27/七月/22 1:19 下午</t>
  </si>
  <si>
    <t>Ford</t>
  </si>
  <si>
    <t>18/八月/21 1:53 下午</t>
  </si>
  <si>
    <t>&lt;p&gt;软件版本：&lt;/p&gt;
&lt;p&gt;20220119_0619_DL13_R08.PRO.HF1.Debug&lt;/p&gt;
&lt;p&gt;MCU版本：20220119_387_PRO&lt;/p&gt;
&lt;p&gt;验证结果：pass&lt;/p&gt;
&lt;p&gt;验证次数：3&lt;/p&gt;</t>
  </si>
  <si>
    <t>APIMCIS-30740</t>
  </si>
  <si>
    <t>APIM_CIS, Phase4_IVITst, U554MCA, 百度-语义</t>
  </si>
  <si>
    <t>[U554][偶现][语音]导航中，语音“关闭导航播报”，TTS识别出这六个字，但是触发了关闭导航行为</t>
  </si>
  <si>
    <t>27/七月/22 1:18 下午</t>
  </si>
  <si>
    <t>21/六月/22 6:04 下午</t>
  </si>
  <si>
    <t>&lt;p&gt;云端已上线修复&lt;/p&gt;
&lt;p&gt;本地验证pass&lt;/p&gt;
&lt;p&gt;--百度 马龙&lt;/p&gt;</t>
  </si>
  <si>
    <t>APIMCIS-29503</t>
  </si>
  <si>
    <t>APIM_ICS, U554_HMI, 地图</t>
  </si>
  <si>
    <t>Phase4:[U554][必现]地图选择白天模式后，常驻栏左侧显示白条，很影响体验</t>
  </si>
  <si>
    <t>Zhang, Jiawei (J.) [X]</t>
  </si>
  <si>
    <t>DL13_R11.ENG1</t>
  </si>
  <si>
    <t>HMI, 百度-地图</t>
  </si>
  <si>
    <t>导航栏UI间距错误</t>
  </si>
  <si>
    <t>26/四月/22 4:29 下午</t>
  </si>
  <si>
    <t>&lt;p&gt;rom：20220511_0686_DL13_R10.PRO.HF1_Debug&lt;br/&gt;
apk：3.0.1.89&lt;br/&gt;
测试人员：胡广伟&lt;br/&gt;
测试次数：100&lt;br/&gt;
测试结论：通过&lt;/p&gt;</t>
  </si>
  <si>
    <t>APIMCIS-27738</t>
  </si>
  <si>
    <t>APIM_CIS, Baidutest, Desay, U554, U554MCA</t>
  </si>
  <si>
    <t>【实车】【U554】【随心听】【偶现】后台播放QQ音乐，在导航声音将播报时，音乐声音会放大一下</t>
  </si>
  <si>
    <t>Media</t>
  </si>
  <si>
    <t>Monitor</t>
  </si>
  <si>
    <t>28/六月/22 1:34 下午</t>
  </si>
  <si>
    <t>Desay</t>
  </si>
  <si>
    <t>16/二月/22 4:00 下午</t>
  </si>
  <si>
    <t>&lt;p&gt;20220511_0686_DL13_R10.PRO.HF1_Debug版本验证未复现&lt;/p&gt;</t>
  </si>
  <si>
    <t>APIMCIS-27742</t>
  </si>
  <si>
    <t>【实车】【U554】【随心听】【偶现】后台开启导航，播放QQ音乐，旋转音量旋钮，无法调节QQ音乐的播放音量，只能调节导航语音的音量</t>
  </si>
  <si>
    <t>DL13_R08.PRO.hotfix1</t>
  </si>
  <si>
    <t>百度-消息中心</t>
  </si>
  <si>
    <t>Test</t>
  </si>
  <si>
    <t>28/六月/22 1:29 下午</t>
  </si>
  <si>
    <t>详见comments</t>
  </si>
  <si>
    <t>16/二月/22 4:31 下午</t>
  </si>
  <si>
    <t xml:space="preserve">&lt;p&gt;问题产生原因：消息中心在非自动横幅消失时未释放焦点。&lt;br/&gt;
影响范围：依赖音频焦点的应用无法播报语音。&lt;/p&gt;
&lt;p&gt;消息中心在R08_PRO.hotfix1合入修复，消息中心版本为2.0.1。&lt;/p&gt;
&lt;ul class="alternate" type="square"&gt;
&lt;li&gt;百度包旭&lt;/li&gt;
&lt;/ul&gt;
</t>
  </si>
  <si>
    <t>APIMCIS-29977</t>
  </si>
  <si>
    <t>APIM_CIS, Phase4_IVITst, U554, U554MCA</t>
  </si>
  <si>
    <t>【U554】【必现】【audio】首次语音“我想听在线电台”，未自动播放</t>
  </si>
  <si>
    <t>DL13_R11.PRO</t>
  </si>
  <si>
    <t>百度-随心听</t>
  </si>
  <si>
    <t>25/六月/22 1:25 下午</t>
  </si>
  <si>
    <t>服务端电台调整，导致默认播放逻辑失效。 
--yuanhonglie</t>
  </si>
  <si>
    <t>13/五月/22 4:01 下午</t>
  </si>
  <si>
    <t>&lt;p&gt;服务端电台调整，导致默认播放逻辑失效。修改默认播放逻辑，顺序查找分类下的电台，找到则播放，没找到则继续找下一个分类。&lt;/p&gt;
&lt;p&gt;--yuanhonglie&lt;/p&gt;</t>
  </si>
  <si>
    <t>APIMCIS-29485</t>
  </si>
  <si>
    <t>APIM_CIS, Phase4_CVPPTst, U554, VPA</t>
  </si>
  <si>
    <t>[Phase4][U554][VPA][必现] 查看图片提示可以说第几个，实际不能查询 （推荐好看的电影等场景也存在该问题）</t>
  </si>
  <si>
    <t>Zhang, Beibei (B.)</t>
  </si>
  <si>
    <t>Virtual Personal Assistant, 百度-语音</t>
  </si>
  <si>
    <t>25/五月/22 1:16 下午</t>
  </si>
  <si>
    <t>25/四月/22 4:47 下午</t>
  </si>
  <si>
    <t>&lt;p&gt;语音提示语 针对选择后翻页的垂类 需要修改提示语&lt;br/&gt;
“你可以试试说下一页“&lt;br/&gt;
对应代码提交于202205116 对应apk版本为1.4.4.0&lt;br/&gt;
--百度 马龙&lt;/p&gt;</t>
  </si>
  <si>
    <t>APIMCIS-29486</t>
  </si>
  <si>
    <t>[Phase4][U554][VPA][必现] 今日大盘指数等场景 tts未播报完成，vpa图标提前消失</t>
  </si>
  <si>
    <t>19/五月/22 2:28 下午</t>
  </si>
  <si>
    <t>25/四月/22 4:51 下午</t>
  </si>
  <si>
    <t>&lt;p&gt; 本地修改返回的type 为”TYPE_NORMAL_REQ“&lt;br/&gt;
代码提交于20220511 对应apk版本为1.4.3.8&lt;br/&gt;
--baidu malong&lt;/p&gt;</t>
  </si>
  <si>
    <t>APIMCIS-29085</t>
  </si>
  <si>
    <t>[U554][必现][Media] 车机插入红米手机充电，再移除设备后，爱奇艺中依然显示此设备</t>
  </si>
  <si>
    <t>Media, 百度-随心看</t>
  </si>
  <si>
    <t>18/五月/22 4:17 下午</t>
  </si>
  <si>
    <t>双u盘逻辑问题</t>
  </si>
  <si>
    <t>11/四月/22 3:05 下午</t>
  </si>
  <si>
    <t>&lt;p&gt;在20220511_0686_DL13_R10.PRO.HF1_Debug版本验证Fail，接入过红米手机充电，拔掉再插入U盘，还是默认选中的之前的红米手机设备，时间点：15：54 重新打开该问题。&lt;/p&gt;</t>
  </si>
  <si>
    <t>APIMCIS-28047</t>
  </si>
  <si>
    <t>APIM_CIS, Lincoln_Brand, Phase4_CVPPTst, U554, 随心听</t>
  </si>
  <si>
    <t>Phase 4 :Himalaya subscription still showing subscription status</t>
  </si>
  <si>
    <t>liu, baoyan (b.)</t>
  </si>
  <si>
    <t>Himalaya, 百度-随心听</t>
  </si>
  <si>
    <t>13/五月/22 11:31 上午</t>
  </si>
  <si>
    <t>订阅状态未同步导致，添加订阅操作监听，及时同步订阅状态</t>
  </si>
  <si>
    <t>24/二月/22 9:35 上午</t>
  </si>
  <si>
    <t>&lt;p&gt;已修复，订阅状态未同步导致。 ------wenge&lt;/p&gt;</t>
  </si>
  <si>
    <t>APIMCIS-7715</t>
  </si>
  <si>
    <t>APIM_CIS, BB, Lincoln_Brand, Phase4_CVPPTst, U554, 支付, 随心听</t>
  </si>
  <si>
    <t>Phase4:The interface displays abnormal after payment is completed</t>
  </si>
  <si>
    <t>Wei, Qiuming (Q.)</t>
  </si>
  <si>
    <t>DL13_R10.PRO</t>
  </si>
  <si>
    <t>Himalaya, 百度-支付</t>
  </si>
  <si>
    <t>12/五月/22 8:42 下午</t>
  </si>
  <si>
    <t>21/四月/21 3:17 下午</t>
  </si>
  <si>
    <t>&lt;p&gt;&lt;a href="https://www.jira.ford.com/secure/ViewProfile.jspa?name=bliu89" class="user-hover" rel="bliu89"&gt;liu, baoyan (b.)&lt;/a&gt;  百度测反馈rom版本 6/2可提测&lt;/p&gt;</t>
  </si>
  <si>
    <t>APIMCIS-27949</t>
  </si>
  <si>
    <t>APIM_CIS, CD542H, CD764, CX727, FORD-brand, Lincoln_Brand, MUSTANG, P702, Phase4_CVPPTst, U554, U625ICA, VPA, bd-prcs, 百度-语义</t>
  </si>
  <si>
    <t>Phase4:Vehicle query violation failed</t>
  </si>
  <si>
    <t>zhou, hui (h.)</t>
  </si>
  <si>
    <t>EL27_R09.PRO</t>
  </si>
  <si>
    <t>High</t>
  </si>
  <si>
    <t>31/八月/22 11:30 上午</t>
  </si>
  <si>
    <t>第三方数据更新慢问题，已反馈资源方处理。无需重新发版。</t>
  </si>
  <si>
    <t>22/二月/22 3:19 下午</t>
  </si>
  <si>
    <t>&lt;p&gt;原因：由于各地交管局的第三方接口停用，只有12123的相关查询功能正常&lt;/p&gt;
&lt;p&gt;修复方案：增加TTS回复对应文案。&lt;/p&gt;
&lt;p&gt;结论：卡片做关闭处理，后续在资源方恢复时，会及时分享违章查询状态及更新tts为违章信息&lt;/p&gt;
&lt;p&gt;--百度 杨国强&lt;/p&gt;</t>
  </si>
  <si>
    <t>APIMCIS-14707</t>
  </si>
  <si>
    <t>APIM_CIS, Lincoln_Brand, Phase4_CVPPTst, U554MCA, 语音</t>
  </si>
  <si>
    <t>Phase4: VPA broadcast endurance Mileage=100KM while never received 0x318 message data</t>
  </si>
  <si>
    <t>Wang, Haiyan (H.)</t>
  </si>
  <si>
    <t>Launcher- HMI, Vehicle Health Alert</t>
  </si>
  <si>
    <t>29/八月/22 5:40 下午</t>
  </si>
  <si>
    <t>06/八月/21 9:50 上午</t>
  </si>
  <si>
    <t>&lt;p&gt;&lt;a href="https://www.jira.ford.com/secure/ViewProfile.jspa?name=ysun87" class="user-hover" rel="ysun87"&gt;Sun, Ying (Y.)&lt;/a&gt;请尽快分析处理，并给出修复版本，谢谢&lt;/p&gt;</t>
  </si>
  <si>
    <t>APIMCIS-12861</t>
  </si>
  <si>
    <t>APIM_CIS, Lincoln_Brand, Phase4_CVPPTst, U554, 语音</t>
  </si>
  <si>
    <t>Phase4:"qing shuo chu zheng que de xu hao" and "di liu ge " display overlap</t>
  </si>
  <si>
    <t>Junyan, Lu (L.) [X]</t>
  </si>
  <si>
    <t>LHI</t>
  </si>
  <si>
    <t>29/八月/22 9:27 上午</t>
  </si>
  <si>
    <t>07/七月/21 3:10 下午</t>
  </si>
  <si>
    <t>&lt;p&gt;&lt;a href="https://www.jira.ford.com/secure/ViewProfile.jspa?name=ysun87" class="user-hover" rel="ysun87"&gt;Sun, Ying (Y.)&lt;/a&gt;请尽快修复并给出修复版本，谢谢&lt;/p&gt;</t>
  </si>
  <si>
    <t>APIMCIS-29898</t>
  </si>
  <si>
    <t>APIM_CIS, Lincoln_Brand, Phase4_CVPPTst, U554, 个人中心</t>
  </si>
  <si>
    <t>Phase4:[必现]UI exception on movie ticket order details page</t>
  </si>
  <si>
    <t>Payment, 百度-个人中心</t>
  </si>
  <si>
    <t>24/八月/22 10:44 上午</t>
  </si>
  <si>
    <t>11/五月/22 4:49 下午</t>
  </si>
  <si>
    <t>&lt;p&gt;&lt;a href="https://www.jira.ford.com/secure/ViewProfile.jspa?name=ysun87" class="user-hover" rel="ysun87"&gt;Sun, Ying (Y.)&lt;/a&gt;,请补充fix version&lt;/p&gt;</t>
  </si>
  <si>
    <t>APIMCIS-27951</t>
  </si>
  <si>
    <t>APIM_CIS, Lincoln_Brand, Phase4_CVPPTst, U554</t>
  </si>
  <si>
    <t>Phase4:There is afterimage when ETCP returns to the previous page</t>
  </si>
  <si>
    <t>Payment, 百度-智慧停车场</t>
  </si>
  <si>
    <t>22/八月/22 4:51 下午</t>
  </si>
  <si>
    <t>原因：搜索框图标隐藏方式错误，导致隐藏慢；</t>
  </si>
  <si>
    <t>22/二月/22 3:21 下午</t>
  </si>
  <si>
    <t>&lt;p&gt;rom：20220428_0677_DL13_R10.PRO_Debug&lt;br/&gt;
基于apk验证：1.8.9&lt;br/&gt;
测试环境：台架&lt;br/&gt;
测试人：chenqiuyang&lt;br/&gt;
测试次数：30&lt;br/&gt;
测试结果：通过&lt;/p&gt;</t>
  </si>
  <si>
    <t>APIMCIS-26970</t>
  </si>
  <si>
    <t>Phase4_CVPPTst, U554, VPA</t>
  </si>
  <si>
    <t>[Phase4][U554][VPA][偶现]VPA 识别文字重叠显示</t>
  </si>
  <si>
    <t>Ren, Yuexiang (Y.)</t>
  </si>
  <si>
    <t>Virtual Personal Assistant</t>
  </si>
  <si>
    <t>22/八月/22 4:31 下午</t>
  </si>
  <si>
    <t>21/一月/22 4:42 下午</t>
  </si>
  <si>
    <t>&lt;p&gt;Line 120088: 01-21 14:07:06.298  3329  3329 I fordVpa_library_DialogueManager : onAsr asrBean:AsrBean{mEndAsr=true, mText='返回'} mDetailManager:null Line 120088: 01-21 14:07:06.298  3329  3329 I fordVpa_library_DialogueManager : onAsr asrBean:AsrBean{mEndAsr=true, mText='返回'} mDetailManager:null Line 120335: 01-21 14:07:06.412  3329  3329 I fordVpa_library_DialogueManager : onAsrStatus statusCode:101 Line 120409: 01-21 14:07:06.446  3329  3329 I fordVpa_library_DialogueManager : onWakeUp type:301 word:你好林肯 doaDirection:1 Line 121019: 01-21 14:07:06.838  3329  3329 I fordVpa_library_DialogueManager : onCommand cmd:command_help_tip data:试试说："放首摇滚音乐" Line 121031: 01-21 14:07:06.850  3329  3329 I fordVpa_library_DialogueManager : onTts strTts:我来了! mWakeup:true mShowWiki:false code:206&lt;/p&gt;
&lt;p&gt; &lt;/p&gt;
&lt;p&gt;原因是由于asr与tts回调间隔太短，小于动画时长导致显示异常，属于edge case.（显示asr首先hide tts，tts隐藏动画刚结束瞬间又来了tts，导致同时显示了tts和asr）&lt;br/&gt;
（处理参照同类问题，需百度处理：&lt;a href="https://www.jira.ford.com/browse/APIMCIS-24297" class="external-link" rel="nofollow"&gt;https://www.jira.ford.com/browse/APIMCIS-24297&lt;/a&gt; ） &lt;/p&gt;
&lt;p&gt; &lt;/p&gt;</t>
  </si>
  <si>
    <t>APIMCIS-29255</t>
  </si>
  <si>
    <t>APIM_CIS, Lincoln_Brand, Phase4_CVPPTst, U554, 百度-个人中心</t>
  </si>
  <si>
    <t>Phase4:[必现]Hotel order payment interface, parking lot picture UI display has problems</t>
  </si>
  <si>
    <t>18/八月/22 10:44 上午</t>
  </si>
  <si>
    <t>15/四月/22 2:39 下午</t>
  </si>
  <si>
    <t>&lt;p&gt;已修复，辛苦基于账号apk2.2.7版本进行验证&lt;br/&gt;
---方月龙评论&lt;/p&gt;</t>
  </si>
  <si>
    <t>APIMCIS-23453</t>
  </si>
  <si>
    <t>APIM_CIS, Phase4_IVITst, U554MCA, bd-prcs</t>
  </si>
  <si>
    <t>[U554][必现][Launcher]长按Home键调起应用搜索，点击应用搜索框，应用搜索框被黄色条填满</t>
  </si>
  <si>
    <t>百度-Launcher</t>
  </si>
  <si>
    <t>Awaiting implementation</t>
  </si>
  <si>
    <t>11/八月/22 2:05 下午</t>
  </si>
  <si>
    <t>08/十二月/21 12:40 下午</t>
  </si>
  <si>
    <t>APIMCIS-23020</t>
  </si>
  <si>
    <t>APIM_CIS, Phase4_IVITst, U554, U554MCA, bd-prcs</t>
  </si>
  <si>
    <t>[U554][必现][Launcher]状态栏时间位置显示偏右</t>
  </si>
  <si>
    <t>02/十二月/21 11:03 上午</t>
  </si>
  <si>
    <t>&lt;p&gt;20211204_0573_DL13_R08.ENG_Debug版本验证未通过&lt;/p&gt;</t>
  </si>
  <si>
    <t>APIMCIS-27968</t>
  </si>
  <si>
    <t>[U554][必现][Launcher]百度地图小卡片有时显示指南针，有时不显示</t>
  </si>
  <si>
    <t>11/八月/22 1:58 下午</t>
  </si>
  <si>
    <t>22/二月/22 4:40 下午</t>
  </si>
  <si>
    <t>APIMCIS-23564</t>
  </si>
  <si>
    <t>APIM-CIS, Phase4_CVPPTst, U554MCA, bd-prcs</t>
  </si>
  <si>
    <t>Phase4: The VPA icon on Launcher display error.</t>
  </si>
  <si>
    <t>zhang, hu (h.)</t>
  </si>
  <si>
    <t>09/十二月/21 3:12 下午</t>
  </si>
  <si>
    <t>APIMCIS-28978</t>
  </si>
  <si>
    <t>APIM_CIS, Desaytest, U554, U554MCA, bd-prcs</t>
  </si>
  <si>
    <t>【U554】有未接来电，主界面的电话小卡片没有显示未接来电</t>
  </si>
  <si>
    <t>Guan, Kaige (K.)</t>
  </si>
  <si>
    <t>11/八月/22 1:56 下午</t>
  </si>
  <si>
    <t>06/四月/22 6:48 下午</t>
  </si>
  <si>
    <t>APIMCIS-17647</t>
  </si>
  <si>
    <t>APIM_CIS, DuerOS_VEVTst, Phase4_IVITst, U554MCA, 语音</t>
  </si>
  <si>
    <t>【必现】【U554】更多服务-&gt;语音服务-&gt;识别语音困难。查机票，查航班，查火车票都跳转到了汽车路线导航</t>
  </si>
  <si>
    <t>Zhou, Xuguang (X.)</t>
  </si>
  <si>
    <t>05/八月/22 8:59 上午</t>
  </si>
  <si>
    <t>13/九月/21 12:48 下午</t>
  </si>
  <si>
    <t>&lt;p&gt;针对 去上海  未指定交通方式的query  是默认下发导航意图的&lt;/p&gt;
&lt;p&gt;符合预期  非bug （即使是在航班查询等窗口页）&lt;/p&gt;
&lt;p&gt;--百度  马龙&lt;/p&gt;</t>
  </si>
  <si>
    <t>APIMCIS-29259</t>
  </si>
  <si>
    <t>APIM_CIS, Lincoln_Brand, Phase4_CVPPTst, U554, 百度-语义</t>
  </si>
  <si>
    <t>Phase4:[偶现]Voice assistant command execution error</t>
  </si>
  <si>
    <t>Payment, 百度-语音</t>
  </si>
  <si>
    <t>05/八月/22 8:46 上午</t>
  </si>
  <si>
    <t>15/四月/22 2:45 下午</t>
  </si>
  <si>
    <t>&lt;p&gt;需要语义云端分析&lt;/p&gt;
&lt;p&gt;--百度 马龙&lt;/p&gt;
&lt;p&gt;04-14 14:37:47.909 9623 9623 D DuerOS_VR_network: &lt;span class="error"&gt;&amp;#91;RobokitRequest.a():136&amp;#93;&lt;/span&gt;response time=1069, response=&lt;/p&gt;
&lt;p&gt;{&lt;br/&gt;
"errno": 0,&lt;br/&gt;
"message": "success",&lt;br/&gt;
"raw_text": "CA4546航班几点起飞",&lt;br/&gt;
"result": [&lt;br/&gt;
{&lt;br/&gt;
"card_type": "kg",&lt;br/&gt;
"intent": "universal_search",&lt;br/&gt;
"tts_status": &lt;/p&gt;
{ 
"tts": "航班CA4546从南京禄口飞往重庆江北，全程2小时35分" 
}
&lt;p&gt;,&lt;br/&gt;
"data": &lt;/p&gt;
{ 
"source_category": "normal" 
}
&lt;p&gt;,&lt;br/&gt;
"debug": &lt;/p&gt;
{ 
"hint_status": "out" 
}
&lt;p&gt; }&lt;br/&gt;
],&lt;br/&gt;
"data_resource": 2,&lt;br/&gt;
"should_end_session": null,&lt;br/&gt;
"logid": "2267337771",&lt;br/&gt;
"view": {&lt;br/&gt;
"h5": {},&lt;br/&gt;
"template": {&lt;br/&gt;
"id": 1,&lt;br/&gt;
"name": "PlainText",&lt;br/&gt;
"data": &lt;/p&gt;
{ 
"content": "航班CA4546从南京禄口飞往重庆江北，全程2小时35分" 
}
&lt;p&gt; },&lt;br/&gt;
"speech": "航班CA4546从南京禄口飞往重庆江北，全程2小时35分"&lt;br/&gt;
},&lt;br/&gt;
"spend_time": "960ms",&lt;br/&gt;
"uuid": "0x428871274922807296",&lt;br/&gt;
"time": 1649918268&lt;br/&gt;
}&lt;/p&gt;</t>
  </si>
  <si>
    <t>APIMCIS-23697</t>
  </si>
  <si>
    <t>Phase4: The voice assistant failed to query flight landing information。</t>
  </si>
  <si>
    <t>04/八月/22 4:08 下午</t>
  </si>
  <si>
    <t>10/十二月/21 3:55 下午</t>
  </si>
  <si>
    <t>&lt;p&gt;&lt;a href="https://www.jira.ford.com/secure/ViewProfile.jspa?name=ysun87" class="user-hover" rel="ysun87"&gt;Sun, Ying (Y.)&lt;/a&gt;,请及时更新issue状态&lt;/p&gt;</t>
  </si>
  <si>
    <t>APIMCIS-25815</t>
  </si>
  <si>
    <t>APIM_CIS, Baidutest, ICafe, U554, U554MCA</t>
  </si>
  <si>
    <t>【必现】【语音】【U554】语音唤醒无弹窗后，再次唤醒，无语音图标</t>
  </si>
  <si>
    <t>DL13_R08.PRO.hotfix2</t>
  </si>
  <si>
    <t>28/六月/22 1:25 下午</t>
  </si>
  <si>
    <t>07/一月/22 10:57 上午</t>
  </si>
  <si>
    <t>&lt;p&gt;20220414_0666_DL13_R09.PRO.HF2_Debug版本在实车IV67验证Pass&lt;/p&gt;</t>
  </si>
  <si>
    <t>APIMCIS-28836</t>
  </si>
  <si>
    <t>APIM_CIS, Desaytest, U554, U554MCA</t>
  </si>
  <si>
    <t>【U554】在线音乐保持暂停中，唤醒VR，结束VR后在线音乐恢复播放</t>
  </si>
  <si>
    <t>28/六月/22 1:13 下午</t>
  </si>
  <si>
    <t>28/三月/22 7:48 下午</t>
  </si>
  <si>
    <t>APIMCIS-25574</t>
  </si>
  <si>
    <t>APIM_CIS, Desaytest, Phase4_LaunchTst, Roadtest, U554, U554MCA</t>
  </si>
  <si>
    <t>QQ音乐无网络情况下，每日推荐界面里多次点击重试按钮，无网络连接弹窗异常</t>
  </si>
  <si>
    <t>27/六月/22 4:36 下午</t>
  </si>
  <si>
    <t>05/一月/22 10:15 上午</t>
  </si>
  <si>
    <t>APIMCIS-8028</t>
  </si>
  <si>
    <t>APIM_CIS, Account, Phase4_IVITst, U554MCA</t>
  </si>
  <si>
    <t>[Phase4][U554][Account]登录账号和退出账号时无语音播报</t>
  </si>
  <si>
    <t>Wang, Wei (W.)</t>
  </si>
  <si>
    <t>27/六月/22 11:24 上午</t>
  </si>
  <si>
    <t>27/四月/21 6:36 下午</t>
  </si>
  <si>
    <t>&lt;p&gt;初步分析 在线TTS 关联的okhttp-jar版本较低导致&lt;/p&gt;</t>
  </si>
  <si>
    <t>APIMCIS-13474</t>
  </si>
  <si>
    <t>APIM_CIS, Phase4_IVITst, U554MCA, 项目</t>
  </si>
  <si>
    <t>[U554][SWC]多次切换上一曲和下一曲后，USB音乐freeze</t>
  </si>
  <si>
    <t>Cao, Ruiqi (R.) [X]</t>
  </si>
  <si>
    <t>处理中</t>
  </si>
  <si>
    <t>25/六月/22 5:18 下午</t>
  </si>
  <si>
    <t>15/七月/21 2:07 下午</t>
  </si>
  <si>
    <t>&lt;p&gt;复现说明：单位时间15s，20次点击下一曲。请根据log分析。&lt;a href="https://www.jira.ford.com/secure/ViewProfile.jspa?name=wli157" class="user-hover" rel="wli157"&gt;Li, Wendong (W.)&lt;/a&gt;&lt;/p&gt;</t>
  </si>
  <si>
    <t>APIMCIS-14495</t>
  </si>
  <si>
    <t>APIM_CIS, Launcher, Lincoln_Brand, Phase4_IVITst, U554MCA</t>
  </si>
  <si>
    <t>Phase4: Tire pressure value and unit display incorrect in Launcher</t>
  </si>
  <si>
    <t>Launcher- HMI</t>
  </si>
  <si>
    <t>25/六月/22 5:16 下午</t>
  </si>
  <si>
    <t>03/八月/21 1:06 上午</t>
  </si>
  <si>
    <t>APIMCIS-15537</t>
  </si>
  <si>
    <t>Phase4: Launcher tire warning icon overlay with tire</t>
  </si>
  <si>
    <t>25/六月/22 5:07 下午</t>
  </si>
  <si>
    <t>18/八月/21 2:54 下午</t>
  </si>
  <si>
    <t>APIMCIS-15623</t>
  </si>
  <si>
    <t>APIM_CIS, Phase4_IVITst, U554MCA, 语音</t>
  </si>
  <si>
    <t>[U554][Voice Recognition]识别正确，但停留在该画面，而不执行该指令</t>
  </si>
  <si>
    <t>重新打开</t>
  </si>
  <si>
    <t>25/六月/22 5:03 下午</t>
  </si>
  <si>
    <t>19/八月/21 9:39 上午</t>
  </si>
  <si>
    <t>APIMCIS-17445</t>
  </si>
  <si>
    <t>APIM_CIS, Phase4_IVITst, U554MCA, 随心听</t>
  </si>
  <si>
    <t>【偶发】【U554】USB音乐播放界面下进入主页，再次切回到USB播放界面，进度条显示出问题，切一下音源再重新且回到USB，显示恢复正常</t>
  </si>
  <si>
    <t>Liu, Yuntao (Y.)</t>
  </si>
  <si>
    <t>25/六月/22 4:39 下午</t>
  </si>
  <si>
    <t>10/九月/21 10:09 上午</t>
  </si>
  <si>
    <t>APIMCIS-17464</t>
  </si>
  <si>
    <t>【必现】【U554】随心听-热歌榜，切换歌曲时候，进度条上的圆钮延迟恢复，歌曲切换了，但是圆钮还停留在上一首歌的进度位置</t>
  </si>
  <si>
    <t>Audio Management</t>
  </si>
  <si>
    <t>25/六月/22 4:36 下午</t>
  </si>
  <si>
    <t>baidu</t>
  </si>
  <si>
    <t>10/九月/21 11:17 上午</t>
  </si>
  <si>
    <t>APIMCIS-17480</t>
  </si>
  <si>
    <t>【必现】【U554】随心听-QQ音乐，切换到USB/在线收音机再切回，随心听会回到当前曲目开头开始播放，不会断点记忆</t>
  </si>
  <si>
    <t>25/六月/22 4:35 下午</t>
  </si>
  <si>
    <t>10/九月/21 1:24 下午</t>
  </si>
  <si>
    <t>APIMCIS-17481</t>
  </si>
  <si>
    <t>【必现】【U554】USB音乐播放，切换到随心听/在线收音机再切回，USB音乐会回到当前曲目开头开始播放，不会断点记忆</t>
  </si>
  <si>
    <t>10/九月/21 1:28 下午</t>
  </si>
  <si>
    <t>APIMCIS-17492</t>
  </si>
  <si>
    <t>【必现】【U554】选择主界面背景上的有声小说，进入之后找不到相应内容</t>
  </si>
  <si>
    <t>25/六月/22 4:32 下午</t>
  </si>
  <si>
    <t>10/九月/21 2:07 下午</t>
  </si>
  <si>
    <t>APIMCIS-17504</t>
  </si>
  <si>
    <t>【必现】【U554】语音指令”停止播放音乐“，指令无法识别</t>
  </si>
  <si>
    <t>25/六月/22 4:30 下午</t>
  </si>
  <si>
    <t>10/九月/21 2:51 下午</t>
  </si>
  <si>
    <t>&lt;p&gt;软件版本202111207_0574_A2F127_R07.PRO_Debug&lt;br/&gt;
MCU版本：20211204_R07_PRO&lt;/p&gt;
&lt;p&gt;验证次数：5次&lt;/p&gt;
&lt;p&gt;验证结果：pass&lt;/p&gt;
&lt;p&gt;测试环境: 实车&lt;/p&gt;</t>
  </si>
  <si>
    <t>APIMCIS-17505</t>
  </si>
  <si>
    <t>【必现】【U554】成语接龙结束之后的统计数据不对，个数统计以及通过率的都是0</t>
  </si>
  <si>
    <t>10/九月/21 2:53 下午</t>
  </si>
  <si>
    <t>&lt;p&gt;验证车型 : U554&lt;/p&gt;
&lt;p&gt;验证版本：&lt;/p&gt;
&lt;p&gt;SOC: 20220218_0636_DL13_R08.PRO.HF3_Debug&lt;/p&gt;
&lt;p&gt;MCU: 20220209_391_PRO&lt;/p&gt;
&lt;p&gt;验证次数：5&lt;/p&gt;
&lt;p&gt;验证结果：pass&lt;/p&gt;</t>
  </si>
  <si>
    <t>APIMCIS-17508</t>
  </si>
  <si>
    <t>【偶发】【U554】语音指令“收藏这首歌”，无法识别</t>
  </si>
  <si>
    <t>10/九月/21 3:00 下午</t>
  </si>
  <si>
    <t>APIMCIS-17509</t>
  </si>
  <si>
    <t>【偶发】【U554】随心听界面与usb界面展示重叠了</t>
  </si>
  <si>
    <t>25/六月/22 4:29 下午</t>
  </si>
  <si>
    <t>10/九月/21 3:05 下午</t>
  </si>
  <si>
    <t>APIMCIS-17515</t>
  </si>
  <si>
    <t>【必现】【U554】收音机播放界面下语音输入”播放一个童话故事“，界面切换到随心听童话故事播放界面，但音频输出却依然为收音机</t>
  </si>
  <si>
    <t>25/六月/22 4:28 下午</t>
  </si>
  <si>
    <t>10/九月/21 4:16 下午</t>
  </si>
  <si>
    <t>APIMCIS-17520</t>
  </si>
  <si>
    <t>【必现】【U554】USB播放界面，语音指令“播放下一首歌”，界面跳转到语音帮助界面，之后在回到USB播放界面切换下一首歌</t>
  </si>
  <si>
    <t>25/六月/22 4:25 下午</t>
  </si>
  <si>
    <t>10/九月/21 4:30 下午</t>
  </si>
  <si>
    <t>APIMCIS-17671</t>
  </si>
  <si>
    <t>APIM_CIS, DuerOS_VEVTst, Phase4_IVITst, U554MCA, 随心听</t>
  </si>
  <si>
    <t>【必现】【U554】语音"你好林肯，来收摇滚歌曲"，主界面下方“随心听”卡片界面出现播放的歌曲名闪烁几次的情况</t>
  </si>
  <si>
    <t>25/六月/22 4:16 下午</t>
  </si>
  <si>
    <t>13/九月/21 3:29 下午</t>
  </si>
  <si>
    <t>APIMCIS-19512</t>
  </si>
  <si>
    <t>APIM_CIS, MESA, Phase4_IVITst, U554MCA, 账号</t>
  </si>
  <si>
    <t>[U554][Performance]CRASH: com.ford.sync.account</t>
  </si>
  <si>
    <t>System Performance</t>
  </si>
  <si>
    <t>25/六月/22 3:48 下午</t>
  </si>
  <si>
    <t>10/十月/21 3:09 下午</t>
  </si>
  <si>
    <t>APIMCIS-19523</t>
  </si>
  <si>
    <t>APIM_CIS, MESA, Phase4_IVITst, U554MCA, 随心听</t>
  </si>
  <si>
    <t>[U554][Performance]ANR in com.baidu.car.radio</t>
  </si>
  <si>
    <t>25/六月/22 3:44 下午</t>
  </si>
  <si>
    <t>APIMCIS-19524</t>
  </si>
  <si>
    <t>APIM_CIS, MESA, Phase4_IVITst, U554MCA, 语音</t>
  </si>
  <si>
    <t>[U554][Performance]ANR in com.baidu.che.codriver</t>
  </si>
  <si>
    <t>APIMCIS-19526</t>
  </si>
  <si>
    <t>APIM_CIS, MESA, P1, Phase4_IVITst, U554MCA, 随心看</t>
  </si>
  <si>
    <t>[U554][Performance]ANR in com.baidu.iov.dueros.videoplayer</t>
  </si>
  <si>
    <t>25/六月/22 3:43 下午</t>
  </si>
  <si>
    <t>APIMCIS-19527</t>
  </si>
  <si>
    <t>[U554][Performance]ANR in com.baidu.iov.faceos</t>
  </si>
  <si>
    <t>APIMCIS-19529</t>
  </si>
  <si>
    <t>APIM_CIS, Launcher, MESA, Phase4_IVITst, U554MCA</t>
  </si>
  <si>
    <t>[U554][Performance]ANR in com.baidu.xiaoduos.launcher</t>
  </si>
  <si>
    <t>25/六月/22 3:42 下午</t>
  </si>
  <si>
    <t>APIMCIS-19530</t>
  </si>
  <si>
    <t>APIM_CIS, MESA, Phase4_IVITst, U554MCA, 消息中心</t>
  </si>
  <si>
    <t>[U554][Performance]ANR in com.baidu.xiaoduos.messageserver</t>
  </si>
  <si>
    <t>APIMCIS-20584</t>
  </si>
  <si>
    <t>Ford_Brand, Phase4_CVPPTs, Phase4_CVPPTst, U554</t>
  </si>
  <si>
    <t>Phase4:[U554]Wifi hotspot settings have not been edited,the finished button is grayed,but available</t>
  </si>
  <si>
    <t>liang, haoru (h.)</t>
  </si>
  <si>
    <t>百度-百度输入法</t>
  </si>
  <si>
    <t>25/六月/22 3:14 下午</t>
  </si>
  <si>
    <t>28/十月/21 12:29 下午</t>
  </si>
  <si>
    <t>APIMCIS-26078</t>
  </si>
  <si>
    <t>APIM_CIS, DuerOSVEVTest, Phase4, Phase4_IVITst, U554, U554MCA</t>
  </si>
  <si>
    <t>【必现】【U554】qq音乐-打开我的收藏界面，触摸屏往上滑到底，在继续滑，会提示没有更多了，但是提示条有闪烁跳动，提示条尾部会不稳定的叠加变长。</t>
  </si>
  <si>
    <t>Zeng, JiuLing (J.)</t>
  </si>
  <si>
    <t>25/六月/22 2:17 下午</t>
  </si>
  <si>
    <t>11/一月/22 2:18 下午</t>
  </si>
  <si>
    <t>APIMCIS-26085</t>
  </si>
  <si>
    <t>【偶发】【U554】qq音乐-打开我的收藏界面，当前播放“水中花”，进度条也显示为”水中花“ ，但是列表中却显示的是上一首歌“特别的人”在播放</t>
  </si>
  <si>
    <t>25/六月/22 2:16 下午</t>
  </si>
  <si>
    <t>11/一月/22 2:31 下午</t>
  </si>
  <si>
    <t>APIMCIS-26089</t>
  </si>
  <si>
    <t>【必现】【U554】USB音乐在单曲循环播放歌曲中，接打电话，通话结束后， 单曲循环按钮会被取消</t>
  </si>
  <si>
    <t>25/六月/22 2:15 下午</t>
  </si>
  <si>
    <t>11/一月/22 2:45 下午</t>
  </si>
  <si>
    <t>APIMCIS-26090</t>
  </si>
  <si>
    <t>必现】【U554】仪表在屏保模式下，QQ音乐播放的歌曲信息会消失</t>
  </si>
  <si>
    <t>25/六月/22 2:14 下午</t>
  </si>
  <si>
    <t>11/一月/22 2:48 下午</t>
  </si>
  <si>
    <t>APIMCIS-26091</t>
  </si>
  <si>
    <t>[偶发]【U554】qq音乐-我的收藏界面，当前播放“红蝴蝶”歌曲，点击回退到上一界面，此时音乐会卡顿1秒</t>
  </si>
  <si>
    <t>11/一月/22 2:52 下午</t>
  </si>
  <si>
    <t>APIMCIS-26096</t>
  </si>
  <si>
    <t>[偶发]【U554】收音机界面，正常播放FM频道，点击在线电台，弹出"未找到该电台："的提示</t>
  </si>
  <si>
    <t>25/六月/22 2:13 下午</t>
  </si>
  <si>
    <t>11/一月/22 3:02 下午</t>
  </si>
  <si>
    <t>APIMCIS-29208</t>
  </si>
  <si>
    <t>APIM_CIS, Phase4_IVITst, U554, U554MCA, 随心听</t>
  </si>
  <si>
    <t>[U554][偶现]随心听拖动进度条后不继续播放</t>
  </si>
  <si>
    <t>Ma, tingting (t.)</t>
  </si>
  <si>
    <t>25/六月/22 1:36 下午</t>
  </si>
  <si>
    <t>14/四月/22 3:33 下午</t>
  </si>
  <si>
    <t>APIMCIS-29210</t>
  </si>
  <si>
    <t>[U554][必现]喜马拉雅我的订阅，进入编辑页面，只展示前49个订阅，全选只可选到49个</t>
  </si>
  <si>
    <t>14/四月/22 3:39 下午</t>
  </si>
  <si>
    <t>APIMCIS-29212</t>
  </si>
  <si>
    <t>[U554]QQ音乐最近播放、喜马拉雅最近播放/我的订阅，进入编辑页面，页面标题都为我的收藏，应该为批量操作</t>
  </si>
  <si>
    <t>25/六月/22 1:35 下午</t>
  </si>
  <si>
    <t>14/四月/22 3:50 下午</t>
  </si>
  <si>
    <t>APIMCIS-30085</t>
  </si>
  <si>
    <t>APIM_CIS, MESA, Phase4_IVITst, U554, U554MCA</t>
  </si>
  <si>
    <t>[U554][偶现][Voice Recognition]语义识别正确但执行错误，识别为“左边温度调到20”，实际执行“驾驶位温度调到25”</t>
  </si>
  <si>
    <t>Yang, chunbo (c.)</t>
  </si>
  <si>
    <t>25/六月/22 1:22 下午</t>
  </si>
  <si>
    <t>19/五月/22 1:49 下午</t>
  </si>
  <si>
    <t>APIMCIS-23841</t>
  </si>
  <si>
    <t>Phase4_CVPPTst, U554, V2I</t>
  </si>
  <si>
    <t>Phase4: V2I_bench_U554_after master reset, city=0 and V2I keep in initialization status</t>
  </si>
  <si>
    <t>zhu, ying (y.)</t>
  </si>
  <si>
    <t>V2I, 百度-地图</t>
  </si>
  <si>
    <t>10/六月/22 9:53 上午</t>
  </si>
  <si>
    <t xml:space="preserve">
复现分析，是由于wifi状态开关属性值在复位后被清空掉，而wifiserviceimpl中对该属性值只获取一次导致</t>
  </si>
  <si>
    <t>13/十二月/21 4:25 下午</t>
  </si>
  <si>
    <t>&lt;p&gt;hi ,&lt;a href="https://www.jira.ford.com/secure/ViewProfile.jspa?name=ysun87" class="user-hover" rel="ysun87"&gt;Sun, Ying (Y.)&lt;/a&gt;&lt;/p&gt;
&lt;p&gt;,&lt;/p&gt;
&lt;p&gt;any update for this?, please help confirm the rule for the V2I app get location after Master reset. &lt;/p&gt;
&lt;p&gt; &lt;/p&gt;
&lt;p&gt;Br&lt;/p&gt;
&lt;p&gt;GU Chaobing&lt;/p&gt;</t>
  </si>
  <si>
    <t>APIMCIS-30172</t>
  </si>
  <si>
    <t>U554_HMI</t>
  </si>
  <si>
    <t>Phase4:[U554]点击首页车模，需要直接跳转到3D车模展示页面</t>
  </si>
  <si>
    <t>xia, leilei (l.)</t>
  </si>
  <si>
    <t>HMI</t>
  </si>
  <si>
    <t>25/五月/22 7:57 下午</t>
  </si>
  <si>
    <t>23/五月/22 3:46 下午</t>
  </si>
  <si>
    <t>&lt;p&gt;bug请提给sunying账号&lt;a href="https://www.jira.ford.com/secure/ViewProfile.jspa?name=lxia20" class="user-hover" rel="lxia20"&gt;xia, leilei (l.)&lt;/a&gt;&lt;/p&gt;</t>
  </si>
  <si>
    <t>APIMCIS-13315</t>
  </si>
  <si>
    <t>APIM_CIS, Lincoln_Brand, Phase4_CVPPTst, U554MCA, 个人中心</t>
  </si>
  <si>
    <t>Phase4:The movie ticket details page is displayed abnormally</t>
  </si>
  <si>
    <t>Liu, Yaoyan (Y.)</t>
  </si>
  <si>
    <t>百度-个人中心</t>
  </si>
  <si>
    <t>12/五月/22 3:27 下午</t>
  </si>
  <si>
    <t>13/七月/21 3:46 下午</t>
  </si>
  <si>
    <t>&lt;p&gt;rom：20220511_0686_DL13_R10.PRO.HF1_Debug&lt;br/&gt;
测试结论：reopen，虚线与酒店外卖风格不一致，详见图片326.png&lt;br/&gt;
测试人员：zhang rong rong&lt;/p&gt;</t>
  </si>
  <si>
    <t>APIMCIS-15391</t>
  </si>
  <si>
    <t>Phase4:Violation query prompt service is busy</t>
  </si>
  <si>
    <t>26/四月/22 11:45 上午</t>
  </si>
  <si>
    <t>17/八月/21 3:07 下午</t>
  </si>
  <si>
    <t>&lt;p&gt;&lt;a href="https://www.jira.ford.com/secure/ViewProfile.jspa?name=ysun87" class="user-hover" rel="ysun87"&gt;Sun, Ying (Y.)&lt;/a&gt;&lt;/p&gt;
&lt;p&gt;请确认fixversion&lt;/p&gt;</t>
  </si>
  <si>
    <t>APIMCIS-18371</t>
  </si>
  <si>
    <t>APIM_CIS, EM, NEW, U554_HMI, 个性化档案</t>
  </si>
  <si>
    <t>Phase4:[U554][必现]个性化档案切换不同座椅设置时弹窗内容重叠</t>
  </si>
  <si>
    <t>HMI, 百度-enhanse memory</t>
  </si>
  <si>
    <t>25/四月/22 3:38 下午</t>
  </si>
  <si>
    <t>22/九月/21 4:37 下午</t>
  </si>
  <si>
    <t>&lt;p&gt;R11修复  baidu songlong&lt;/p&gt;</t>
  </si>
  <si>
    <t>APIMCIS-5602</t>
  </si>
  <si>
    <t>[U554][必现][语音]语音”打开蓝牙音乐“，无TTS播报</t>
  </si>
  <si>
    <t>Liu, Ying (Y.)</t>
  </si>
  <si>
    <t>13/四月/22 10:14 上午</t>
  </si>
  <si>
    <t>09/三月/21 9:23 上午</t>
  </si>
  <si>
    <t>APIMCIS-4257</t>
  </si>
  <si>
    <t>APIM_CIS, BL, Phase4_IVITst, U554MCA</t>
  </si>
  <si>
    <t>[U554][必现][爱奇艺]进入筛选页面，筛选条件底部显示不全</t>
  </si>
  <si>
    <t>DL13_R08.ENG</t>
  </si>
  <si>
    <t>12/四月/22 4:52 下午</t>
  </si>
  <si>
    <t>20/一月/21 3:46 下午</t>
  </si>
  <si>
    <t>&lt;p&gt;20220410_0663_DL13_R09.PRO.HF1_Debug版本验证未通过，进入筛选界面，“全部年代”的“代”显示不全&lt;/p&gt;</t>
  </si>
  <si>
    <t>APIMCIS-8633</t>
  </si>
  <si>
    <t>APIM_CIS, BS, Phase4_IVITst, U554MCA</t>
  </si>
  <si>
    <t>[u554][偶现][语音]“打开AM612”，实际打开FM</t>
  </si>
  <si>
    <t>Zeng, Dengyuan (D.) [X]</t>
  </si>
  <si>
    <t>07/四月/22 9:06 下午</t>
  </si>
  <si>
    <t>11/五月/21 2:01 下午</t>
  </si>
  <si>
    <t>&lt;p&gt;2个接口对应的log打印&lt;br/&gt;
第一个接口；&lt;br/&gt;
public boolean openFMChannel(String s) {&lt;br/&gt;
Log.d(TAG, "openFMChannel() : " + s + " ：" + DEFAULT_RESULT);&lt;br/&gt;
第二个接口；&lt;br/&gt;
public boolean openFMChannel(String s, boolean moveToFront, boolean forceLocal) {&lt;br/&gt;
Log.d(TAG,"openFMChannel s = " + s &lt;ins&gt;", moveToFront="+moveToFront&lt;/ins&gt;", forceLocal = " + forceLocal);&lt;/p&gt;
&lt;p&gt;附件的log显示如下；&lt;br/&gt;
行 8880: 05-09 19:02:54.774 3178 3178 D RadioService: openAMChannel s = &lt;/p&gt;
{"channel":"612", "moveToFront":"1", "forceLocal":"0"}
&lt;p&gt;从log中看，百度那边传值用的接口不对，应该用第二个接口，而且不应该传json字符串过来，这个需要百度修改；&lt;/p&gt;</t>
  </si>
  <si>
    <t>APIMCIS-6878</t>
  </si>
  <si>
    <t>APIM_CIS, BL, P1, Phase4_IVITst, U554MCA, 随心看</t>
  </si>
  <si>
    <t>[U554][必现][爱奇艺]video_20210327_172959USB 视频，文件列表界面，显示异常</t>
  </si>
  <si>
    <t>21/二月/22 2:34 下午</t>
  </si>
  <si>
    <t>02/四月/21 9:47 上午</t>
  </si>
  <si>
    <t>&lt;p&gt;软件版本：&lt;/p&gt;
&lt;p&gt;20220218_0636_DL13_R08.RPO.HF2_Debug&lt;/p&gt;
&lt;p&gt;MUC版本：&lt;/p&gt;
&lt;p&gt;20220209_391_PRO&lt;/p&gt;
&lt;p&gt;验证次数：10次&lt;/p&gt;
&lt;p&gt;验证结果：pass&lt;/p&gt;
&lt;p&gt;验证设备：bench&lt;/p&gt;</t>
  </si>
  <si>
    <t>APIMCIS-20241</t>
  </si>
  <si>
    <t>APIM-CIS, Phase4_CVPPTst, U554, VPA</t>
  </si>
  <si>
    <t>[Phase4][U554][VPA][必现]唤醒VPA，给出指令，VPA响应延迟</t>
  </si>
  <si>
    <t>Zhang, Xin (X.)</t>
  </si>
  <si>
    <t>13/一月/22 2:21 下午</t>
  </si>
  <si>
    <t>22/十月/21 5:10 下午</t>
  </si>
  <si>
    <t>&lt;p&gt;&lt;a href="https://www.jira.ford.com/secure/ViewProfile.jspa?name=ysun87" class="user-hover" rel="ysun87"&gt;Sun, Ying (Y.)&lt;/a&gt;请更新问题单状态&lt;/p&gt;</t>
  </si>
  <si>
    <t>APIMCIS-13102</t>
  </si>
  <si>
    <t>Phase4:The individual ticket amount is displayed as "-1"</t>
  </si>
  <si>
    <t>wang, shaojie (s.) [X]</t>
  </si>
  <si>
    <t>06/一月/22 4:03 下午</t>
  </si>
  <si>
    <t>09/七月/21 11:48 上午</t>
  </si>
  <si>
    <t>&lt;p&gt;百度-语音-周文博：&lt;br/&gt;
因该问题不是必现，本地车机并非复现。需要福特QA提供对应的日志有助于分析&lt;a href="https://www.jira.ford.com/secure/ViewProfile.jspa?name=swang201" class="user-hover" rel="swang201"&gt;wang, shaojie (s.) [X]&lt;/a&gt;&lt;/p&gt;</t>
  </si>
  <si>
    <t>APIMCIS-25297</t>
  </si>
  <si>
    <t>APIM-CIS, CDC_ECDXTst, Lincoln_Brand, Phase4_CVPPTst, U554, 消息中心</t>
  </si>
  <si>
    <t>Phase4:[U554]Drop down screen has no scroll bar on the right when receiving more than one screen messages</t>
  </si>
  <si>
    <t>29/十二月/21 4:50 下午</t>
  </si>
  <si>
    <t>29/十二月/21 4:49 下午</t>
  </si>
  <si>
    <t>APIMCIS-15747</t>
  </si>
  <si>
    <t>[U554][高频][Media]播放USB音乐退出到桌面再进入,USB播放的音乐显示两个进度条</t>
  </si>
  <si>
    <t>Jia, junyao (j.) [X]</t>
  </si>
  <si>
    <t>08/十二月/21 3:51 下午</t>
  </si>
  <si>
    <t>20/八月/21 1:27 下午</t>
  </si>
  <si>
    <t>APIMCIS-4358</t>
  </si>
  <si>
    <t>[U554][必现][Setting]更换任意主题后，只设置界面更换了主题</t>
  </si>
  <si>
    <t>百度-项目</t>
  </si>
  <si>
    <t>02/十二月/21 3:06 下午</t>
  </si>
  <si>
    <t>Desay，Baidu</t>
  </si>
  <si>
    <t>代码合入导致的问题----&gt;radio 正常播放的图标有时会慢一拍 
--&gt;radio的已经适配，百度的应用需要百度适配，建议分多个bug号分别对应 
--&gt;已经修复radio的主题适配</t>
  </si>
  <si>
    <t>25/一月/21 10:10 上午</t>
  </si>
  <si>
    <t>&lt;p&gt;20211129_0566_DL13_R08.ENG_Debug版本验证未通过，百度的应用均未适配主题&lt;/p&gt;</t>
  </si>
  <si>
    <t>APIMCIS-13250</t>
  </si>
  <si>
    <t>[U554MCA][Voice Recognition] 语义识别失败，导致未读取到IVI外发主驾空调温度上升信号</t>
  </si>
  <si>
    <t>08/十一月/21 1:45 下午</t>
  </si>
  <si>
    <t>12/七月/21 6:42 下午</t>
  </si>
  <si>
    <t>APIMCIS-13252</t>
  </si>
  <si>
    <t>[U554MCA][Voice Recognition] 语义识别失败，导致未读取到IVI外发的空调内/外循环信号</t>
  </si>
  <si>
    <t>08/十一月/21 1:44 下午</t>
  </si>
  <si>
    <t>APIMCIS-13251</t>
  </si>
  <si>
    <t>[U554MCA][Voice Recognition] 语义识别失败，导致未读取到IVI外发副驾空调温度上升信号</t>
  </si>
  <si>
    <t>APIMCIS-13254</t>
  </si>
  <si>
    <t>[U554MCA][Voice Recognition] 语义识别失败，导致未读取到IVI外发的吹脚信号</t>
  </si>
  <si>
    <t>12/七月/21 6:43 下午</t>
  </si>
  <si>
    <t>APIMCIS-13253</t>
  </si>
  <si>
    <t>[U554MCA][Voice Recognition] 语义识别失败，导致未读取到IVI外发的Auto的信号</t>
  </si>
  <si>
    <t>08/十一月/21 1:43 下午</t>
  </si>
  <si>
    <t>APIMCIS-13255</t>
  </si>
  <si>
    <t>[U554MCA][Voice Recognition] 语义识别失败，导致未读取到IVI外发主驾空调温度设定信号</t>
  </si>
  <si>
    <t>APIMCIS-13247</t>
  </si>
  <si>
    <t>[U554MCA][Voice Recognition] 语义识别失败，导致未读取到IVI外发的吹头信号</t>
  </si>
  <si>
    <t>08/十一月/21 1:42 下午</t>
  </si>
  <si>
    <t>APIMCIS-13246</t>
  </si>
  <si>
    <t>[U554MCA][Voice Recognition] 语义识别失败，导致未读取到IVI外发的除霜信号</t>
  </si>
  <si>
    <t>APIMCIS-13249</t>
  </si>
  <si>
    <t>[U554MCA][Voice Recognition] 语义识别失败，导致未读取到IVI外发的AC的信号</t>
  </si>
  <si>
    <t>APIMCIS-13248</t>
  </si>
  <si>
    <t>[U554MCA][Voice Recognition] 语义识别失败，导致未读取到IVI外发的MaxAC信号</t>
  </si>
  <si>
    <t>08/十一月/21 1:41 下午</t>
  </si>
  <si>
    <t>APIMCIS-417</t>
  </si>
  <si>
    <t>[U554][必现][语音]定位到扬州，并且在天气预报界面会识别自己的声音</t>
  </si>
  <si>
    <t>Yang, Ye (Y.) [X]</t>
  </si>
  <si>
    <t>06/十一月/21 6:27 下午</t>
  </si>
  <si>
    <t>问题1. 初步判定是定位问题【已修复：换成百度定位SDK的定位功能】 DCV4 集成ROM 
问题2. DSP语音降噪、回声消除问题，依赖实车调参（需要长线解决）</t>
  </si>
  <si>
    <t>14/八月/20 11:23 上午</t>
  </si>
  <si>
    <t>&lt;p&gt;&lt;a href="https://www.jira.ford.com/secure/ViewProfile.jspa?name=ymao16" class="user-hover" rel="ymao16"&gt;Mao, Yuyan (Y.)&lt;/a&gt;此问题已经很长时间没有处理，请处理下状态，谢谢&lt;/p&gt;</t>
  </si>
  <si>
    <t>APIMCIS-4291</t>
  </si>
  <si>
    <t>APIM_CIS, BH, Phase4_IVITst, U554MCA, 随心听</t>
  </si>
  <si>
    <t>[U554][必现][随心听]进入任意分类，"加载中"位置显示偏右</t>
  </si>
  <si>
    <t>UI 显示问题</t>
  </si>
  <si>
    <t>21/一月/21 1:49 下午</t>
  </si>
  <si>
    <t>&lt;p&gt;20210814_0459_DL13_R06.1.PRO_Debug版本验证未通过&lt;/p&gt;
&lt;p&gt;“加载中”仍未居中显示&lt;/p&gt;</t>
  </si>
  <si>
    <t>APIMCIS-427</t>
  </si>
  <si>
    <t>[U554][必现][语音]语音拨打10086，在确认拨号界面会识别自己的声音</t>
  </si>
  <si>
    <t>DSP回声消除问题，依赖实车调参训练，需要长线解决</t>
  </si>
  <si>
    <t>&lt;p&gt;&lt;a href="https://www.jira.ford.com/secure/ViewProfile.jspa?name=ymao16" class="user-hover" rel="ymao16"&gt;Mao, Yuyan (Y.)&lt;/a&gt;此问题已经很久没有处理了，麻烦处理一下，谢谢&lt;/p&gt;</t>
  </si>
  <si>
    <t>APIMCIS-864</t>
  </si>
  <si>
    <t>APIM_CIS, BS, Phase4_IVITst, U554MCA, 随心听</t>
  </si>
  <si>
    <t>[U554][必现][Media]删除歌曲后我的收藏列表未及时更新</t>
  </si>
  <si>
    <t>Li, Jing (J.) [X]</t>
  </si>
  <si>
    <t>逻辑问题</t>
  </si>
  <si>
    <t>21/九月/20 10:00 上午</t>
  </si>
  <si>
    <t>&lt;p&gt;软件版本：&lt;/p&gt;
&lt;p&gt;20211015_0517_DL13_R07.PRO_Debug&lt;/p&gt;
&lt;p&gt;MCU:20211008_295_PRO&lt;/p&gt;
&lt;p&gt;验证次数：10&lt;/p&gt;
&lt;p&gt;验证结果：pass&lt;/p&gt;
&lt;p&gt;tester：杨凡&lt;/p&gt;
&lt;p&gt;验证地点：bench-008&lt;/p&gt;</t>
  </si>
  <si>
    <t>APIMCIS-8249</t>
  </si>
  <si>
    <t>[U554][偶现][Media]播放QQ音乐，拉动歌曲进度条，进度条显示异常</t>
  </si>
  <si>
    <t>UI 问题</t>
  </si>
  <si>
    <t>06/五月/21 3:04 下午</t>
  </si>
  <si>
    <t>&lt;p&gt;已在20210729_0439_DL13_R06.1.ENG版本验证，问题未解决，偶现还是进度条回退一段 &lt;span class="nobr"&gt;&lt;a href="https://www.jira.ford.com/secure/attachment/1856793/1856793_20210809201637_.log" title="20210809201637_.log attached to APIMCIS-8249"&gt;20210809201637_.log&lt;sup&gt;&lt;img class="rendericon" src="https://www.jira.ford.com/images/icons/link_attachment_7.gif" height="7" width="7" align="absmiddle" alt="" border="0"/&gt;&lt;/sup&gt;&lt;/a&gt;&lt;/span&gt; &lt;span class="nobr"&gt;&lt;a href="https://www.jira.ford.com/secure/attachment/1856794/1856794_VID20210809201527.mp4" title="VID20210809201527.mp4 attached to APIMCIS-8249"&gt;VID20210809201527.mp4&lt;sup&gt;&lt;img class="rendericon" src="https://www.jira.ford.com/images/icons/link_attachment_7.gif" height="7" width="7" align="absmiddle" alt="" border="0"/&gt;&lt;/sup&gt;&lt;/a&gt;&lt;/span&gt;&lt;/p&gt;</t>
  </si>
  <si>
    <t>APIMCIS-859</t>
  </si>
  <si>
    <t>APIM_CIS, BL, Phase4_IVITst, U554MCA, 随心听</t>
  </si>
  <si>
    <t>[U554][必现][Media]播放爱奇艺本地视频时长按快进键无法连续快进</t>
  </si>
  <si>
    <t>视频快进按键需求为点击快进，不支持长安快进</t>
  </si>
  <si>
    <t>&lt;p&gt;&lt;a href="https://www.jira.ford.com/secure/ViewProfile.jspa?name=ymao16" class="user-hover" rel="ymao16"&gt;Mao, Yuyan (Y.)&lt;/a&gt; 此问题已经很长时间没有处理，请处理下状态，谢谢&lt;/p&gt;</t>
  </si>
  <si>
    <t>APIMCIS-835</t>
  </si>
  <si>
    <t>APIM_CIS, BX, Phase4_IVITst, U554MCA, 随心听</t>
  </si>
  <si>
    <t>[U554][必现][Media]在线收音机搜索框输入关键字后仍无删除图标</t>
  </si>
  <si>
    <t>UI问题待修改</t>
  </si>
  <si>
    <t>21/九月/20 9:55 上午</t>
  </si>
  <si>
    <t>&lt;p&gt;&lt;a href="https://www.jira.ford.com/secure/ViewProfile.jspa?name=ymao16" class="user-hover" rel="ymao16"&gt;Mao, Yuyan (Y.)&lt;/a&gt;  此问题已经很长时间没有处理，请处理下状态，谢谢&lt;/p&gt;</t>
  </si>
  <si>
    <t>APIMCIS-404</t>
  </si>
  <si>
    <t>[U554][必现][Voice Recognition]通过语音设置自定义唤醒词后自定义唤醒词开关未自动开启</t>
  </si>
  <si>
    <t>语音界面未即使刷新 
依赖德赛更新最新语音设置页 
百度已于1118输出最新的sdk以及demo 
（依赖QA基于最新727ROM测试）</t>
  </si>
  <si>
    <t>13/八月/20 5:55 下午</t>
  </si>
  <si>
    <t>&lt;p&gt;&lt;a href="https://www.jira.ford.com/secure/ViewProfile.jspa?name=ymao16" class="user-hover" rel="ymao16"&gt;Mao, Yuyan (Y.)&lt;/a&gt; 此问题已经很长时间没有处理，请处理下状态，谢谢&lt;/p&gt;</t>
  </si>
  <si>
    <t>APIMCIS-5699</t>
  </si>
  <si>
    <t>APIM_CIS, BB, BD, Phase4_IVITst, U554MCA</t>
  </si>
  <si>
    <t>[U554][必现][Media]蓝牙音乐/FM切换到USB音乐，USB音乐不会自动播放</t>
  </si>
  <si>
    <t>初始化未进行恢复</t>
  </si>
  <si>
    <t>10/三月/21 2:39 下午</t>
  </si>
  <si>
    <t>&lt;p&gt;已在20210729_0439_DL13_R06.1.ENG版本验证，FM界面切换回USB界面，歌曲显示未知，并且不会自动播放。&lt;span class="nobr"&gt;&lt;a href="https://www.jira.ford.com/secure/attachment/1856284/1856284_20210809182721_.log" title="20210809182721_.log attached to APIMCIS-5699"&gt;20210809182721_.log&lt;sup&gt;&lt;img class="rendericon" src="https://www.jira.ford.com/images/icons/link_attachment_7.gif" height="7" width="7" align="absmiddle" alt="" border="0"/&gt;&lt;/sup&gt;&lt;/a&gt;&lt;/span&gt;&lt;span class="nobr"&gt;&lt;a href="https://www.jira.ford.com/secure/attachment/1856281/1856281_VID20210809182611.mp4" title="VID20210809182611.mp4 attached to APIMCIS-5699"&gt;VID20210809182611.mp4&lt;sup&gt;&lt;img class="rendericon" src="https://www.jira.ford.com/images/icons/link_attachment_7.gif" height="7" width="7" align="absmiddle" alt="" border="0"/&gt;&lt;/sup&gt;&lt;/a&gt;&lt;/span&gt;&lt;/p&gt;</t>
  </si>
  <si>
    <t>APIMCIS-6907</t>
  </si>
  <si>
    <t>APIM_CIS, BB, BD, Phase4_IVITst, U554MCA, 随心听</t>
  </si>
  <si>
    <t>[U554][必现][usb音乐]video_20210327_170015USB 视频，点击设备名称，出现设备名称弹框，点击空白区域无法退出</t>
  </si>
  <si>
    <t>弹窗焦点问题</t>
  </si>
  <si>
    <t>02/四月/21 2:55 下午</t>
  </si>
  <si>
    <t>&lt;p&gt;20210814_0459_DL13_R06.1.PRO_Debug版本在008台架验证未复现，点击空白处无法退出，log时间点：13：59&lt;/p&gt;</t>
  </si>
  <si>
    <t>APIMCIS-9316</t>
  </si>
  <si>
    <t>APIM_CIS, BJ, Phase4_IVITst, U554MCA</t>
  </si>
  <si>
    <t>[U554][必现][随心听]进入随心听，进度图标显示不全</t>
  </si>
  <si>
    <t>18/五月/21 5:21 下午</t>
  </si>
  <si>
    <t>&lt;p&gt;已在20210729_0439_DL13_R06.1.ENG版本验证，问题未解决，进度焦点未顶头显示&lt;/p&gt;</t>
  </si>
  <si>
    <t>APIMCIS-6910</t>
  </si>
  <si>
    <t>APIM_CIS, BZ, Phase4_IVITst, U554MCA</t>
  </si>
  <si>
    <t>[U554][必现][随心听]video_20210327_165704QQ音乐，一点击最新播放，还没选择播放，就提示暂无播放列表</t>
  </si>
  <si>
    <t>03/十一月/21 5:40 下午</t>
  </si>
  <si>
    <t>播放提示错误</t>
  </si>
  <si>
    <t>02/四月/21 3:05 下午</t>
  </si>
  <si>
    <t>&lt;p&gt;请填写fixversion后再流转到Test才能进行验证&lt;a href="https://www.jira.ford.com/secure/ViewProfile.jspa?name=ysun87" class="user-hover" rel="ysun87"&gt;Sun, Ying (Y.)&lt;/a&gt;&lt;/p&gt;</t>
  </si>
  <si>
    <t>APIMCIS-15539</t>
  </si>
  <si>
    <t>APIM_CIS, P1, Phase4_IVITst, U554MCA, 随心看</t>
  </si>
  <si>
    <t>[U554][必现][Media]进入爱奇艺播放任意视频，进度条显示异常</t>
  </si>
  <si>
    <t>23/十月/21 3:28 下午</t>
  </si>
  <si>
    <t>18/八月/21 3:16 下午</t>
  </si>
  <si>
    <t>APIMCIS-17495</t>
  </si>
  <si>
    <t>P1, PHASE4, U554MCA, 随心看</t>
  </si>
  <si>
    <t>【必现】【U554】爱奇艺视频播放，语音进入导航，导航播报完毕，背景音不会有音乐声音，重新选择主页按键才会有音乐背景音</t>
  </si>
  <si>
    <t>23/十月/21 3:26 下午</t>
  </si>
  <si>
    <t>10/九月/21 2:22 下午</t>
  </si>
  <si>
    <t>APIMCIS-19801</t>
  </si>
  <si>
    <t>[U554][必现][Media]进入随心听和在线电台，切换歌曲列表的序号显示会消失3秒左右才显示</t>
  </si>
  <si>
    <t>18/十月/21 6:06 下午</t>
  </si>
  <si>
    <t>15/十月/21 4:21 下午</t>
  </si>
  <si>
    <t>APIMCIS-19817</t>
  </si>
  <si>
    <t>[U554][必现][Meida]进入喜马拉雅，播放付费的专辑，右侧列表上方内容显示不全</t>
  </si>
  <si>
    <t>18/十月/21 6:05 下午</t>
  </si>
  <si>
    <t>16/十月/21 10:08 上午</t>
  </si>
  <si>
    <t>APIMCIS-15388</t>
  </si>
  <si>
    <t>APIM_CIS, P2, Phase4_IVITst, U554MCA, USB, 周期很长, 随心听</t>
  </si>
  <si>
    <t>[U554][必现][Media]从其他tab切换USB音乐,USB音乐会卡顿几秒后，才开始播放USB音乐</t>
  </si>
  <si>
    <t>17/九月/21 2:03 下午</t>
  </si>
  <si>
    <t>17/八月/21 2:56 下午</t>
  </si>
  <si>
    <t>APIMCIS-17493</t>
  </si>
  <si>
    <t>PHASE4, U554MCA, 随心听</t>
  </si>
  <si>
    <t>【必现】【U554】QQ音乐播放界面，播放列表中的统计数据错误</t>
  </si>
  <si>
    <t>10/九月/21 4:12 下午</t>
  </si>
  <si>
    <t>10/九月/21 2:10 下午</t>
  </si>
  <si>
    <t>APIMCIS-15869</t>
  </si>
  <si>
    <t>[U554][必现][Media]登录爱奇艺VIIP账号,vip等级显示与皇冠重叠</t>
  </si>
  <si>
    <t>23/八月/21 11:28 上午</t>
  </si>
  <si>
    <t>23/八月/21 11:18 上午</t>
  </si>
  <si>
    <t>APIMCIS-15343</t>
  </si>
  <si>
    <t>APIM_CIS, Ford_Brand, Phase4_CVPPTst, U554MCA, 账号</t>
  </si>
  <si>
    <t>Phase4:[U554]When faceid and em are not supported, IVI shall not pop up the novice guide page when logging in for the first time</t>
  </si>
  <si>
    <t>cheng, kai (k.)</t>
  </si>
  <si>
    <t>百度-帐号</t>
  </si>
  <si>
    <t>18/八月/21 1:49 下午</t>
  </si>
  <si>
    <t>17/八月/21 11:26 上午</t>
  </si>
  <si>
    <t>APIMCIS-15390</t>
  </si>
  <si>
    <t>[U554][必现][Media]从USB音乐切换至在线收音机tab,切换时界面显示2个进度条</t>
  </si>
  <si>
    <t>18/八月/21 11:24 上午</t>
  </si>
  <si>
    <t>17/八月/21 3:01 下午</t>
  </si>
  <si>
    <t>APIMCIS-15457</t>
  </si>
  <si>
    <t>[U554][必现[语音]语音“关闭爱奇艺”，“关闭蓝牙音乐”，“关闭USB音乐”，“关闭在线收音机”均无TTS播报</t>
  </si>
  <si>
    <t>18/八月/21 11:22 上午</t>
  </si>
  <si>
    <t>17/八月/21 8:24 下午</t>
  </si>
  <si>
    <t>APIMCIS-5635</t>
  </si>
  <si>
    <t>[U554][必现][语音]语音“取消收藏电台”无TTS和语音反馈</t>
  </si>
  <si>
    <t>Mou, Pengcheng (P.) [X]</t>
  </si>
  <si>
    <t>18/八月/21 11:17 上午</t>
  </si>
  <si>
    <t>09/三月/21 3:26 下午</t>
  </si>
  <si>
    <t>APIMCIS-10799</t>
  </si>
  <si>
    <t>APIM_CIS, BX, Phase4_IVITst, U554MCA</t>
  </si>
  <si>
    <t>[U554][必现][Media]随心听中搜索歌手，切换到专辑列，专辑播放界面显示异常</t>
  </si>
  <si>
    <t>10/八月/21 12:17 下午</t>
  </si>
  <si>
    <t>09/六月/21 4:23 下午</t>
  </si>
  <si>
    <t>&lt;p&gt;&lt;a href="https://www.jira.ford.com/secure/ViewProfile.jspa?name=ysun87" class="user-hover" rel="ysun87"&gt;Sun, Ying (Y.)&lt;/a&gt; 请填写fixversion后再流转到Test才能进行验证&lt;/p&gt;</t>
  </si>
  <si>
    <t>APIMCIS-9458</t>
  </si>
  <si>
    <t>APIM_CIS, BW, Phase4_IVITst, U554MCA</t>
  </si>
  <si>
    <t>[U554][必现][Media]音乐播放时来电话，收起来电页面，音乐播放界面显示音乐未暂停</t>
  </si>
  <si>
    <t>10/八月/21 12:16 下午</t>
  </si>
  <si>
    <t>20/五月/21 10:04 上午</t>
  </si>
  <si>
    <t>APIMCIS-9390</t>
  </si>
  <si>
    <t>[U554][必现][Media]视频暂停时拨打蓝牙电话挂断后视频未暂停。</t>
  </si>
  <si>
    <t>29/七月/21 2:48 下午</t>
  </si>
  <si>
    <t>19/五月/21 3:08 下午</t>
  </si>
  <si>
    <t>APIMCIS-4255</t>
  </si>
  <si>
    <t>[U554][必现][爱奇艺]观看历史和我的收藏页面视频名称与观看剩余时间显示不全</t>
  </si>
  <si>
    <t>20/一月/21 3:36 下午</t>
  </si>
  <si>
    <t>APIMCIS-4258</t>
  </si>
  <si>
    <t>[U554][必现][爱奇艺]播放任意视频时，“即将播放” 提示显示偏右</t>
  </si>
  <si>
    <t>20/一月/21 4:03 下午</t>
  </si>
  <si>
    <t>APIMCIS-6900</t>
  </si>
  <si>
    <t>[U554][必现][爱奇艺]video_20210327_171050爱奇艺，未登录，应该会显示收藏按钮，和UI 设计不一致</t>
  </si>
  <si>
    <t>02/四月/21 2:26 下午</t>
  </si>
  <si>
    <t>APIMCIS-834</t>
  </si>
  <si>
    <t>[U554][必现][Media]在线收音机取消收藏时未弹出提示</t>
  </si>
  <si>
    <t>&lt;p&gt;搞错了吧 在线收音机是百度需求  本地的是德赛的需求&lt;a href="https://www.jira.ford.com/secure/ViewProfile.jspa?name=ymao16" class="user-hover" rel="ymao16"&gt;Mao, Yuyan (Y.)&lt;/a&gt;&lt;/p&gt;</t>
  </si>
  <si>
    <t>APIMCIS-863</t>
  </si>
  <si>
    <t>[U554][必现][Media]进入qq音乐各榜单后音乐未自动播放</t>
  </si>
  <si>
    <t>播放逻辑问题</t>
  </si>
  <si>
    <t>&lt;p&gt;播放逻辑问题待修改&lt;/p&gt;</t>
  </si>
  <si>
    <t>APIMCIS-9405</t>
  </si>
  <si>
    <t>[U554][必现][Media]视频播放时呼入蓝牙电话，收起来电页面视频未暂停。</t>
  </si>
  <si>
    <t>19/五月/21 3:38 下午</t>
  </si>
  <si>
    <t>APIMCIS-6892</t>
  </si>
  <si>
    <t>[U554][必现][爱奇艺]video_20210327_171743爱奇艺，账号登录页面，我的收藏和历史记录显示和UI 设计不一致</t>
  </si>
  <si>
    <t>02/四月/21 11:14 上午</t>
  </si>
  <si>
    <t>APIMCIS-5628</t>
  </si>
  <si>
    <t>[U554][必现][爱奇艺]“我的收藏”和“观看历史”编辑界面删除视频后，视频左上角不显示删除勾选框</t>
  </si>
  <si>
    <t>09/三月/21 3:15 下午</t>
  </si>
  <si>
    <t>APIMCIS-6887</t>
  </si>
  <si>
    <t>[U554][必现][爱奇艺]video_20210327_172049爱奇艺，推荐视频有排名显示，但是当前软件版本没有，和UI设计不一致</t>
  </si>
  <si>
    <t>02/四月/21 10:49 上午</t>
  </si>
  <si>
    <t>APIMCIS-6898</t>
  </si>
  <si>
    <t>[U554][必现][爱奇艺]video_20210327_171541爱奇艺，已经登录，我的收藏，全选和删除的显示和UI 不一致</t>
  </si>
  <si>
    <t>02/四月/21 1:30 下午</t>
  </si>
  <si>
    <t>APIMCIS-10805</t>
  </si>
  <si>
    <t>[U554][必现][QQ音乐]随心听-QQ音乐-我的收藏播放列表显示播放状态和实际的不一致</t>
  </si>
  <si>
    <t>09/六月/21 4:56 下午</t>
  </si>
  <si>
    <t>APIMCIS-5624</t>
  </si>
  <si>
    <t>[U554][必现]爱奇艺]退出爱奇艺账号”退出“按键置灰显示</t>
  </si>
  <si>
    <t>09/三月/21 2:40 下午</t>
  </si>
  <si>
    <t>APIMCIS-17446</t>
  </si>
  <si>
    <t>【必现】【U554】USB音乐播放下关闭音频再恢复，显示会闪一下随心听</t>
  </si>
  <si>
    <t>Medium</t>
  </si>
  <si>
    <t>25/六月/22 4:38 下午</t>
  </si>
  <si>
    <t>10/九月/21 10:20 上午</t>
  </si>
  <si>
    <t>APIMCIS-17483</t>
  </si>
  <si>
    <t>【必现】【U554】喜马拉雅播放中ignition off, 重新上电后音源会自动切换到收音机</t>
  </si>
  <si>
    <t>25/六月/22 4:34 下午</t>
  </si>
  <si>
    <t>10/九月/21 1:34 下午</t>
  </si>
  <si>
    <t>APIMCIS-17485</t>
  </si>
  <si>
    <t>APIM_CIS, Phase4_IVITst, U554MCA, 随心看</t>
  </si>
  <si>
    <t>【必现】【U554】爱奇艺视频播放界面下蓝牙通话，通话结束后会流出音乐声音1-2秒然后才输出视频声音</t>
  </si>
  <si>
    <t>10/九月/21 1:40 下午</t>
  </si>
  <si>
    <t>APIMCIS-17487</t>
  </si>
  <si>
    <t>【必现】【U554】爱奇艺视频播放，视频播放中，调节音量，大屏上左侧会显示主界面的最左侧的按钮</t>
  </si>
  <si>
    <t>25/六月/22 4:33 下午</t>
  </si>
  <si>
    <t>10/九月/21 1:53 下午</t>
  </si>
  <si>
    <t>APIMCIS-17502</t>
  </si>
  <si>
    <t>【偶发】【U554】语音指令查询杭州天气，查询结果中显示天气温度与昆明做了对比。</t>
  </si>
  <si>
    <t>25/六月/22 4:31 下午</t>
  </si>
  <si>
    <t>10/九月/21 2:47 下午</t>
  </si>
  <si>
    <t>APIMCIS-18218</t>
  </si>
  <si>
    <t>APIM_CIS, NEW, U554_HMI, 本地及在线音乐, 随心听</t>
  </si>
  <si>
    <t>Phase4:[U554][必现]USB音乐设备插入拔出的toast均和UI不符合</t>
  </si>
  <si>
    <t>HMI, 百度-随心听</t>
  </si>
  <si>
    <t>01/六月/22 10:20 上午</t>
  </si>
  <si>
    <t>18/九月/21 2:33 下午</t>
  </si>
  <si>
    <t>&lt;p&gt;20220414_0666_DL13_R09.PRO.HF2_Debug验证fail&lt;/p&gt;
&lt;p&gt;U盘设备拔出后 toast中文本不符合UI&lt;/p&gt;</t>
  </si>
  <si>
    <t>APIMCIS-17999</t>
  </si>
  <si>
    <t>APIM_CIS, EM, NEW, U554_HMI</t>
  </si>
  <si>
    <t>Phase4:[U554][必现]请将车辆置于P档弹窗的“确定”按钮一半白一半灰，且点击按钮无涟漪效果</t>
  </si>
  <si>
    <t>Yan, Hua (H.)</t>
  </si>
  <si>
    <t>16/九月/21 1:18 下午</t>
  </si>
  <si>
    <t>&lt;p&gt;R11Pro修复  baidu songlong&lt;/p&gt;</t>
  </si>
  <si>
    <t>APIMCIS-18236</t>
  </si>
  <si>
    <t>APIM_CIS, NEW, U554_HMI, 爱奇艺, 随心听</t>
  </si>
  <si>
    <t>Phase4:[U554][必现]爱奇艺我的页面会员图标和数字重叠</t>
  </si>
  <si>
    <t>Low</t>
  </si>
  <si>
    <t>28/四月/22 2:58 下午</t>
  </si>
  <si>
    <t>18/九月/21 3:25 下午</t>
  </si>
  <si>
    <t>&lt;p&gt;RD确认fix version：R11 PRO修复---baidu邱俊升&lt;/p&gt;</t>
  </si>
  <si>
    <t xml:space="preserve">Sun, Ying (Y.) 通过Jira 8.13.22#813022-sha1:0bfa32aeac99337fb4121989dd25167b6f869653 生成于 Wed Sep 07 07:33:32 EDT 2022。 </t>
  </si>
  <si>
    <t>计数项:经办人</t>
  </si>
  <si>
    <t>(空白)</t>
  </si>
  <si>
    <t>总计</t>
  </si>
</sst>
</file>

<file path=xl/styles.xml><?xml version="1.0" encoding="utf-8"?>
<styleSheet xmlns="http://schemas.openxmlformats.org/spreadsheetml/2006/main">
  <numFmts count="5">
    <numFmt numFmtId="176" formatCode="0.0%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4">
    <font>
      <sz val="12"/>
      <color theme="1"/>
      <name val="等线"/>
      <charset val="134"/>
      <scheme val="minor"/>
    </font>
    <font>
      <sz val="12"/>
      <color rgb="FF000000"/>
      <name val="Arial"/>
      <charset val="0"/>
    </font>
    <font>
      <b/>
      <sz val="12"/>
      <color rgb="FF000000"/>
      <name val="Arial"/>
      <charset val="0"/>
    </font>
    <font>
      <u/>
      <sz val="12"/>
      <color theme="10"/>
      <name val="等线"/>
      <charset val="134"/>
      <scheme val="minor"/>
    </font>
    <font>
      <sz val="7.5"/>
      <color rgb="FF000000"/>
      <name val="Arial"/>
      <charset val="0"/>
    </font>
    <font>
      <sz val="10.5"/>
      <color theme="1"/>
      <name val="等线"/>
      <charset val="134"/>
      <scheme val="minor"/>
    </font>
    <font>
      <b/>
      <sz val="10.5"/>
      <color theme="1"/>
      <name val="宋体"/>
      <charset val="134"/>
    </font>
    <font>
      <sz val="10.5"/>
      <color theme="1"/>
      <name val="宋体"/>
      <charset val="134"/>
    </font>
    <font>
      <b/>
      <sz val="10.5"/>
      <color theme="1"/>
      <name val="宋体"/>
      <charset val="134"/>
    </font>
    <font>
      <sz val="10.5"/>
      <color theme="1"/>
      <name val="宋体"/>
      <charset val="134"/>
    </font>
    <font>
      <sz val="10.5"/>
      <color rgb="FFFF0000"/>
      <name val="宋体"/>
      <charset val="134"/>
    </font>
    <font>
      <b/>
      <sz val="10.5"/>
      <name val="宋体"/>
      <charset val="134"/>
    </font>
    <font>
      <sz val="10.5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indexed="8"/>
      <name val="等线"/>
      <charset val="134"/>
      <scheme val="minor"/>
    </font>
    <font>
      <sz val="11"/>
      <color rgb="FF3F3F76"/>
      <name val="等线"/>
      <charset val="0"/>
      <scheme val="minor"/>
    </font>
    <font>
      <sz val="10.5"/>
      <color rgb="FFFF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8FB4E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0" fontId="31" fillId="0" borderId="0">
      <alignment vertical="center"/>
    </xf>
    <xf numFmtId="0" fontId="14" fillId="33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32" fillId="35" borderId="22" applyNumberForma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0" fillId="10" borderId="22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2" borderId="20" applyNumberFormat="0" applyAlignment="0" applyProtection="0">
      <alignment vertical="center"/>
    </xf>
    <xf numFmtId="0" fontId="21" fillId="10" borderId="18" applyNumberFormat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6" fillId="29" borderId="23" applyNumberFormat="0" applyFon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3" fillId="0" borderId="16" applyNumberFormat="0" applyFill="0" applyAlignment="0" applyProtection="0">
      <alignment vertical="center"/>
    </xf>
  </cellStyleXfs>
  <cellXfs count="108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top" wrapText="1"/>
    </xf>
    <xf numFmtId="49" fontId="3" fillId="0" borderId="1" xfId="42" applyNumberFormat="1" applyFont="1" applyBorder="1" applyAlignment="1">
      <alignment horizontal="left"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vertical="top" wrapText="1"/>
    </xf>
    <xf numFmtId="0" fontId="4" fillId="2" borderId="2" xfId="0" applyFont="1" applyFill="1" applyBorder="1" applyAlignment="1">
      <alignment vertical="top" wrapText="1"/>
    </xf>
    <xf numFmtId="0" fontId="4" fillId="2" borderId="3" xfId="0" applyFont="1" applyFill="1" applyBorder="1" applyAlignment="1">
      <alignment vertical="top" wrapText="1"/>
    </xf>
    <xf numFmtId="0" fontId="4" fillId="2" borderId="4" xfId="0" applyFont="1" applyFill="1" applyBorder="1" applyAlignment="1">
      <alignment vertical="top" wrapText="1"/>
    </xf>
    <xf numFmtId="0" fontId="5" fillId="0" borderId="0" xfId="0" applyFont="1">
      <alignment vertical="center"/>
    </xf>
    <xf numFmtId="0" fontId="6" fillId="3" borderId="5" xfId="0" applyFont="1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justify" vertical="center" wrapText="1"/>
    </xf>
    <xf numFmtId="0" fontId="6" fillId="0" borderId="9" xfId="0" applyFont="1" applyBorder="1" applyAlignment="1">
      <alignment horizontal="justify" vertical="center" wrapText="1"/>
    </xf>
    <xf numFmtId="0" fontId="7" fillId="0" borderId="10" xfId="0" applyFont="1" applyBorder="1" applyAlignment="1">
      <alignment horizontal="justify" vertical="center" wrapText="1"/>
    </xf>
    <xf numFmtId="9" fontId="7" fillId="0" borderId="11" xfId="0" applyNumberFormat="1" applyFont="1" applyBorder="1" applyAlignment="1">
      <alignment horizontal="justify" vertical="center" wrapText="1"/>
    </xf>
    <xf numFmtId="176" fontId="7" fillId="0" borderId="11" xfId="0" applyNumberFormat="1" applyFont="1" applyBorder="1" applyAlignment="1">
      <alignment horizontal="justify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justify" vertical="center" wrapText="1"/>
    </xf>
    <xf numFmtId="0" fontId="7" fillId="0" borderId="7" xfId="0" applyFont="1" applyBorder="1">
      <alignment vertical="center"/>
    </xf>
    <xf numFmtId="0" fontId="7" fillId="0" borderId="0" xfId="0" applyFont="1" applyBorder="1">
      <alignment vertical="center"/>
    </xf>
    <xf numFmtId="0" fontId="7" fillId="0" borderId="12" xfId="0" applyFont="1" applyBorder="1" applyAlignment="1">
      <alignment horizontal="left" vertical="center" wrapText="1"/>
    </xf>
    <xf numFmtId="0" fontId="7" fillId="0" borderId="11" xfId="0" applyFont="1" applyFill="1" applyBorder="1" applyAlignment="1">
      <alignment horizontal="justify" vertical="center" wrapText="1"/>
    </xf>
    <xf numFmtId="0" fontId="7" fillId="0" borderId="8" xfId="0" applyFont="1" applyFill="1" applyBorder="1" applyAlignment="1">
      <alignment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justify" vertical="center" wrapText="1"/>
    </xf>
    <xf numFmtId="0" fontId="7" fillId="0" borderId="8" xfId="0" applyFont="1" applyFill="1" applyBorder="1" applyAlignment="1">
      <alignment horizontal="justify" vertical="center" wrapText="1"/>
    </xf>
    <xf numFmtId="0" fontId="7" fillId="0" borderId="13" xfId="0" applyFont="1" applyBorder="1" applyAlignment="1">
      <alignment horizontal="justify" vertical="center" wrapText="1"/>
    </xf>
    <xf numFmtId="0" fontId="7" fillId="0" borderId="11" xfId="0" applyFont="1" applyBorder="1" applyAlignment="1">
      <alignment horizontal="justify" vertical="center" wrapText="1"/>
    </xf>
    <xf numFmtId="0" fontId="7" fillId="0" borderId="7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6" fillId="3" borderId="8" xfId="0" applyFont="1" applyFill="1" applyBorder="1" applyAlignment="1">
      <alignment horizontal="justify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3" borderId="8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9" fillId="0" borderId="5" xfId="0" applyFont="1" applyBorder="1" applyAlignment="1">
      <alignment vertical="center" wrapText="1"/>
    </xf>
    <xf numFmtId="0" fontId="9" fillId="0" borderId="6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8" xfId="0" applyFont="1" applyBorder="1" applyAlignment="1">
      <alignment horizontal="justify" vertical="center" wrapText="1"/>
    </xf>
    <xf numFmtId="0" fontId="9" fillId="4" borderId="5" xfId="0" applyFont="1" applyFill="1" applyBorder="1" applyAlignment="1">
      <alignment vertical="center" wrapText="1"/>
    </xf>
    <xf numFmtId="0" fontId="9" fillId="4" borderId="6" xfId="0" applyFont="1" applyFill="1" applyBorder="1" applyAlignment="1">
      <alignment vertical="center" wrapText="1"/>
    </xf>
    <xf numFmtId="0" fontId="9" fillId="4" borderId="9" xfId="0" applyFont="1" applyFill="1" applyBorder="1" applyAlignment="1">
      <alignment vertical="center" wrapText="1"/>
    </xf>
    <xf numFmtId="0" fontId="9" fillId="4" borderId="8" xfId="0" applyFont="1" applyFill="1" applyBorder="1" applyAlignment="1">
      <alignment horizontal="justify" vertical="center" wrapText="1"/>
    </xf>
    <xf numFmtId="0" fontId="9" fillId="0" borderId="5" xfId="0" applyFont="1" applyFill="1" applyBorder="1" applyAlignment="1">
      <alignment vertical="center" wrapText="1"/>
    </xf>
    <xf numFmtId="0" fontId="9" fillId="0" borderId="6" xfId="0" applyFont="1" applyFill="1" applyBorder="1" applyAlignment="1">
      <alignment vertical="center" wrapText="1"/>
    </xf>
    <xf numFmtId="0" fontId="9" fillId="0" borderId="9" xfId="0" applyFont="1" applyFill="1" applyBorder="1" applyAlignment="1">
      <alignment vertical="center" wrapText="1"/>
    </xf>
    <xf numFmtId="0" fontId="9" fillId="0" borderId="8" xfId="0" applyFont="1" applyFill="1" applyBorder="1" applyAlignment="1">
      <alignment horizontal="justify" vertical="center" wrapText="1"/>
    </xf>
    <xf numFmtId="0" fontId="9" fillId="0" borderId="5" xfId="0" applyFont="1" applyFill="1" applyBorder="1" applyAlignment="1">
      <alignment vertical="center" wrapText="1"/>
    </xf>
    <xf numFmtId="0" fontId="9" fillId="0" borderId="6" xfId="0" applyFont="1" applyFill="1" applyBorder="1" applyAlignment="1">
      <alignment vertical="center" wrapText="1"/>
    </xf>
    <xf numFmtId="0" fontId="9" fillId="0" borderId="9" xfId="0" applyFont="1" applyFill="1" applyBorder="1" applyAlignment="1">
      <alignment vertical="center" wrapText="1"/>
    </xf>
    <xf numFmtId="0" fontId="9" fillId="0" borderId="8" xfId="0" applyFont="1" applyFill="1" applyBorder="1" applyAlignment="1">
      <alignment horizontal="justify" vertical="center" wrapText="1"/>
    </xf>
    <xf numFmtId="0" fontId="9" fillId="0" borderId="5" xfId="0" applyFont="1" applyBorder="1" applyAlignment="1">
      <alignment horizontal="justify" vertical="center" wrapText="1"/>
    </xf>
    <xf numFmtId="0" fontId="9" fillId="0" borderId="6" xfId="0" applyFont="1" applyBorder="1" applyAlignment="1">
      <alignment horizontal="justify" vertical="center" wrapText="1"/>
    </xf>
    <xf numFmtId="0" fontId="9" fillId="0" borderId="9" xfId="0" applyFont="1" applyBorder="1" applyAlignment="1">
      <alignment horizontal="justify" vertical="center" wrapText="1"/>
    </xf>
    <xf numFmtId="0" fontId="6" fillId="3" borderId="8" xfId="0" applyFont="1" applyFill="1" applyBorder="1" applyAlignment="1">
      <alignment horizontal="left" vertical="center"/>
    </xf>
    <xf numFmtId="0" fontId="6" fillId="0" borderId="6" xfId="0" applyFont="1" applyBorder="1" applyAlignment="1">
      <alignment horizontal="justify" vertical="center" wrapText="1"/>
    </xf>
    <xf numFmtId="0" fontId="6" fillId="0" borderId="7" xfId="0" applyFont="1" applyBorder="1" applyAlignment="1">
      <alignment horizontal="justify" vertical="center" wrapText="1"/>
    </xf>
    <xf numFmtId="0" fontId="6" fillId="0" borderId="0" xfId="0" applyFont="1" applyBorder="1" applyAlignment="1">
      <alignment horizontal="justify" vertical="center" wrapText="1"/>
    </xf>
    <xf numFmtId="176" fontId="7" fillId="0" borderId="14" xfId="0" applyNumberFormat="1" applyFont="1" applyBorder="1" applyAlignment="1">
      <alignment horizontal="justify" vertical="center" wrapText="1"/>
    </xf>
    <xf numFmtId="0" fontId="7" fillId="0" borderId="7" xfId="0" applyFont="1" applyBorder="1" applyAlignment="1">
      <alignment horizontal="justify" vertical="center" wrapText="1"/>
    </xf>
    <xf numFmtId="176" fontId="7" fillId="0" borderId="0" xfId="0" applyNumberFormat="1" applyFont="1" applyBorder="1" applyAlignment="1">
      <alignment horizontal="justify" vertical="center" wrapText="1"/>
    </xf>
    <xf numFmtId="0" fontId="7" fillId="0" borderId="0" xfId="0" applyFont="1" applyBorder="1" applyAlignment="1">
      <alignment horizontal="justify" vertical="center" wrapText="1"/>
    </xf>
    <xf numFmtId="176" fontId="10" fillId="0" borderId="14" xfId="0" applyNumberFormat="1" applyFont="1" applyBorder="1" applyAlignment="1">
      <alignment horizontal="justify" vertical="center" wrapText="1"/>
    </xf>
    <xf numFmtId="0" fontId="6" fillId="0" borderId="9" xfId="0" applyFont="1" applyBorder="1" applyAlignment="1">
      <alignment vertical="center" wrapText="1"/>
    </xf>
    <xf numFmtId="0" fontId="11" fillId="0" borderId="11" xfId="0" applyFont="1" applyFill="1" applyBorder="1" applyAlignment="1">
      <alignment horizontal="justify" vertical="center" wrapText="1"/>
    </xf>
    <xf numFmtId="0" fontId="7" fillId="0" borderId="8" xfId="0" applyFont="1" applyBorder="1" applyAlignment="1">
      <alignment vertical="center" wrapText="1"/>
    </xf>
    <xf numFmtId="0" fontId="6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justify" vertical="center" wrapText="1"/>
    </xf>
    <xf numFmtId="0" fontId="7" fillId="0" borderId="9" xfId="0" applyFont="1" applyBorder="1">
      <alignment vertical="center"/>
    </xf>
    <xf numFmtId="0" fontId="8" fillId="3" borderId="10" xfId="0" applyFont="1" applyFill="1" applyBorder="1" applyAlignment="1">
      <alignment horizontal="left" vertical="center"/>
    </xf>
    <xf numFmtId="0" fontId="9" fillId="0" borderId="11" xfId="0" applyFont="1" applyBorder="1" applyAlignment="1">
      <alignment horizontal="justify" vertical="center" wrapText="1"/>
    </xf>
    <xf numFmtId="9" fontId="9" fillId="4" borderId="8" xfId="0" applyNumberFormat="1" applyFont="1" applyFill="1" applyBorder="1" applyAlignment="1">
      <alignment horizontal="justify" vertical="center" wrapText="1"/>
    </xf>
    <xf numFmtId="0" fontId="9" fillId="4" borderId="8" xfId="0" applyFont="1" applyFill="1" applyBorder="1" applyAlignment="1">
      <alignment horizontal="left" vertical="center" wrapText="1"/>
    </xf>
    <xf numFmtId="9" fontId="9" fillId="0" borderId="8" xfId="0" applyNumberFormat="1" applyFont="1" applyBorder="1" applyAlignment="1">
      <alignment horizontal="justify" vertical="center" wrapText="1"/>
    </xf>
    <xf numFmtId="0" fontId="9" fillId="0" borderId="8" xfId="0" applyFont="1" applyBorder="1" applyAlignment="1">
      <alignment horizontal="left" vertical="center" wrapText="1"/>
    </xf>
    <xf numFmtId="9" fontId="9" fillId="0" borderId="8" xfId="0" applyNumberFormat="1" applyFont="1" applyFill="1" applyBorder="1" applyAlignment="1">
      <alignment horizontal="justify" vertical="center" wrapText="1"/>
    </xf>
    <xf numFmtId="0" fontId="9" fillId="0" borderId="8" xfId="0" applyFont="1" applyFill="1" applyBorder="1" applyAlignment="1">
      <alignment horizontal="left" vertical="center" wrapText="1"/>
    </xf>
    <xf numFmtId="9" fontId="9" fillId="0" borderId="8" xfId="0" applyNumberFormat="1" applyFont="1" applyFill="1" applyBorder="1" applyAlignment="1">
      <alignment horizontal="justify" vertical="center" wrapText="1"/>
    </xf>
    <xf numFmtId="0" fontId="9" fillId="0" borderId="8" xfId="0" applyFont="1" applyFill="1" applyBorder="1" applyAlignment="1">
      <alignment horizontal="left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6" fillId="3" borderId="9" xfId="0" applyFont="1" applyFill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7" fillId="0" borderId="15" xfId="0" applyFont="1" applyBorder="1">
      <alignment vertical="center"/>
    </xf>
    <xf numFmtId="0" fontId="5" fillId="0" borderId="15" xfId="0" applyFont="1" applyBorder="1">
      <alignment vertical="center"/>
    </xf>
    <xf numFmtId="0" fontId="7" fillId="0" borderId="15" xfId="0" applyFont="1" applyBorder="1" applyAlignment="1">
      <alignment horizontal="left" vertical="center"/>
    </xf>
    <xf numFmtId="0" fontId="7" fillId="0" borderId="15" xfId="0" applyFont="1" applyBorder="1" applyAlignment="1">
      <alignment horizontal="center" vertical="center"/>
    </xf>
    <xf numFmtId="0" fontId="7" fillId="0" borderId="9" xfId="0" applyFont="1" applyBorder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7" fillId="0" borderId="9" xfId="0" applyFont="1" applyBorder="1" applyAlignment="1">
      <alignment vertical="center"/>
    </xf>
    <xf numFmtId="0" fontId="6" fillId="3" borderId="9" xfId="0" applyFont="1" applyFill="1" applyBorder="1" applyAlignment="1">
      <alignment horizontal="left" vertical="center"/>
    </xf>
    <xf numFmtId="9" fontId="9" fillId="4" borderId="11" xfId="0" applyNumberFormat="1" applyFont="1" applyFill="1" applyBorder="1" applyAlignment="1">
      <alignment horizontal="justify" vertical="center" wrapText="1"/>
    </xf>
    <xf numFmtId="9" fontId="9" fillId="0" borderId="11" xfId="0" applyNumberFormat="1" applyFont="1" applyFill="1" applyBorder="1" applyAlignment="1">
      <alignment horizontal="justify" vertical="center" wrapText="1"/>
    </xf>
    <xf numFmtId="9" fontId="9" fillId="0" borderId="11" xfId="0" applyNumberFormat="1" applyFont="1" applyFill="1" applyBorder="1" applyAlignment="1">
      <alignment horizontal="justify" vertical="center" wrapText="1"/>
    </xf>
    <xf numFmtId="0" fontId="9" fillId="0" borderId="8" xfId="0" applyFont="1" applyFill="1" applyBorder="1" applyAlignment="1">
      <alignment horizontal="justify" vertical="center" wrapText="1"/>
    </xf>
    <xf numFmtId="0" fontId="9" fillId="0" borderId="11" xfId="0" applyFont="1" applyBorder="1" applyAlignment="1">
      <alignment horizontal="center" vertical="center" wrapText="1"/>
    </xf>
    <xf numFmtId="0" fontId="12" fillId="0" borderId="8" xfId="0" applyFont="1" applyBorder="1">
      <alignment vertical="center"/>
    </xf>
    <xf numFmtId="0" fontId="5" fillId="0" borderId="0" xfId="0" applyFont="1" applyAlignment="1">
      <alignment vertical="center"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colors>
    <mruColors>
      <color rgb="008FB4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pivotCacheDefinition" Target="pivotCache/pivotCacheDefinition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tiff"/><Relationship Id="rId8" Type="http://schemas.openxmlformats.org/officeDocument/2006/relationships/image" Target="../media/image8.tiff"/><Relationship Id="rId7" Type="http://schemas.openxmlformats.org/officeDocument/2006/relationships/image" Target="../media/image7.tiff"/><Relationship Id="rId6" Type="http://schemas.openxmlformats.org/officeDocument/2006/relationships/image" Target="../media/image6.tiff"/><Relationship Id="rId5" Type="http://schemas.openxmlformats.org/officeDocument/2006/relationships/image" Target="../media/image5.tiff"/><Relationship Id="rId4" Type="http://schemas.openxmlformats.org/officeDocument/2006/relationships/image" Target="../media/image4.tiff"/><Relationship Id="rId3" Type="http://schemas.openxmlformats.org/officeDocument/2006/relationships/image" Target="../media/image3.tiff"/><Relationship Id="rId2" Type="http://schemas.openxmlformats.org/officeDocument/2006/relationships/image" Target="../media/image2.tiff"/><Relationship Id="rId11" Type="http://schemas.openxmlformats.org/officeDocument/2006/relationships/image" Target="../media/image11.tiff"/><Relationship Id="rId10" Type="http://schemas.openxmlformats.org/officeDocument/2006/relationships/image" Target="../media/image10.tiff"/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1168400</xdr:colOff>
      <xdr:row>1</xdr:row>
      <xdr:rowOff>215900</xdr:rowOff>
    </xdr:to>
    <xdr:sp>
      <xdr:nvSpPr>
        <xdr:cNvPr id="2" name="Picture 1" descr="FORD JIRA"/>
        <xdr:cNvSpPr>
          <a:spLocks noChangeAspect="1"/>
        </xdr:cNvSpPr>
      </xdr:nvSpPr>
      <xdr:spPr>
        <a:xfrm>
          <a:off x="0" y="0"/>
          <a:ext cx="1168400" cy="444500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127000</xdr:colOff>
      <xdr:row>10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7670800" cy="1676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9</xdr:col>
      <xdr:colOff>127000</xdr:colOff>
      <xdr:row>20</xdr:row>
      <xdr:rowOff>25400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676400"/>
          <a:ext cx="7670800" cy="1701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9</xdr:col>
      <xdr:colOff>127000</xdr:colOff>
      <xdr:row>30</xdr:row>
      <xdr:rowOff>12700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3352800"/>
          <a:ext cx="7670800" cy="1689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9</xdr:col>
      <xdr:colOff>114300</xdr:colOff>
      <xdr:row>40</xdr:row>
      <xdr:rowOff>25400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5029200"/>
          <a:ext cx="7658100" cy="1701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9</xdr:col>
      <xdr:colOff>114300</xdr:colOff>
      <xdr:row>50</xdr:row>
      <xdr:rowOff>25400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6705600"/>
          <a:ext cx="7658100" cy="1701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9</xdr:col>
      <xdr:colOff>127000</xdr:colOff>
      <xdr:row>60</xdr:row>
      <xdr:rowOff>50800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8382000"/>
          <a:ext cx="7670800" cy="1727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9</xdr:col>
      <xdr:colOff>139700</xdr:colOff>
      <xdr:row>70</xdr:row>
      <xdr:rowOff>25400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0" y="10058400"/>
          <a:ext cx="7683500" cy="1701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9</xdr:col>
      <xdr:colOff>114300</xdr:colOff>
      <xdr:row>80</xdr:row>
      <xdr:rowOff>12700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0" y="11734800"/>
          <a:ext cx="7658100" cy="1689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9</xdr:col>
      <xdr:colOff>101600</xdr:colOff>
      <xdr:row>90</xdr:row>
      <xdr:rowOff>25400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0" y="13411200"/>
          <a:ext cx="7645400" cy="1701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9</xdr:col>
      <xdr:colOff>114300</xdr:colOff>
      <xdr:row>100</xdr:row>
      <xdr:rowOff>38100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0" y="15087600"/>
          <a:ext cx="7658100" cy="1714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9</xdr:col>
      <xdr:colOff>127000</xdr:colOff>
      <xdr:row>110</xdr:row>
      <xdr:rowOff>12700</xdr:rowOff>
    </xdr:to>
    <xdr:pic>
      <xdr:nvPicPr>
        <xdr:cNvPr id="12" name="图片 1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16764000"/>
          <a:ext cx="7670800" cy="16891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811.8326273148" refreshedBy="qianqi_nja" recordCount="138">
  <cacheSource type="worksheet">
    <worksheetSource ref="A1:P1048576" sheet="Jira遗留buglist"/>
  </cacheSource>
  <cacheFields count="16">
    <cacheField name="关键字" numFmtId="0">
      <sharedItems containsBlank="1" count="138">
        <s v="APIMCIS-31714"/>
        <s v="APIMCIS-31194"/>
        <s v="APIMCIS-15516"/>
        <s v="APIMCIS-30740"/>
        <s v="APIMCIS-29503"/>
        <s v="APIMCIS-27738"/>
        <s v="APIMCIS-27742"/>
        <s v="APIMCIS-29977"/>
        <s v="APIMCIS-29485"/>
        <s v="APIMCIS-29486"/>
        <s v="APIMCIS-29085"/>
        <s v="APIMCIS-28047"/>
        <s v="APIMCIS-7715"/>
        <s v="APIMCIS-27949"/>
        <s v="APIMCIS-14707"/>
        <s v="APIMCIS-12861"/>
        <s v="APIMCIS-29898"/>
        <s v="APIMCIS-27951"/>
        <s v="APIMCIS-26970"/>
        <s v="APIMCIS-29255"/>
        <s v="APIMCIS-23453"/>
        <s v="APIMCIS-23020"/>
        <s v="APIMCIS-27968"/>
        <s v="APIMCIS-23564"/>
        <s v="APIMCIS-28978"/>
        <s v="APIMCIS-17647"/>
        <s v="APIMCIS-29259"/>
        <s v="APIMCIS-23697"/>
        <s v="APIMCIS-25815"/>
        <s v="APIMCIS-28836"/>
        <s v="APIMCIS-25574"/>
        <s v="APIMCIS-8028"/>
        <s v="APIMCIS-13474"/>
        <s v="APIMCIS-14495"/>
        <s v="APIMCIS-15537"/>
        <s v="APIMCIS-15623"/>
        <s v="APIMCIS-17445"/>
        <s v="APIMCIS-17464"/>
        <s v="APIMCIS-17480"/>
        <s v="APIMCIS-17481"/>
        <s v="APIMCIS-17492"/>
        <s v="APIMCIS-17504"/>
        <s v="APIMCIS-17505"/>
        <s v="APIMCIS-17508"/>
        <s v="APIMCIS-17509"/>
        <s v="APIMCIS-17515"/>
        <s v="APIMCIS-17520"/>
        <s v="APIMCIS-17671"/>
        <s v="APIMCIS-19512"/>
        <s v="APIMCIS-19523"/>
        <s v="APIMCIS-19524"/>
        <s v="APIMCIS-19526"/>
        <s v="APIMCIS-19527"/>
        <s v="APIMCIS-19529"/>
        <s v="APIMCIS-19530"/>
        <s v="APIMCIS-20584"/>
        <s v="APIMCIS-26078"/>
        <s v="APIMCIS-26085"/>
        <s v="APIMCIS-26089"/>
        <s v="APIMCIS-26090"/>
        <s v="APIMCIS-26091"/>
        <s v="APIMCIS-26096"/>
        <s v="APIMCIS-29208"/>
        <s v="APIMCIS-29210"/>
        <s v="APIMCIS-29212"/>
        <s v="APIMCIS-30085"/>
        <s v="APIMCIS-23841"/>
        <s v="APIMCIS-30172"/>
        <s v="APIMCIS-13315"/>
        <s v="APIMCIS-15391"/>
        <s v="APIMCIS-18371"/>
        <s v="APIMCIS-5602"/>
        <s v="APIMCIS-4257"/>
        <s v="APIMCIS-8633"/>
        <s v="APIMCIS-6878"/>
        <s v="APIMCIS-20241"/>
        <s v="APIMCIS-13102"/>
        <s v="APIMCIS-25297"/>
        <s v="APIMCIS-15747"/>
        <s v="APIMCIS-4358"/>
        <s v="APIMCIS-13250"/>
        <s v="APIMCIS-13252"/>
        <s v="APIMCIS-13251"/>
        <s v="APIMCIS-13254"/>
        <s v="APIMCIS-13253"/>
        <s v="APIMCIS-13255"/>
        <s v="APIMCIS-13247"/>
        <s v="APIMCIS-13246"/>
        <s v="APIMCIS-13249"/>
        <s v="APIMCIS-13248"/>
        <s v="APIMCIS-417"/>
        <s v="APIMCIS-4291"/>
        <s v="APIMCIS-427"/>
        <s v="APIMCIS-864"/>
        <s v="APIMCIS-8249"/>
        <s v="APIMCIS-859"/>
        <s v="APIMCIS-835"/>
        <s v="APIMCIS-404"/>
        <s v="APIMCIS-5699"/>
        <s v="APIMCIS-6907"/>
        <s v="APIMCIS-9316"/>
        <s v="APIMCIS-6910"/>
        <s v="APIMCIS-15539"/>
        <s v="APIMCIS-17495"/>
        <s v="APIMCIS-19801"/>
        <s v="APIMCIS-19817"/>
        <s v="APIMCIS-15388"/>
        <s v="APIMCIS-17493"/>
        <s v="APIMCIS-15869"/>
        <s v="APIMCIS-15343"/>
        <s v="APIMCIS-15390"/>
        <s v="APIMCIS-15457"/>
        <s v="APIMCIS-5635"/>
        <s v="APIMCIS-10799"/>
        <s v="APIMCIS-9458"/>
        <s v="APIMCIS-9390"/>
        <s v="APIMCIS-4255"/>
        <s v="APIMCIS-4258"/>
        <s v="APIMCIS-6900"/>
        <s v="APIMCIS-834"/>
        <s v="APIMCIS-863"/>
        <s v="APIMCIS-9405"/>
        <s v="APIMCIS-6892"/>
        <s v="APIMCIS-5628"/>
        <s v="APIMCIS-6887"/>
        <s v="APIMCIS-6898"/>
        <s v="APIMCIS-10805"/>
        <s v="APIMCIS-5624"/>
        <s v="APIMCIS-17446"/>
        <s v="APIMCIS-17483"/>
        <s v="APIMCIS-17485"/>
        <s v="APIMCIS-17487"/>
        <s v="APIMCIS-17502"/>
        <s v="APIMCIS-18218"/>
        <s v="APIMCIS-17999"/>
        <s v="APIMCIS-18236"/>
        <s v="Sun, Ying (Y.) 通过Jira 8.13.22#813022-sha1:0bfa32aeac99337fb4121989dd25167b6f869653 生成于 Wed Sep 07 07:33:32 EDT 2022。 "/>
        <m/>
      </sharedItems>
    </cacheField>
    <cacheField name="问题类型" numFmtId="0">
      <sharedItems containsBlank="1" count="2">
        <s v="故障"/>
        <m/>
      </sharedItems>
    </cacheField>
    <cacheField name="标签" numFmtId="0">
      <sharedItems containsBlank="1" count="70">
        <s v="APIM_CIS, Phase4_IVITst, U554MCA"/>
        <s v="APIM_CIS, Phase4_IVITst, U554MCA, 账号"/>
        <s v="APIM_CIS, Phase4_IVITst, U554MCA, 百度-语义"/>
        <s v="APIM_ICS, U554_HMI, 地图"/>
        <s v="APIM_CIS, Baidutest, Desay, U554, U554MCA"/>
        <s v="APIM_CIS, Phase4_IVITst, U554, U554MCA"/>
        <s v="APIM_CIS, Phase4_CVPPTst, U554, VPA"/>
        <s v="APIM_CIS, Lincoln_Brand, Phase4_CVPPTst, U554, 随心听"/>
        <s v="APIM_CIS, BB, Lincoln_Brand, Phase4_CVPPTst, U554, 支付, 随心听"/>
        <s v="APIM_CIS, CD542H, CD764, CX727, FORD-brand, Lincoln_Brand, MUSTANG, P702, Phase4_CVPPTst, U554, U625ICA, VPA, bd-prcs, 百度-语义"/>
        <s v="APIM_CIS, Lincoln_Brand, Phase4_CVPPTst, U554MCA, 语音"/>
        <s v="APIM_CIS, Lincoln_Brand, Phase4_CVPPTst, U554, 语音"/>
        <s v="APIM_CIS, Lincoln_Brand, Phase4_CVPPTst, U554, 个人中心"/>
        <s v="APIM_CIS, Lincoln_Brand, Phase4_CVPPTst, U554"/>
        <s v="Phase4_CVPPTst, U554, VPA"/>
        <s v="APIM_CIS, Lincoln_Brand, Phase4_CVPPTst, U554, 百度-个人中心"/>
        <s v="APIM_CIS, Phase4_IVITst, U554MCA, bd-prcs"/>
        <s v="APIM_CIS, Phase4_IVITst, U554, U554MCA, bd-prcs"/>
        <s v="APIM-CIS, Phase4_CVPPTst, U554MCA, bd-prcs"/>
        <s v="APIM_CIS, Desaytest, U554, U554MCA, bd-prcs"/>
        <s v="APIM_CIS, DuerOS_VEVTst, Phase4_IVITst, U554MCA, 语音"/>
        <s v="APIM_CIS, Lincoln_Brand, Phase4_CVPPTst, U554, 百度-语义"/>
        <s v="APIM_CIS, Baidutest, ICafe, U554, U554MCA"/>
        <s v="APIM_CIS, Desaytest, U554, U554MCA"/>
        <s v="APIM_CIS, Desaytest, Phase4_LaunchTst, Roadtest, U554, U554MCA"/>
        <s v="APIM_CIS, Account, Phase4_IVITst, U554MCA"/>
        <s v="APIM_CIS, Phase4_IVITst, U554MCA, 项目"/>
        <s v="APIM_CIS, Launcher, Lincoln_Brand, Phase4_IVITst, U554MCA"/>
        <s v="APIM_CIS, Phase4_IVITst, U554MCA, 语音"/>
        <s v="APIM_CIS, Phase4_IVITst, U554MCA, 随心听"/>
        <s v="APIM_CIS, DuerOS_VEVTst, Phase4_IVITst, U554MCA, 随心听"/>
        <s v="APIM_CIS, MESA, Phase4_IVITst, U554MCA, 账号"/>
        <s v="APIM_CIS, MESA, Phase4_IVITst, U554MCA, 随心听"/>
        <s v="APIM_CIS, MESA, Phase4_IVITst, U554MCA, 语音"/>
        <s v="APIM_CIS, MESA, P1, Phase4_IVITst, U554MCA, 随心看"/>
        <s v="APIM_CIS, Launcher, MESA, Phase4_IVITst, U554MCA"/>
        <s v="APIM_CIS, MESA, Phase4_IVITst, U554MCA, 消息中心"/>
        <s v="Ford_Brand, Phase4_CVPPTs, Phase4_CVPPTst, U554"/>
        <s v="APIM_CIS, DuerOSVEVTest, Phase4, Phase4_IVITst, U554, U554MCA"/>
        <s v="APIM_CIS, Phase4_IVITst, U554, U554MCA, 随心听"/>
        <s v="APIM_CIS, MESA, Phase4_IVITst, U554, U554MCA"/>
        <s v="Phase4_CVPPTst, U554, V2I"/>
        <s v="U554_HMI"/>
        <s v="APIM_CIS, Lincoln_Brand, Phase4_CVPPTst, U554MCA, 个人中心"/>
        <s v="APIM_CIS, EM, NEW, U554_HMI, 个性化档案"/>
        <s v="APIM_CIS, BL, Phase4_IVITst, U554MCA"/>
        <s v="APIM_CIS, BS, Phase4_IVITst, U554MCA"/>
        <s v="APIM_CIS, BL, P1, Phase4_IVITst, U554MCA, 随心看"/>
        <s v="APIM-CIS, Phase4_CVPPTst, U554, VPA"/>
        <s v="APIM-CIS, CDC_ECDXTst, Lincoln_Brand, Phase4_CVPPTst, U554, 消息中心"/>
        <s v="APIM_CIS, BH, Phase4_IVITst, U554MCA, 随心听"/>
        <s v="APIM_CIS, BS, Phase4_IVITst, U554MCA, 随心听"/>
        <s v="APIM_CIS, BL, Phase4_IVITst, U554MCA, 随心听"/>
        <s v="APIM_CIS, BX, Phase4_IVITst, U554MCA, 随心听"/>
        <s v="APIM_CIS, BB, BD, Phase4_IVITst, U554MCA"/>
        <s v="APIM_CIS, BB, BD, Phase4_IVITst, U554MCA, 随心听"/>
        <s v="APIM_CIS, BJ, Phase4_IVITst, U554MCA"/>
        <s v="APIM_CIS, BZ, Phase4_IVITst, U554MCA"/>
        <s v="APIM_CIS, P1, Phase4_IVITst, U554MCA, 随心看"/>
        <s v="P1, PHASE4, U554MCA, 随心看"/>
        <s v="APIM_CIS, P2, Phase4_IVITst, U554MCA, USB, 周期很长, 随心听"/>
        <s v="PHASE4, U554MCA, 随心听"/>
        <s v="APIM_CIS, Ford_Brand, Phase4_CVPPTst, U554MCA, 账号"/>
        <s v="APIM_CIS, BX, Phase4_IVITst, U554MCA"/>
        <s v="APIM_CIS, BW, Phase4_IVITst, U554MCA"/>
        <s v="APIM_CIS, Phase4_IVITst, U554MCA, 随心看"/>
        <s v="APIM_CIS, NEW, U554_HMI, 本地及在线音乐, 随心听"/>
        <s v="APIM_CIS, EM, NEW, U554_HMI"/>
        <s v="APIM_CIS, NEW, U554_HMI, 爱奇艺, 随心听"/>
        <m/>
      </sharedItems>
    </cacheField>
    <cacheField name="概要" numFmtId="0">
      <sharedItems containsBlank="1" count="137">
        <s v="[U554][必现][语音]车机起来后，语音“打开空调”，无TTS反馈，直接退出，需再次语音才能执行成功"/>
        <s v="[U554][必现][语音]语音“座椅风量调节到最大”，TTS出现哈弗字样"/>
        <s v="[U554][偶现][POWER]从传输模式回到normal后，登录账号界面和其他界面来回跳转"/>
        <s v="[U554][偶现][语音]导航中，语音“关闭导航播报”，TTS识别出这六个字，但是触发了关闭导航行为"/>
        <s v="Phase4:[U554][必现]地图选择白天模式后，常驻栏左侧显示白条，很影响体验"/>
        <s v="【实车】【U554】【随心听】【偶现】后台播放QQ音乐，在导航声音将播报时，音乐声音会放大一下"/>
        <s v="【实车】【U554】【随心听】【偶现】后台开启导航，播放QQ音乐，旋转音量旋钮，无法调节QQ音乐的播放音量，只能调节导航语音的音量"/>
        <s v="【U554】【必现】【audio】首次语音“我想听在线电台”，未自动播放"/>
        <s v="[Phase4][U554][VPA][必现] 查看图片提示可以说第几个，实际不能查询 （推荐好看的电影等场景也存在该问题）"/>
        <s v="[Phase4][U554][VPA][必现] 今日大盘指数等场景 tts未播报完成，vpa图标提前消失"/>
        <s v="[U554][必现][Media] 车机插入红米手机充电，再移除设备后，爱奇艺中依然显示此设备"/>
        <s v="Phase 4 :Himalaya subscription still showing subscription status"/>
        <s v="Phase4:The interface displays abnormal after payment is completed"/>
        <s v="Phase4:Vehicle query violation failed"/>
        <s v="Phase4: VPA broadcast endurance Mileage=100KM while never received 0x318 message data"/>
        <s v="Phase4:&quot;qing shuo chu zheng que de xu hao&quot; and &quot;di liu ge &quot; display overlap"/>
        <s v="Phase4:[必现]UI exception on movie ticket order details page"/>
        <s v="Phase4:There is afterimage when ETCP returns to the previous page"/>
        <s v="[Phase4][U554][VPA][偶现]VPA 识别文字重叠显示"/>
        <s v="Phase4:[必现]Hotel order payment interface, parking lot picture UI display has problems"/>
        <s v="[U554][必现][Launcher]长按Home键调起应用搜索，点击应用搜索框，应用搜索框被黄色条填满"/>
        <s v="[U554][必现][Launcher]状态栏时间位置显示偏右"/>
        <s v="[U554][必现][Launcher]百度地图小卡片有时显示指南针，有时不显示"/>
        <s v="Phase4: The VPA icon on Launcher display error."/>
        <s v="【U554】有未接来电，主界面的电话小卡片没有显示未接来电"/>
        <s v="【必现】【U554】更多服务-&gt;语音服务-&gt;识别语音困难。查机票，查航班，查火车票都跳转到了汽车路线导航"/>
        <s v="Phase4:[偶现]Voice assistant command execution error"/>
        <s v="Phase4: The voice assistant failed to query flight landing information。"/>
        <s v="【必现】【语音】【U554】语音唤醒无弹窗后，再次唤醒，无语音图标"/>
        <s v="【U554】在线音乐保持暂停中，唤醒VR，结束VR后在线音乐恢复播放"/>
        <s v="QQ音乐无网络情况下，每日推荐界面里多次点击重试按钮，无网络连接弹窗异常"/>
        <s v="[Phase4][U554][Account]登录账号和退出账号时无语音播报"/>
        <s v="[U554][SWC]多次切换上一曲和下一曲后，USB音乐freeze"/>
        <s v="Phase4: Tire pressure value and unit display incorrect in Launcher"/>
        <s v="Phase4: Launcher tire warning icon overlay with tire"/>
        <s v="[U554][Voice Recognition]识别正确，但停留在该画面，而不执行该指令"/>
        <s v="【偶发】【U554】USB音乐播放界面下进入主页，再次切回到USB播放界面，进度条显示出问题，切一下音源再重新且回到USB，显示恢复正常"/>
        <s v="【必现】【U554】随心听-热歌榜，切换歌曲时候，进度条上的圆钮延迟恢复，歌曲切换了，但是圆钮还停留在上一首歌的进度位置"/>
        <s v="【必现】【U554】随心听-QQ音乐，切换到USB/在线收音机再切回，随心听会回到当前曲目开头开始播放，不会断点记忆"/>
        <s v="【必现】【U554】USB音乐播放，切换到随心听/在线收音机再切回，USB音乐会回到当前曲目开头开始播放，不会断点记忆"/>
        <s v="【必现】【U554】选择主界面背景上的有声小说，进入之后找不到相应内容"/>
        <s v="【必现】【U554】语音指令”停止播放音乐“，指令无法识别"/>
        <s v="【必现】【U554】成语接龙结束之后的统计数据不对，个数统计以及通过率的都是0"/>
        <s v="【偶发】【U554】语音指令“收藏这首歌”，无法识别"/>
        <s v="【偶发】【U554】随心听界面与usb界面展示重叠了"/>
        <s v="【必现】【U554】收音机播放界面下语音输入”播放一个童话故事“，界面切换到随心听童话故事播放界面，但音频输出却依然为收音机"/>
        <s v="【必现】【U554】USB播放界面，语音指令“播放下一首歌”，界面跳转到语音帮助界面，之后在回到USB播放界面切换下一首歌"/>
        <s v="【必现】【U554】语音&quot;你好林肯，来收摇滚歌曲&quot;，主界面下方“随心听”卡片界面出现播放的歌曲名闪烁几次的情况"/>
        <s v="[U554][Performance]CRASH: com.ford.sync.account"/>
        <s v="[U554][Performance]ANR in com.baidu.car.radio"/>
        <s v="[U554][Performance]ANR in com.baidu.che.codriver"/>
        <s v="[U554][Performance]ANR in com.baidu.iov.dueros.videoplayer"/>
        <s v="[U554][Performance]ANR in com.baidu.iov.faceos"/>
        <s v="[U554][Performance]ANR in com.baidu.xiaoduos.launcher"/>
        <s v="[U554][Performance]ANR in com.baidu.xiaoduos.messageserver"/>
        <s v="Phase4:[U554]Wifi hotspot settings have not been edited,the finished button is grayed,but available"/>
        <s v="【必现】【U554】qq音乐-打开我的收藏界面，触摸屏往上滑到底，在继续滑，会提示没有更多了，但是提示条有闪烁跳动，提示条尾部会不稳定的叠加变长。"/>
        <s v="【偶发】【U554】qq音乐-打开我的收藏界面，当前播放“水中花”，进度条也显示为”水中花“ ，但是列表中却显示的是上一首歌“特别的人”在播放"/>
        <s v="【必现】【U554】USB音乐在单曲循环播放歌曲中，接打电话，通话结束后， 单曲循环按钮会被取消"/>
        <s v="必现】【U554】仪表在屏保模式下，QQ音乐播放的歌曲信息会消失"/>
        <s v="[偶发]【U554】qq音乐-我的收藏界面，当前播放“红蝴蝶”歌曲，点击回退到上一界面，此时音乐会卡顿1秒"/>
        <s v="[偶发]【U554】收音机界面，正常播放FM频道，点击在线电台，弹出&quot;未找到该电台：&quot;的提示"/>
        <s v="[U554][偶现]随心听拖动进度条后不继续播放"/>
        <s v="[U554][必现]喜马拉雅我的订阅，进入编辑页面，只展示前49个订阅，全选只可选到49个"/>
        <s v="[U554]QQ音乐最近播放、喜马拉雅最近播放/我的订阅，进入编辑页面，页面标题都为我的收藏，应该为批量操作"/>
        <s v="[U554][偶现][Voice Recognition]语义识别正确但执行错误，识别为“左边温度调到20”，实际执行“驾驶位温度调到25”"/>
        <s v="Phase4: V2I_bench_U554_after master reset, city=0 and V2I keep in initialization status"/>
        <s v="Phase4:[U554]点击首页车模，需要直接跳转到3D车模展示页面"/>
        <s v="Phase4:The movie ticket details page is displayed abnormally"/>
        <s v="Phase4:Violation query prompt service is busy"/>
        <s v="Phase4:[U554][必现]个性化档案切换不同座椅设置时弹窗内容重叠"/>
        <s v="[U554][必现][语音]语音”打开蓝牙音乐“，无TTS播报"/>
        <s v="[U554][必现][爱奇艺]进入筛选页面，筛选条件底部显示不全"/>
        <s v="[u554][偶现][语音]“打开AM612”，实际打开FM"/>
        <s v="[U554][必现][爱奇艺]video_20210327_172959USB 视频，文件列表界面，显示异常"/>
        <s v="[Phase4][U554][VPA][必现]唤醒VPA，给出指令，VPA响应延迟"/>
        <s v="Phase4:The individual ticket amount is displayed as &quot;-1&quot;"/>
        <s v="Phase4:[U554]Drop down screen has no scroll bar on the right when receiving more than one screen messages"/>
        <s v="[U554][高频][Media]播放USB音乐退出到桌面再进入,USB播放的音乐显示两个进度条"/>
        <s v="[U554][必现][Setting]更换任意主题后，只设置界面更换了主题"/>
        <s v="[U554MCA][Voice Recognition] 语义识别失败，导致未读取到IVI外发主驾空调温度上升信号"/>
        <s v="[U554MCA][Voice Recognition] 语义识别失败，导致未读取到IVI外发的空调内/外循环信号"/>
        <s v="[U554MCA][Voice Recognition] 语义识别失败，导致未读取到IVI外发副驾空调温度上升信号"/>
        <s v="[U554MCA][Voice Recognition] 语义识别失败，导致未读取到IVI外发的吹脚信号"/>
        <s v="[U554MCA][Voice Recognition] 语义识别失败，导致未读取到IVI外发的Auto的信号"/>
        <s v="[U554MCA][Voice Recognition] 语义识别失败，导致未读取到IVI外发主驾空调温度设定信号"/>
        <s v="[U554MCA][Voice Recognition] 语义识别失败，导致未读取到IVI外发的吹头信号"/>
        <s v="[U554MCA][Voice Recognition] 语义识别失败，导致未读取到IVI外发的除霜信号"/>
        <s v="[U554MCA][Voice Recognition] 语义识别失败，导致未读取到IVI外发的AC的信号"/>
        <s v="[U554MCA][Voice Recognition] 语义识别失败，导致未读取到IVI外发的MaxAC信号"/>
        <s v="[U554][必现][语音]定位到扬州，并且在天气预报界面会识别自己的声音"/>
        <s v="[U554][必现][随心听]进入任意分类，&quot;加载中&quot;位置显示偏右"/>
        <s v="[U554][必现][语音]语音拨打10086，在确认拨号界面会识别自己的声音"/>
        <s v="[U554][必现][Media]删除歌曲后我的收藏列表未及时更新"/>
        <s v="[U554][偶现][Media]播放QQ音乐，拉动歌曲进度条，进度条显示异常"/>
        <s v="[U554][必现][Media]播放爱奇艺本地视频时长按快进键无法连续快进"/>
        <s v="[U554][必现][Media]在线收音机搜索框输入关键字后仍无删除图标"/>
        <s v="[U554][必现][Voice Recognition]通过语音设置自定义唤醒词后自定义唤醒词开关未自动开启"/>
        <s v="[U554][必现][Media]蓝牙音乐/FM切换到USB音乐，USB音乐不会自动播放"/>
        <s v="[U554][必现][usb音乐]video_20210327_170015USB 视频，点击设备名称，出现设备名称弹框，点击空白区域无法退出"/>
        <s v="[U554][必现][随心听]进入随心听，进度图标显示不全"/>
        <s v="[U554][必现][随心听]video_20210327_165704QQ音乐，一点击最新播放，还没选择播放，就提示暂无播放列表"/>
        <s v="[U554][必现][Media]进入爱奇艺播放任意视频，进度条显示异常"/>
        <s v="【必现】【U554】爱奇艺视频播放，语音进入导航，导航播报完毕，背景音不会有音乐声音，重新选择主页按键才会有音乐背景音"/>
        <s v="[U554][必现][Media]进入随心听和在线电台，切换歌曲列表的序号显示会消失3秒左右才显示"/>
        <s v="[U554][必现][Meida]进入喜马拉雅，播放付费的专辑，右侧列表上方内容显示不全"/>
        <s v="[U554][必现][Media]从其他tab切换USB音乐,USB音乐会卡顿几秒后，才开始播放USB音乐"/>
        <s v="【必现】【U554】QQ音乐播放界面，播放列表中的统计数据错误"/>
        <s v="[U554][必现][Media]登录爱奇艺VIIP账号,vip等级显示与皇冠重叠"/>
        <s v="Phase4:[U554]When faceid and em are not supported, IVI shall not pop up the novice guide page when logging in for the first time"/>
        <s v="[U554][必现][Media]从USB音乐切换至在线收音机tab,切换时界面显示2个进度条"/>
        <s v="[U554][必现[语音]语音“关闭爱奇艺”，“关闭蓝牙音乐”，“关闭USB音乐”，“关闭在线收音机”均无TTS播报"/>
        <s v="[U554][必现][语音]语音“取消收藏电台”无TTS和语音反馈"/>
        <s v="[U554][必现][Media]随心听中搜索歌手，切换到专辑列，专辑播放界面显示异常"/>
        <s v="[U554][必现][Media]音乐播放时来电话，收起来电页面，音乐播放界面显示音乐未暂停"/>
        <s v="[U554][必现][Media]视频暂停时拨打蓝牙电话挂断后视频未暂停。"/>
        <s v="[U554][必现][爱奇艺]观看历史和我的收藏页面视频名称与观看剩余时间显示不全"/>
        <s v="[U554][必现][爱奇艺]播放任意视频时，“即将播放” 提示显示偏右"/>
        <s v="[U554][必现][爱奇艺]video_20210327_171050爱奇艺，未登录，应该会显示收藏按钮，和UI 设计不一致"/>
        <s v="[U554][必现][Media]在线收音机取消收藏时未弹出提示"/>
        <s v="[U554][必现][Media]进入qq音乐各榜单后音乐未自动播放"/>
        <s v="[U554][必现][Media]视频播放时呼入蓝牙电话，收起来电页面视频未暂停。"/>
        <s v="[U554][必现][爱奇艺]video_20210327_171743爱奇艺，账号登录页面，我的收藏和历史记录显示和UI 设计不一致"/>
        <s v="[U554][必现][爱奇艺]“我的收藏”和“观看历史”编辑界面删除视频后，视频左上角不显示删除勾选框"/>
        <s v="[U554][必现][爱奇艺]video_20210327_172049爱奇艺，推荐视频有排名显示，但是当前软件版本没有，和UI设计不一致"/>
        <s v="[U554][必现][爱奇艺]video_20210327_171541爱奇艺，已经登录，我的收藏，全选和删除的显示和UI 不一致"/>
        <s v="[U554][必现][QQ音乐]随心听-QQ音乐-我的收藏播放列表显示播放状态和实际的不一致"/>
        <s v="[U554][必现]爱奇艺]退出爱奇艺账号”退出“按键置灰显示"/>
        <s v="【必现】【U554】USB音乐播放下关闭音频再恢复，显示会闪一下随心听"/>
        <s v="【必现】【U554】喜马拉雅播放中ignition off, 重新上电后音源会自动切换到收音机"/>
        <s v="【必现】【U554】爱奇艺视频播放界面下蓝牙通话，通话结束后会流出音乐声音1-2秒然后才输出视频声音"/>
        <s v="【必现】【U554】爱奇艺视频播放，视频播放中，调节音量，大屏上左侧会显示主界面的最左侧的按钮"/>
        <s v="【偶发】【U554】语音指令查询杭州天气，查询结果中显示天气温度与昆明做了对比。"/>
        <s v="Phase4:[U554][必现]USB音乐设备插入拔出的toast均和UI不符合"/>
        <s v="Phase4:[U554][必现]请将车辆置于P档弹窗的“确定”按钮一半白一半灰，且点击按钮无涟漪效果"/>
        <s v="Phase4:[U554][必现]爱奇艺我的页面会员图标和数字重叠"/>
        <m/>
      </sharedItems>
    </cacheField>
    <cacheField name="报告人" numFmtId="0">
      <sharedItems containsBlank="1" count="36">
        <s v="Fan, Yang (Y.)"/>
        <s v="Shi, Zijia (Z.)"/>
        <s v="Zhang, Jiawei (J.) [X]"/>
        <s v="Sun, Ying (Y.)"/>
        <s v="Zhang, Beibei (B.)"/>
        <s v="liu, baoyan (b.)"/>
        <s v="Wei, Qiuming (Q.)"/>
        <s v="zhou, hui (h.)"/>
        <s v="Wang, Haiyan (H.)"/>
        <s v="Junyan, Lu (L.) [X]"/>
        <s v="Ren, Yuexiang (Y.)"/>
        <s v="zhang, hu (h.)"/>
        <s v="Guan, Kaige (K.)"/>
        <s v="Zhou, Xuguang (X.)"/>
        <s v="Mao, Yuyan (Y.)"/>
        <s v="Wang, Wei (W.)"/>
        <s v="Cao, Ruiqi (R.) [X]"/>
        <s v="Liu, Yuntao (Y.)"/>
        <s v="liang, haoru (h.)"/>
        <s v="Zeng, JiuLing (J.)"/>
        <s v="Ma, tingting (t.)"/>
        <s v="Yang, chunbo (c.)"/>
        <s v="zhu, ying (y.)"/>
        <s v="xia, leilei (l.)"/>
        <s v="Liu, Yaoyan (Y.)"/>
        <s v="Liu, Ying (Y.)"/>
        <s v="Zeng, Dengyuan (D.) [X]"/>
        <s v="Zhang, Xin (X.)"/>
        <s v="wang, shaojie (s.) [X]"/>
        <s v="Jia, junyao (j.) [X]"/>
        <s v="Yang, Ye (Y.) [X]"/>
        <s v="Li, Jing (J.) [X]"/>
        <s v="cheng, kai (k.)"/>
        <s v="Mou, Pengcheng (P.) [X]"/>
        <s v="Yan, Hua (H.)"/>
        <m/>
      </sharedItems>
    </cacheField>
    <cacheField name="修复的版本" numFmtId="0">
      <sharedItems containsBlank="1" count="10">
        <m/>
        <s v="DL13_R10.PRO.hotfix1"/>
        <s v="DL13_R07.ENG2"/>
        <s v="DL13_R11.ENG1"/>
        <s v="DL13_R08.PRO.hotfix1"/>
        <s v="DL13_R11.PRO"/>
        <s v="DL13_R10.PRO"/>
        <s v="EL27_R09.PRO"/>
        <s v="DL13_R08.PRO.hotfix2"/>
        <s v="DL13_R08.ENG"/>
      </sharedItems>
    </cacheField>
    <cacheField name="优先级" numFmtId="0">
      <sharedItems containsBlank="1" count="5">
        <s v="Gating"/>
        <s v="High"/>
        <s v="Medium"/>
        <s v="Low"/>
        <m/>
      </sharedItems>
    </cacheField>
    <cacheField name="AIMS #" numFmtId="0">
      <sharedItems containsString="0" containsBlank="1" containsNonDate="0" count="1">
        <m/>
      </sharedItems>
    </cacheField>
    <cacheField name="模块" numFmtId="0">
      <sharedItems containsBlank="1" count="30">
        <s v="百度-语音"/>
        <s v="Power management"/>
        <s v="HMI, 百度-地图"/>
        <s v="Media"/>
        <s v="百度-消息中心"/>
        <s v="百度-随心听"/>
        <s v="Virtual Personal Assistant, 百度-语音"/>
        <s v="Media, 百度-随心看"/>
        <s v="Himalaya, 百度-随心听"/>
        <s v="Himalaya, 百度-支付"/>
        <s v="Launcher- HMI, Vehicle Health Alert"/>
        <s v="LHI"/>
        <s v="Payment, 百度-个人中心"/>
        <s v="Payment, 百度-智慧停车场"/>
        <s v="Virtual Personal Assistant"/>
        <s v="百度-Launcher"/>
        <s v="Payment, 百度-语音"/>
        <s v="Launcher- HMI"/>
        <s v="Audio Management"/>
        <s v="System Performance"/>
        <s v="百度-百度输入法"/>
        <s v="随心听"/>
        <s v="V2I, 百度-地图"/>
        <s v="HMI"/>
        <s v="百度-个人中心"/>
        <s v="HMI, 百度-enhanse memory"/>
        <s v="百度-项目"/>
        <s v="百度-帐号"/>
        <s v="HMI, 百度-随心听"/>
        <m/>
      </sharedItems>
    </cacheField>
    <cacheField name="状态" numFmtId="0">
      <sharedItems containsBlank="1" count="8">
        <s v="待办"/>
        <s v="Approval"/>
        <s v="Monitor"/>
        <s v="Test"/>
        <s v="Awaiting implementation"/>
        <s v="处理中"/>
        <s v="重新打开"/>
        <m/>
      </sharedItems>
    </cacheField>
    <cacheField name="已更新" numFmtId="0">
      <sharedItems containsBlank="1" count="97">
        <s v="05/九月/22 5:55 下午"/>
        <s v="01/八月/22 5:29 下午"/>
        <s v="27/七月/22 1:19 下午"/>
        <s v="27/七月/22 1:18 下午"/>
        <s v="28/六月/22 1:34 下午"/>
        <s v="28/六月/22 1:29 下午"/>
        <s v="25/六月/22 1:25 下午"/>
        <s v="25/五月/22 1:16 下午"/>
        <s v="19/五月/22 2:28 下午"/>
        <s v="18/五月/22 4:17 下午"/>
        <s v="13/五月/22 11:31 上午"/>
        <s v="12/五月/22 8:42 下午"/>
        <s v="31/八月/22 11:30 上午"/>
        <s v="29/八月/22 5:40 下午"/>
        <s v="29/八月/22 9:27 上午"/>
        <s v="24/八月/22 10:44 上午"/>
        <s v="22/八月/22 4:51 下午"/>
        <s v="22/八月/22 4:31 下午"/>
        <s v="18/八月/22 10:44 上午"/>
        <s v="11/八月/22 2:05 下午"/>
        <s v="11/八月/22 1:58 下午"/>
        <s v="11/八月/22 1:56 下午"/>
        <s v="05/八月/22 8:59 上午"/>
        <s v="05/八月/22 8:46 上午"/>
        <s v="04/八月/22 4:08 下午"/>
        <s v="28/六月/22 1:25 下午"/>
        <s v="28/六月/22 1:13 下午"/>
        <s v="27/六月/22 4:36 下午"/>
        <s v="27/六月/22 11:24 上午"/>
        <s v="25/六月/22 5:18 下午"/>
        <s v="25/六月/22 5:16 下午"/>
        <s v="25/六月/22 5:07 下午"/>
        <s v="25/六月/22 5:03 下午"/>
        <s v="25/六月/22 4:39 下午"/>
        <s v="25/六月/22 4:36 下午"/>
        <s v="25/六月/22 4:35 下午"/>
        <s v="25/六月/22 4:32 下午"/>
        <s v="25/六月/22 4:30 下午"/>
        <s v="25/六月/22 4:29 下午"/>
        <s v="25/六月/22 4:28 下午"/>
        <s v="25/六月/22 4:25 下午"/>
        <s v="25/六月/22 4:16 下午"/>
        <s v="25/六月/22 3:48 下午"/>
        <s v="25/六月/22 3:44 下午"/>
        <s v="25/六月/22 3:43 下午"/>
        <s v="25/六月/22 3:42 下午"/>
        <s v="25/六月/22 3:14 下午"/>
        <s v="25/六月/22 2:17 下午"/>
        <s v="25/六月/22 2:16 下午"/>
        <s v="25/六月/22 2:15 下午"/>
        <s v="25/六月/22 2:14 下午"/>
        <s v="25/六月/22 2:13 下午"/>
        <s v="25/六月/22 1:36 下午"/>
        <s v="25/六月/22 1:35 下午"/>
        <s v="25/六月/22 1:22 下午"/>
        <s v="10/六月/22 9:53 上午"/>
        <s v="25/五月/22 7:57 下午"/>
        <s v="12/五月/22 3:27 下午"/>
        <s v="26/四月/22 11:45 上午"/>
        <s v="25/四月/22 3:38 下午"/>
        <s v="13/四月/22 10:14 上午"/>
        <s v="12/四月/22 4:52 下午"/>
        <s v="07/四月/22 9:06 下午"/>
        <s v="21/二月/22 2:34 下午"/>
        <s v="13/一月/22 2:21 下午"/>
        <s v="06/一月/22 4:03 下午"/>
        <s v="29/十二月/21 4:50 下午"/>
        <s v="08/十二月/21 3:51 下午"/>
        <s v="02/十二月/21 3:06 下午"/>
        <s v="08/十一月/21 1:45 下午"/>
        <s v="08/十一月/21 1:44 下午"/>
        <s v="08/十一月/21 1:43 下午"/>
        <s v="08/十一月/21 1:42 下午"/>
        <s v="08/十一月/21 1:41 下午"/>
        <s v="06/十一月/21 6:27 下午"/>
        <s v="03/十一月/21 5:40 下午"/>
        <s v="23/十月/21 3:28 下午"/>
        <s v="23/十月/21 3:26 下午"/>
        <s v="18/十月/21 6:06 下午"/>
        <s v="18/十月/21 6:05 下午"/>
        <s v="17/九月/21 2:03 下午"/>
        <s v="10/九月/21 4:12 下午"/>
        <s v="23/八月/21 11:28 上午"/>
        <s v="18/八月/21 1:49 下午"/>
        <s v="18/八月/21 11:24 上午"/>
        <s v="18/八月/21 11:22 上午"/>
        <s v="18/八月/21 11:17 上午"/>
        <s v="10/八月/21 12:17 下午"/>
        <s v="10/八月/21 12:16 下午"/>
        <s v="29/七月/21 2:48 下午"/>
        <s v="25/六月/22 4:38 下午"/>
        <s v="25/六月/22 4:34 下午"/>
        <s v="25/六月/22 4:33 下午"/>
        <s v="25/六月/22 4:31 下午"/>
        <s v="01/六月/22 10:20 上午"/>
        <s v="28/四月/22 2:58 下午"/>
        <m/>
      </sharedItems>
    </cacheField>
    <cacheField name="经办人" numFmtId="0">
      <sharedItems containsBlank="1" count="3">
        <s v="Sun, Ying (Y.)"/>
        <s v="Mao, Yuyan (Y.)"/>
        <m/>
      </sharedItems>
    </cacheField>
    <cacheField name="Supplier." numFmtId="0">
      <sharedItems containsBlank="1" count="5">
        <s v="Baidu"/>
        <s v="Ford"/>
        <s v="Desay"/>
        <m/>
        <s v="Desay，Baidu"/>
      </sharedItems>
    </cacheField>
    <cacheField name="Root cause" numFmtId="0">
      <sharedItems containsBlank="1" count="22">
        <m/>
        <s v="导航栏UI间距错误"/>
        <s v="详见comments"/>
        <s v="服务端电台调整，导致默认播放逻辑失效。 _x000a_--yuanhonglie"/>
        <s v="双u盘逻辑问题"/>
        <s v="订阅状态未同步导致，添加订阅操作监听，及时同步订阅状态"/>
        <s v="第三方数据更新慢问题，已反馈资源方处理。无需重新发版。"/>
        <s v="原因：搜索框图标隐藏方式错误，导致隐藏慢；"/>
        <s v="_x000a_复现分析，是由于wifi状态开关属性值在复位后被清空掉，而wifiserviceimpl中对该属性值只获取一次导致"/>
        <s v="代码合入导致的问题----&gt;radio 正常播放的图标有时会慢一拍 _x000a_--&gt;radio的已经适配，百度的应用需要百度适配，建议分多个bug号分别对应 _x000a_--&gt;已经修复radio的主题适配"/>
        <s v="问题1. 初步判定是定位问题【已修复：换成百度定位SDK的定位功能】 DCV4 集成ROM _x000a_问题2. DSP语音降噪、回声消除问题，依赖实车调参（需要长线解决）"/>
        <s v="UI 显示问题"/>
        <s v="DSP回声消除问题，依赖实车调参训练，需要长线解决"/>
        <s v="逻辑问题"/>
        <s v="UI 问题"/>
        <s v="视频快进按键需求为点击快进，不支持长安快进"/>
        <s v="UI问题待修改"/>
        <s v="语音界面未即使刷新 _x000a__x000a_依赖德赛更新最新语音设置页 _x000a__x000a_百度已于1118输出最新的sdk以及demo _x000a_（依赖QA基于最新727ROM测试）"/>
        <s v="初始化未进行恢复"/>
        <s v="弹窗焦点问题"/>
        <s v="播放提示错误"/>
        <s v="播放逻辑问题"/>
      </sharedItems>
    </cacheField>
    <cacheField name="创建日期" numFmtId="0">
      <sharedItems containsBlank="1" count="119">
        <s v="05/九月/22 5:52 下午"/>
        <s v="01/八月/22 1:37 下午"/>
        <s v="18/八月/21 1:53 下午"/>
        <s v="21/六月/22 6:04 下午"/>
        <s v="26/四月/22 4:29 下午"/>
        <s v="16/二月/22 4:00 下午"/>
        <s v="16/二月/22 4:31 下午"/>
        <s v="13/五月/22 4:01 下午"/>
        <s v="25/四月/22 4:47 下午"/>
        <s v="25/四月/22 4:51 下午"/>
        <s v="11/四月/22 3:05 下午"/>
        <s v="24/二月/22 9:35 上午"/>
        <s v="21/四月/21 3:17 下午"/>
        <s v="22/二月/22 3:19 下午"/>
        <s v="06/八月/21 9:50 上午"/>
        <s v="07/七月/21 3:10 下午"/>
        <s v="11/五月/22 4:49 下午"/>
        <s v="22/二月/22 3:21 下午"/>
        <s v="21/一月/22 4:42 下午"/>
        <s v="15/四月/22 2:39 下午"/>
        <s v="08/十二月/21 12:40 下午"/>
        <s v="02/十二月/21 11:03 上午"/>
        <s v="22/二月/22 4:40 下午"/>
        <s v="09/十二月/21 3:12 下午"/>
        <s v="06/四月/22 6:48 下午"/>
        <s v="13/九月/21 12:48 下午"/>
        <s v="15/四月/22 2:45 下午"/>
        <s v="10/十二月/21 3:55 下午"/>
        <s v="07/一月/22 10:57 上午"/>
        <s v="28/三月/22 7:48 下午"/>
        <s v="05/一月/22 10:15 上午"/>
        <s v="27/四月/21 6:36 下午"/>
        <s v="15/七月/21 2:07 下午"/>
        <s v="03/八月/21 1:06 上午"/>
        <s v="18/八月/21 2:54 下午"/>
        <s v="19/八月/21 9:39 上午"/>
        <s v="10/九月/21 10:09 上午"/>
        <s v="10/九月/21 11:17 上午"/>
        <s v="10/九月/21 1:24 下午"/>
        <s v="10/九月/21 1:28 下午"/>
        <s v="10/九月/21 2:07 下午"/>
        <s v="10/九月/21 2:51 下午"/>
        <s v="10/九月/21 2:53 下午"/>
        <s v="10/九月/21 3:00 下午"/>
        <s v="10/九月/21 3:05 下午"/>
        <s v="10/九月/21 4:16 下午"/>
        <s v="10/九月/21 4:30 下午"/>
        <s v="13/九月/21 3:29 下午"/>
        <s v="10/十月/21 3:09 下午"/>
        <s v="28/十月/21 12:29 下午"/>
        <s v="11/一月/22 2:18 下午"/>
        <s v="11/一月/22 2:31 下午"/>
        <s v="11/一月/22 2:45 下午"/>
        <s v="11/一月/22 2:48 下午"/>
        <s v="11/一月/22 2:52 下午"/>
        <s v="11/一月/22 3:02 下午"/>
        <s v="14/四月/22 3:33 下午"/>
        <s v="14/四月/22 3:39 下午"/>
        <s v="14/四月/22 3:50 下午"/>
        <s v="19/五月/22 1:49 下午"/>
        <s v="13/十二月/21 4:25 下午"/>
        <s v="23/五月/22 3:46 下午"/>
        <s v="13/七月/21 3:46 下午"/>
        <s v="17/八月/21 3:07 下午"/>
        <s v="22/九月/21 4:37 下午"/>
        <s v="09/三月/21 9:23 上午"/>
        <s v="20/一月/21 3:46 下午"/>
        <s v="11/五月/21 2:01 下午"/>
        <s v="02/四月/21 9:47 上午"/>
        <s v="22/十月/21 5:10 下午"/>
        <s v="09/七月/21 11:48 上午"/>
        <s v="29/十二月/21 4:49 下午"/>
        <s v="20/八月/21 1:27 下午"/>
        <s v="25/一月/21 10:10 上午"/>
        <s v="12/七月/21 6:42 下午"/>
        <s v="12/七月/21 6:43 下午"/>
        <s v="14/八月/20 11:23 上午"/>
        <s v="21/一月/21 1:49 下午"/>
        <s v="21/九月/20 10:00 上午"/>
        <s v="06/五月/21 3:04 下午"/>
        <s v="21/九月/20 9:55 上午"/>
        <s v="13/八月/20 5:55 下午"/>
        <s v="10/三月/21 2:39 下午"/>
        <s v="02/四月/21 2:55 下午"/>
        <s v="18/五月/21 5:21 下午"/>
        <s v="02/四月/21 3:05 下午"/>
        <s v="18/八月/21 3:16 下午"/>
        <s v="10/九月/21 2:22 下午"/>
        <s v="15/十月/21 4:21 下午"/>
        <s v="16/十月/21 10:08 上午"/>
        <s v="17/八月/21 2:56 下午"/>
        <s v="10/九月/21 2:10 下午"/>
        <s v="23/八月/21 11:18 上午"/>
        <s v="17/八月/21 11:26 上午"/>
        <s v="17/八月/21 3:01 下午"/>
        <s v="17/八月/21 8:24 下午"/>
        <s v="09/三月/21 3:26 下午"/>
        <s v="09/六月/21 4:23 下午"/>
        <s v="20/五月/21 10:04 上午"/>
        <s v="19/五月/21 3:08 下午"/>
        <s v="20/一月/21 3:36 下午"/>
        <s v="20/一月/21 4:03 下午"/>
        <s v="02/四月/21 2:26 下午"/>
        <s v="19/五月/21 3:38 下午"/>
        <s v="02/四月/21 11:14 上午"/>
        <s v="09/三月/21 3:15 下午"/>
        <s v="02/四月/21 10:49 上午"/>
        <s v="02/四月/21 1:30 下午"/>
        <s v="09/六月/21 4:56 下午"/>
        <s v="09/三月/21 2:40 下午"/>
        <s v="10/九月/21 10:20 上午"/>
        <s v="10/九月/21 1:34 下午"/>
        <s v="10/九月/21 1:40 下午"/>
        <s v="10/九月/21 1:53 下午"/>
        <s v="10/九月/21 2:47 下午"/>
        <s v="18/九月/21 2:33 下午"/>
        <s v="16/九月/21 1:18 下午"/>
        <s v="18/九月/21 3:25 下午"/>
        <m/>
      </sharedItems>
    </cacheField>
    <cacheField name="Last Comment" numFmtId="0">
      <sharedItems containsBlank="1" count="58" longText="1">
        <m/>
        <s v="&lt;p&gt;针对 座椅通风等相关指令，已经修复。辛苦验证&lt;/p&gt;_x000a__x000a_&lt;p&gt;--百度 杨国强&lt;/p&gt;"/>
        <s v="&lt;p&gt;软件版本：&lt;/p&gt;_x000a__x000a_&lt;p&gt;20220119_0619_DL13_R08.PRO.HF1.Debug&lt;/p&gt;_x000a__x000a_&lt;p&gt;MCU版本：20220119_387_PRO&lt;/p&gt;_x000a__x000a_&lt;p&gt;验证结果：pass&lt;/p&gt;_x000a__x000a_&lt;p&gt;验证次数：3&lt;/p&gt;"/>
        <s v="&lt;p&gt;云端已上线修复&lt;/p&gt;_x000a__x000a_&lt;p&gt;本地验证pass&lt;/p&gt;_x000a__x000a_&lt;p&gt;--百度 马龙&lt;/p&gt;"/>
        <s v="&lt;p&gt;rom：20220511_0686_DL13_R10.PRO.HF1_Debug&lt;br/&gt;_x000a_apk：3.0.1.89&lt;br/&gt;_x000a_测试人员：胡广伟&lt;br/&gt;_x000a_测试次数：100&lt;br/&gt;_x000a_测试结论：通过&lt;/p&gt;"/>
        <s v="&lt;p&gt;20220511_0686_DL13_R10.PRO.HF1_Debug版本验证未复现&lt;/p&gt;"/>
        <s v="&lt;p&gt;问题产生原因：消息中心在非自动横幅消失时未释放焦点。&lt;br/&gt;_x000a_影响范围：依赖音频焦点的应用无法播报语音。&lt;/p&gt;_x000a__x000a_&lt;p&gt;消息中心在R08_PRO.hotfix1合入修复，消息中心版本为2.0.1。&lt;/p&gt;_x000a_&lt;ul class=&quot;alternate&quot; type=&quot;square&quot;&gt;_x000a_&lt;li&gt;百度包旭&lt;/li&gt;_x000a_&lt;/ul&gt;_x000a_"/>
        <s v="&lt;p&gt;服务端电台调整，导致默认播放逻辑失效。修改默认播放逻辑，顺序查找分类下的电台，找到则播放，没找到则继续找下一个分类。&lt;/p&gt;_x000a__x000a_&lt;p&gt;--yuanhonglie&lt;/p&gt;"/>
        <s v="&lt;p&gt;语音提示语 针对选择后翻页的垂类 需要修改提示语&lt;br/&gt;_x000a_“你可以试试说下一页“&lt;br/&gt;_x000a_对应代码提交于202205116 对应apk版本为1.4.4.0&lt;br/&gt;_x000a_--百度 马龙&lt;/p&gt;"/>
        <s v="&lt;p&gt; 本地修改返回的type 为”TYPE_NORMAL_REQ“&lt;br/&gt;_x000a_代码提交于20220511 对应apk版本为1.4.3.8&lt;br/&gt;_x000a_--baidu malong&lt;/p&gt;"/>
        <s v="&lt;p&gt;在20220511_0686_DL13_R10.PRO.HF1_Debug版本验证Fail，接入过红米手机充电，拔掉再插入U盘，还是默认选中的之前的红米手机设备，时间点：15：54 重新打开该问题。&lt;/p&gt;"/>
        <s v="&lt;p&gt;已修复，订阅状态未同步导致。 ------wenge&lt;/p&gt;"/>
        <s v="&lt;p&gt;&lt;a href=&quot;https://www.jira.ford.com/secure/ViewProfile.jspa?name=bliu89&quot; class=&quot;user-hover&quot; rel=&quot;bliu89&quot;&gt;liu, baoyan (b.)&lt;/a&gt;  百度测反馈rom版本 6/2可提测&lt;/p&gt;"/>
        <s v="&lt;p&gt;原因：由于各地交管局的第三方接口停用，只有12123的相关查询功能正常&lt;/p&gt;_x000a__x000a_&lt;p&gt;修复方案：增加TTS回复对应文案。&lt;/p&gt;_x000a__x000a_&lt;p&gt;结论：卡片做关闭处理，后续在资源方恢复时，会及时分享违章查询状态及更新tts为违章信息&lt;/p&gt;_x000a__x000a_&lt;p&gt;--百度 杨国强&lt;/p&gt;"/>
        <s v="&lt;p&gt;&lt;a href=&quot;https://www.jira.ford.com/secure/ViewProfile.jspa?name=ysun87&quot; class=&quot;user-hover&quot; rel=&quot;ysun87&quot;&gt;Sun, Ying (Y.)&lt;/a&gt;请尽快分析处理，并给出修复版本，谢谢&lt;/p&gt;"/>
        <s v="&lt;p&gt;&lt;a href=&quot;https://www.jira.ford.com/secure/ViewProfile.jspa?name=ysun87&quot; class=&quot;user-hover&quot; rel=&quot;ysun87&quot;&gt;Sun, Ying (Y.)&lt;/a&gt;请尽快修复并给出修复版本，谢谢&lt;/p&gt;"/>
        <s v="&lt;p&gt;&lt;a href=&quot;https://www.jira.ford.com/secure/ViewProfile.jspa?name=ysun87&quot; class=&quot;user-hover&quot; rel=&quot;ysun87&quot;&gt;Sun, Ying (Y.)&lt;/a&gt;,请补充fix version&lt;/p&gt;"/>
        <s v="&lt;p&gt;rom：20220428_0677_DL13_R10.PRO_Debug&lt;br/&gt;_x000a_基于apk验证：1.8.9&lt;br/&gt;_x000a_测试环境：台架&lt;br/&gt;_x000a_测试人：chenqiuyang&lt;br/&gt;_x000a_测试次数：30&lt;br/&gt;_x000a_测试结果：通过&lt;/p&gt;"/>
        <s v="&lt;p&gt;Line 120088: 01-21 14:07:06.298  3329  3329 I fordVpa_library_DialogueManager : onAsr asrBean:AsrBean{mEndAsr=true, mText='返回'} mDetailManager:null Line 120088: 01-21 14:07:06.298  3329  3329 I fordVpa_library_DialogueManager : onAsr asrBean:AsrBean{mEndAsr=true, mText='返回'} mDetailManager:null Line 120335: 01-21 14:07:06.412  3329  3329 I fordVpa_library_DialogueManager : onAsrStatus statusCode:101 Line 120409: 01-21 14:07:06.446  3329  3329 I fordVpa_library_DialogueManager : onWakeUp type:301 word:你好林肯 doaDirection:1 Line 121019: 01-21 14:07:06.838  3329  3329 I fordVpa_library_DialogueManager : onCommand cmd:command_help_tip data:试试说：&quot;放首摇滚音乐&quot; Line 121031: 01-21 14:07:06.850  3329  3329 I fordVpa_library_DialogueManager : onTts strTts:我来了! mWakeup:true mShowWiki:false code:206&lt;/p&gt;_x000a__x000a_&lt;p&gt; &lt;/p&gt;_x000a__x000a_&lt;p&gt;原因是由于asr与tts回调间隔太短，小于动画时长导致显示异常，属于edge case.（显示asr首先hide tts，tts隐藏动画刚结束瞬间又来了tts，导致同时显示了tts和asr）&lt;br/&gt;_x000a_（处理参照同类问题，需百度处理：&lt;a href=&quot;https://www.jira.ford.com/browse/APIMCIS-24297&quot; class=&quot;external-link&quot; rel=&quot;nofollow&quot;&gt;https://www.jira.ford.com/browse/APIMCIS-24297&lt;/a&gt; ） &lt;/p&gt;_x000a__x000a_&lt;p&gt; &lt;/p&gt;"/>
        <s v="&lt;p&gt;已修复，辛苦基于账号apk2.2.7版本进行验证&lt;br/&gt;_x000a_---方月龙评论&lt;/p&gt;"/>
        <s v="&lt;p&gt;20211204_0573_DL13_R08.ENG_Debug版本验证未通过&lt;/p&gt;"/>
        <s v="&lt;p&gt;针对 去上海  未指定交通方式的query  是默认下发导航意图的&lt;/p&gt;_x000a__x000a_&lt;p&gt;符合预期  非bug （即使是在航班查询等窗口页）&lt;/p&gt;_x000a__x000a_&lt;p&gt;--百度  马龙&lt;/p&gt;"/>
        <s v="&lt;p&gt;需要语义云端分析&lt;/p&gt;_x000a__x000a_&lt;p&gt;--百度 马龙&lt;/p&gt;_x000a__x000a_&lt;p&gt;04-14 14:37:47.909 9623 9623 D DuerOS_VR_network: &lt;span class=&quot;error&quot;&gt;&amp;#91;RobokitRequest.a():136&amp;#93;&lt;/span&gt;response time=1069, response=&lt;/p&gt;_x000a__x000a_&lt;p&gt;{&lt;br/&gt;_x000a_&quot;errno&quot;: 0,&lt;br/&gt;_x000a_&quot;message&quot;: &quot;success&quot;,&lt;br/&gt;_x000a_&quot;raw_text&quot;: &quot;CA4546航班几点起飞&quot;,&lt;br/&gt;_x000a_&quot;result&quot;: [&lt;br/&gt;_x000a_{&lt;br/&gt;_x000a_&quot;card_type&quot;: &quot;kg&quot;,&lt;br/&gt;_x000a_&quot;intent&quot;: &quot;universal_search&quot;,&lt;br/&gt;_x000a_&quot;tts_status&quot;: &lt;/p&gt;_x000a_{ _x000a_&quot;tts&quot;: &quot;航班CA4546从南京禄口飞往重庆江北，全程2小时35分&quot; _x000a_}_x000a_&lt;p&gt;,&lt;br/&gt;_x000a_&quot;data&quot;: &lt;/p&gt;_x000a_{ _x000a_&quot;source_category&quot;: &quot;normal&quot; _x000a_}_x000a_&lt;p&gt;,&lt;br/&gt;_x000a_&quot;debug&quot;: &lt;/p&gt;_x000a_{ _x000a_&quot;hint_status&quot;: &quot;out&quot; _x000a_}_x000a_&lt;p&gt; }&lt;br/&gt;_x000a_],&lt;br/&gt;_x000a_&quot;data_resource&quot;: 2,&lt;br/&gt;_x000a_&quot;should_end_session&quot;: null,&lt;br/&gt;_x000a_&quot;logid&quot;: &quot;2267337771&quot;,&lt;br/&gt;_x000a_&quot;view&quot;: {&lt;br/&gt;_x000a_&quot;h5&quot;: {},&lt;br/&gt;_x000a_&quot;template&quot;: {&lt;br/&gt;_x000a_&quot;id&quot;: 1,&lt;br/&gt;_x000a_&quot;name&quot;: &quot;PlainText&quot;,&lt;br/&gt;_x000a_&quot;data&quot;: &lt;/p&gt;_x000a_{ _x000a_&quot;content&quot;: &quot;航班CA4546从南京禄口飞往重庆江北，全程2小时35分&quot; _x000a_}_x000a_&lt;p&gt; },&lt;br/&gt;_x000a_&quot;speech&quot;: &quot;航班CA4546从南京禄口飞往重庆江北，全程2小时35分&quot;&lt;br/&gt;_x000a_},&lt;br/&gt;_x000a_&quot;spend_time&quot;: &quot;960ms&quot;,&lt;br/&gt;_x000a_&quot;uuid&quot;: &quot;0x428871274922807296&quot;,&lt;br/&gt;_x000a_&quot;time&quot;: 1649918268&lt;br/&gt;_x000a_}&lt;/p&gt;"/>
        <s v="&lt;p&gt;&lt;a href=&quot;https://www.jira.ford.com/secure/ViewProfile.jspa?name=ysun87&quot; class=&quot;user-hover&quot; rel=&quot;ysun87&quot;&gt;Sun, Ying (Y.)&lt;/a&gt;,请及时更新issue状态&lt;/p&gt;"/>
        <s v="&lt;p&gt;20220414_0666_DL13_R09.PRO.HF2_Debug版本在实车IV67验证Pass&lt;/p&gt;"/>
        <s v="&lt;p&gt;初步分析 在线TTS 关联的okhttp-jar版本较低导致&lt;/p&gt;"/>
        <s v="&lt;p&gt;复现说明：单位时间15s，20次点击下一曲。请根据log分析。&lt;a href=&quot;https://www.jira.ford.com/secure/ViewProfile.jspa?name=wli157&quot; class=&quot;user-hover&quot; rel=&quot;wli157&quot;&gt;Li, Wendong (W.)&lt;/a&gt;&lt;/p&gt;"/>
        <s v="&lt;p&gt;软件版本202111207_0574_A2F127_R07.PRO_Debug&lt;br/&gt;_x000a_MCU版本：20211204_R07_PRO&lt;/p&gt;_x000a__x000a_&lt;p&gt;验证次数：5次&lt;/p&gt;_x000a__x000a_&lt;p&gt;验证结果：pass&lt;/p&gt;_x000a__x000a_&lt;p&gt;测试环境: 实车&lt;/p&gt;"/>
        <s v="&lt;p&gt;验证车型 : U554&lt;/p&gt;_x000a__x000a_&lt;p&gt;验证版本：&lt;/p&gt;_x000a__x000a_&lt;p&gt;SOC: 20220218_0636_DL13_R08.PRO.HF3_Debug&lt;/p&gt;_x000a__x000a_&lt;p&gt;MCU: 20220209_391_PRO&lt;/p&gt;_x000a__x000a_&lt;p&gt;验证次数：5&lt;/p&gt;_x000a__x000a_&lt;p&gt;验证结果：pass&lt;/p&gt;"/>
        <s v="&lt;p&gt;hi ,&lt;a href=&quot;https://www.jira.ford.com/secure/ViewProfile.jspa?name=ysun87&quot; class=&quot;user-hover&quot; rel=&quot;ysun87&quot;&gt;Sun, Ying (Y.)&lt;/a&gt;&lt;/p&gt;_x000a__x000a_&lt;p&gt;,&lt;/p&gt;_x000a__x000a_&lt;p&gt;any update for this?, please help confirm the rule for the V2I app get location after Master reset. &lt;/p&gt;_x000a__x000a_&lt;p&gt; &lt;/p&gt;_x000a__x000a_&lt;p&gt;Br&lt;/p&gt;_x000a__x000a_&lt;p&gt;GU Chaobing&lt;/p&gt;"/>
        <s v="&lt;p&gt;bug请提给sunying账号&lt;a href=&quot;https://www.jira.ford.com/secure/ViewProfile.jspa?name=lxia20&quot; class=&quot;user-hover&quot; rel=&quot;lxia20&quot;&gt;xia, leilei (l.)&lt;/a&gt;&lt;/p&gt;"/>
        <s v="&lt;p&gt;rom：20220511_0686_DL13_R10.PRO.HF1_Debug&lt;br/&gt;_x000a_测试结论：reopen，虚线与酒店外卖风格不一致，详见图片326.png&lt;br/&gt;_x000a_测试人员：zhang rong rong&lt;/p&gt;"/>
        <s v="&lt;p&gt;&lt;a href=&quot;https://www.jira.ford.com/secure/ViewProfile.jspa?name=ysun87&quot; class=&quot;user-hover&quot; rel=&quot;ysun87&quot;&gt;Sun, Ying (Y.)&lt;/a&gt;&lt;/p&gt;_x000a__x000a_&lt;p&gt;请确认fixversion&lt;/p&gt;"/>
        <s v="&lt;p&gt;R11修复  baidu songlong&lt;/p&gt;"/>
        <s v="&lt;p&gt;20220410_0663_DL13_R09.PRO.HF1_Debug版本验证未通过，进入筛选界面，“全部年代”的“代”显示不全&lt;/p&gt;"/>
        <s v="&lt;p&gt;2个接口对应的log打印&lt;br/&gt;_x000a_第一个接口；&lt;br/&gt;_x000a_public boolean openFMChannel(String s) {&lt;br/&gt;_x000a_Log.d(TAG, &quot;openFMChannel() : &quot; + s + &quot; ：&quot; + DEFAULT_RESULT);&lt;br/&gt;_x000a_第二个接口；&lt;br/&gt;_x000a_public boolean openFMChannel(String s, boolean moveToFront, boolean forceLocal) {&lt;br/&gt;_x000a_Log.d(TAG,&quot;openFMChannel s = &quot; + s &lt;ins&gt;&quot;, moveToFront=&quot;+moveToFront&lt;/ins&gt;&quot;, forceLocal = &quot; + forceLocal);&lt;/p&gt;_x000a__x000a_&lt;p&gt;附件的log显示如下；&lt;br/&gt;_x000a_行 8880: 05-09 19:02:54.774 3178 3178 D RadioService: openAMChannel s = &lt;/p&gt;_x000a_{&quot;channel&quot;:&quot;612&quot;, &quot;moveToFront&quot;:&quot;1&quot;, &quot;forceLocal&quot;:&quot;0&quot;}_x000a_&lt;p&gt;从log中看，百度那边传值用的接口不对，应该用第二个接口，而且不应该传json字符串过来，这个需要百度修改；&lt;/p&gt;"/>
        <s v="&lt;p&gt;软件版本：&lt;/p&gt;_x000a__x000a_&lt;p&gt;20220218_0636_DL13_R08.RPO.HF2_Debug&lt;/p&gt;_x000a__x000a_&lt;p&gt;MUC版本：&lt;/p&gt;_x000a__x000a_&lt;p&gt;20220209_391_PRO&lt;/p&gt;_x000a__x000a_&lt;p&gt;验证次数：10次&lt;/p&gt;_x000a__x000a_&lt;p&gt;验证结果：pass&lt;/p&gt;_x000a__x000a_&lt;p&gt;验证设备：bench&lt;/p&gt;"/>
        <s v="&lt;p&gt;&lt;a href=&quot;https://www.jira.ford.com/secure/ViewProfile.jspa?name=ysun87&quot; class=&quot;user-hover&quot; rel=&quot;ysun87&quot;&gt;Sun, Ying (Y.)&lt;/a&gt;请更新问题单状态&lt;/p&gt;"/>
        <s v="&lt;p&gt;百度-语音-周文博：&lt;br/&gt;_x000a_因该问题不是必现，本地车机并非复现。需要福特QA提供对应的日志有助于分析&lt;a href=&quot;https://www.jira.ford.com/secure/ViewProfile.jspa?name=swang201&quot; class=&quot;user-hover&quot; rel=&quot;swang201&quot;&gt;wang, shaojie (s.) [X]&lt;/a&gt;&lt;/p&gt;"/>
        <s v="&lt;p&gt;20211129_0566_DL13_R08.ENG_Debug版本验证未通过，百度的应用均未适配主题&lt;/p&gt;"/>
        <s v="&lt;p&gt;&lt;a href=&quot;https://www.jira.ford.com/secure/ViewProfile.jspa?name=ymao16&quot; class=&quot;user-hover&quot; rel=&quot;ymao16&quot;&gt;Mao, Yuyan (Y.)&lt;/a&gt;此问题已经很长时间没有处理，请处理下状态，谢谢&lt;/p&gt;"/>
        <s v="&lt;p&gt;20210814_0459_DL13_R06.1.PRO_Debug版本验证未通过&lt;/p&gt;_x000a__x000a_&lt;p&gt;“加载中”仍未居中显示&lt;/p&gt;"/>
        <s v="&lt;p&gt;&lt;a href=&quot;https://www.jira.ford.com/secure/ViewProfile.jspa?name=ymao16&quot; class=&quot;user-hover&quot; rel=&quot;ymao16&quot;&gt;Mao, Yuyan (Y.)&lt;/a&gt;此问题已经很久没有处理了，麻烦处理一下，谢谢&lt;/p&gt;"/>
        <s v="&lt;p&gt;软件版本：&lt;/p&gt;_x000a__x000a_&lt;p&gt;20211015_0517_DL13_R07.PRO_Debug&lt;/p&gt;_x000a__x000a_&lt;p&gt;MCU:20211008_295_PRO&lt;/p&gt;_x000a__x000a_&lt;p&gt;验证次数：10&lt;/p&gt;_x000a__x000a_&lt;p&gt;验证结果：pass&lt;/p&gt;_x000a__x000a_&lt;p&gt;tester：杨凡&lt;/p&gt;_x000a__x000a_&lt;p&gt;验证地点：bench-008&lt;/p&gt;"/>
        <s v="&lt;p&gt;已在20210729_0439_DL13_R06.1.ENG版本验证，问题未解决，偶现还是进度条回退一段 &lt;span class=&quot;nobr&quot;&gt;&lt;a href=&quot;https://www.jira.ford.com/secure/attachment/1856793/1856793_20210809201637_.log&quot; title=&quot;20210809201637_.log attached to APIMCIS-8249&quot;&gt;20210809201637_.log&lt;sup&gt;&lt;img class=&quot;rendericon&quot; src=&quot;https://www.jira.ford.com/images/icons/link_attachment_7.gif&quot; height=&quot;7&quot; width=&quot;7&quot; align=&quot;absmiddle&quot; alt=&quot;&quot; border=&quot;0&quot;/&gt;&lt;/sup&gt;&lt;/a&gt;&lt;/span&gt; &lt;span class=&quot;nobr&quot;&gt;&lt;a href=&quot;https://www.jira.ford.com/secure/attachment/1856794/1856794_VID20210809201527.mp4&quot; title=&quot;VID20210809201527.mp4 attached to APIMCIS-8249&quot;&gt;VID20210809201527.mp4&lt;sup&gt;&lt;img class=&quot;rendericon&quot; src=&quot;https://www.jira.ford.com/images/icons/link_attachment_7.gif&quot; height=&quot;7&quot; width=&quot;7&quot; align=&quot;absmiddle&quot; alt=&quot;&quot; border=&quot;0&quot;/&gt;&lt;/sup&gt;&lt;/a&gt;&lt;/span&gt;&lt;/p&gt;"/>
        <s v="&lt;p&gt;&lt;a href=&quot;https://www.jira.ford.com/secure/ViewProfile.jspa?name=ymao16&quot; class=&quot;user-hover&quot; rel=&quot;ymao16&quot;&gt;Mao, Yuyan (Y.)&lt;/a&gt; 此问题已经很长时间没有处理，请处理下状态，谢谢&lt;/p&gt;"/>
        <s v="&lt;p&gt;&lt;a href=&quot;https://www.jira.ford.com/secure/ViewProfile.jspa?name=ymao16&quot; class=&quot;user-hover&quot; rel=&quot;ymao16&quot;&gt;Mao, Yuyan (Y.)&lt;/a&gt;  此问题已经很长时间没有处理，请处理下状态，谢谢&lt;/p&gt;"/>
        <s v="&lt;p&gt;&lt;a href=&quot;https://www.jira.ford.com/secure/ViewProfile.jspa?name=ymao16&quot; class=&quot;user-hover&quot; rel=&quot;ymao16&quot;&gt;Mao, Yuyan (Y.)&lt;/a&gt; 此问题已经很长时间没有处理，请处理下状态，谢谢&lt;/p&gt;"/>
        <s v="&lt;p&gt;已在20210729_0439_DL13_R06.1.ENG版本验证，FM界面切换回USB界面，歌曲显示未知，并且不会自动播放。&lt;span class=&quot;nobr&quot;&gt;&lt;a href=&quot;https://www.jira.ford.com/secure/attachment/1856284/1856284_20210809182721_.log&quot; title=&quot;20210809182721_.log attached to APIMCIS-5699&quot;&gt;20210809182721_.log&lt;sup&gt;&lt;img class=&quot;rendericon&quot; src=&quot;https://www.jira.ford.com/images/icons/link_attachment_7.gif&quot; height=&quot;7&quot; width=&quot;7&quot; align=&quot;absmiddle&quot; alt=&quot;&quot; border=&quot;0&quot;/&gt;&lt;/sup&gt;&lt;/a&gt;&lt;/span&gt;&lt;span class=&quot;nobr&quot;&gt;&lt;a href=&quot;https://www.jira.ford.com/secure/attachment/1856281/1856281_VID20210809182611.mp4&quot; title=&quot;VID20210809182611.mp4 attached to APIMCIS-5699&quot;&gt;VID20210809182611.mp4&lt;sup&gt;&lt;img class=&quot;rendericon&quot; src=&quot;https://www.jira.ford.com/images/icons/link_attachment_7.gif&quot; height=&quot;7&quot; width=&quot;7&quot; align=&quot;absmiddle&quot; alt=&quot;&quot; border=&quot;0&quot;/&gt;&lt;/sup&gt;&lt;/a&gt;&lt;/span&gt;&lt;/p&gt;"/>
        <s v="&lt;p&gt;20210814_0459_DL13_R06.1.PRO_Debug版本在008台架验证未复现，点击空白处无法退出，log时间点：13：59&lt;/p&gt;"/>
        <s v="&lt;p&gt;已在20210729_0439_DL13_R06.1.ENG版本验证，问题未解决，进度焦点未顶头显示&lt;/p&gt;"/>
        <s v="&lt;p&gt;请填写fixversion后再流转到Test才能进行验证&lt;a href=&quot;https://www.jira.ford.com/secure/ViewProfile.jspa?name=ysun87&quot; class=&quot;user-hover&quot; rel=&quot;ysun87&quot;&gt;Sun, Ying (Y.)&lt;/a&gt;&lt;/p&gt;"/>
        <s v="&lt;p&gt;&lt;a href=&quot;https://www.jira.ford.com/secure/ViewProfile.jspa?name=ysun87&quot; class=&quot;user-hover&quot; rel=&quot;ysun87&quot;&gt;Sun, Ying (Y.)&lt;/a&gt; 请填写fixversion后再流转到Test才能进行验证&lt;/p&gt;"/>
        <s v="&lt;p&gt;搞错了吧 在线收音机是百度需求  本地的是德赛的需求&lt;a href=&quot;https://www.jira.ford.com/secure/ViewProfile.jspa?name=ymao16&quot; class=&quot;user-hover&quot; rel=&quot;ymao16&quot;&gt;Mao, Yuyan (Y.)&lt;/a&gt;&lt;/p&gt;"/>
        <s v="&lt;p&gt;播放逻辑问题待修改&lt;/p&gt;"/>
        <s v="&lt;p&gt;20220414_0666_DL13_R09.PRO.HF2_Debug验证fail&lt;/p&gt;_x000a__x000a_&lt;p&gt;U盘设备拔出后 toast中文本不符合UI&lt;/p&gt;"/>
        <s v="&lt;p&gt;R11Pro修复  baidu songlong&lt;/p&gt;"/>
        <s v="&lt;p&gt;RD确认fix version：R11 PRO修复---baidu邱俊升&lt;/p&gt;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">
  <r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0"/>
    <x v="1"/>
    <x v="0"/>
    <x v="0"/>
    <x v="0"/>
    <x v="1"/>
    <x v="1"/>
    <x v="1"/>
    <x v="0"/>
    <x v="0"/>
    <x v="1"/>
    <x v="1"/>
  </r>
  <r>
    <x v="2"/>
    <x v="0"/>
    <x v="1"/>
    <x v="2"/>
    <x v="1"/>
    <x v="2"/>
    <x v="0"/>
    <x v="0"/>
    <x v="1"/>
    <x v="1"/>
    <x v="2"/>
    <x v="0"/>
    <x v="1"/>
    <x v="0"/>
    <x v="2"/>
    <x v="2"/>
  </r>
  <r>
    <x v="3"/>
    <x v="0"/>
    <x v="2"/>
    <x v="3"/>
    <x v="0"/>
    <x v="1"/>
    <x v="0"/>
    <x v="0"/>
    <x v="0"/>
    <x v="1"/>
    <x v="3"/>
    <x v="1"/>
    <x v="0"/>
    <x v="0"/>
    <x v="3"/>
    <x v="3"/>
  </r>
  <r>
    <x v="4"/>
    <x v="0"/>
    <x v="3"/>
    <x v="4"/>
    <x v="2"/>
    <x v="3"/>
    <x v="0"/>
    <x v="0"/>
    <x v="2"/>
    <x v="1"/>
    <x v="3"/>
    <x v="1"/>
    <x v="0"/>
    <x v="1"/>
    <x v="4"/>
    <x v="4"/>
  </r>
  <r>
    <x v="5"/>
    <x v="0"/>
    <x v="4"/>
    <x v="5"/>
    <x v="3"/>
    <x v="0"/>
    <x v="0"/>
    <x v="0"/>
    <x v="3"/>
    <x v="2"/>
    <x v="4"/>
    <x v="0"/>
    <x v="2"/>
    <x v="0"/>
    <x v="5"/>
    <x v="5"/>
  </r>
  <r>
    <x v="6"/>
    <x v="0"/>
    <x v="4"/>
    <x v="6"/>
    <x v="3"/>
    <x v="4"/>
    <x v="0"/>
    <x v="0"/>
    <x v="4"/>
    <x v="3"/>
    <x v="5"/>
    <x v="1"/>
    <x v="0"/>
    <x v="2"/>
    <x v="6"/>
    <x v="6"/>
  </r>
  <r>
    <x v="7"/>
    <x v="0"/>
    <x v="5"/>
    <x v="7"/>
    <x v="1"/>
    <x v="5"/>
    <x v="0"/>
    <x v="0"/>
    <x v="5"/>
    <x v="3"/>
    <x v="6"/>
    <x v="1"/>
    <x v="0"/>
    <x v="3"/>
    <x v="7"/>
    <x v="7"/>
  </r>
  <r>
    <x v="8"/>
    <x v="0"/>
    <x v="6"/>
    <x v="8"/>
    <x v="4"/>
    <x v="1"/>
    <x v="0"/>
    <x v="0"/>
    <x v="6"/>
    <x v="3"/>
    <x v="7"/>
    <x v="1"/>
    <x v="0"/>
    <x v="0"/>
    <x v="8"/>
    <x v="8"/>
  </r>
  <r>
    <x v="9"/>
    <x v="0"/>
    <x v="6"/>
    <x v="9"/>
    <x v="4"/>
    <x v="5"/>
    <x v="0"/>
    <x v="0"/>
    <x v="6"/>
    <x v="3"/>
    <x v="8"/>
    <x v="1"/>
    <x v="0"/>
    <x v="0"/>
    <x v="9"/>
    <x v="9"/>
  </r>
  <r>
    <x v="10"/>
    <x v="0"/>
    <x v="0"/>
    <x v="10"/>
    <x v="0"/>
    <x v="0"/>
    <x v="0"/>
    <x v="0"/>
    <x v="7"/>
    <x v="3"/>
    <x v="9"/>
    <x v="1"/>
    <x v="0"/>
    <x v="4"/>
    <x v="10"/>
    <x v="10"/>
  </r>
  <r>
    <x v="11"/>
    <x v="0"/>
    <x v="7"/>
    <x v="11"/>
    <x v="5"/>
    <x v="5"/>
    <x v="0"/>
    <x v="0"/>
    <x v="8"/>
    <x v="3"/>
    <x v="10"/>
    <x v="1"/>
    <x v="0"/>
    <x v="5"/>
    <x v="11"/>
    <x v="11"/>
  </r>
  <r>
    <x v="12"/>
    <x v="0"/>
    <x v="8"/>
    <x v="12"/>
    <x v="6"/>
    <x v="6"/>
    <x v="0"/>
    <x v="0"/>
    <x v="9"/>
    <x v="3"/>
    <x v="11"/>
    <x v="0"/>
    <x v="0"/>
    <x v="0"/>
    <x v="12"/>
    <x v="12"/>
  </r>
  <r>
    <x v="13"/>
    <x v="0"/>
    <x v="9"/>
    <x v="13"/>
    <x v="7"/>
    <x v="7"/>
    <x v="1"/>
    <x v="0"/>
    <x v="6"/>
    <x v="3"/>
    <x v="12"/>
    <x v="1"/>
    <x v="0"/>
    <x v="6"/>
    <x v="13"/>
    <x v="13"/>
  </r>
  <r>
    <x v="14"/>
    <x v="0"/>
    <x v="10"/>
    <x v="14"/>
    <x v="8"/>
    <x v="0"/>
    <x v="1"/>
    <x v="0"/>
    <x v="10"/>
    <x v="0"/>
    <x v="13"/>
    <x v="0"/>
    <x v="0"/>
    <x v="0"/>
    <x v="14"/>
    <x v="14"/>
  </r>
  <r>
    <x v="15"/>
    <x v="0"/>
    <x v="11"/>
    <x v="15"/>
    <x v="9"/>
    <x v="0"/>
    <x v="1"/>
    <x v="0"/>
    <x v="11"/>
    <x v="0"/>
    <x v="14"/>
    <x v="0"/>
    <x v="0"/>
    <x v="0"/>
    <x v="15"/>
    <x v="15"/>
  </r>
  <r>
    <x v="16"/>
    <x v="0"/>
    <x v="12"/>
    <x v="16"/>
    <x v="7"/>
    <x v="5"/>
    <x v="1"/>
    <x v="0"/>
    <x v="12"/>
    <x v="3"/>
    <x v="15"/>
    <x v="1"/>
    <x v="0"/>
    <x v="0"/>
    <x v="16"/>
    <x v="16"/>
  </r>
  <r>
    <x v="17"/>
    <x v="0"/>
    <x v="13"/>
    <x v="17"/>
    <x v="7"/>
    <x v="5"/>
    <x v="1"/>
    <x v="0"/>
    <x v="13"/>
    <x v="3"/>
    <x v="16"/>
    <x v="1"/>
    <x v="0"/>
    <x v="7"/>
    <x v="17"/>
    <x v="17"/>
  </r>
  <r>
    <x v="18"/>
    <x v="0"/>
    <x v="14"/>
    <x v="18"/>
    <x v="10"/>
    <x v="0"/>
    <x v="1"/>
    <x v="0"/>
    <x v="14"/>
    <x v="0"/>
    <x v="17"/>
    <x v="0"/>
    <x v="3"/>
    <x v="0"/>
    <x v="18"/>
    <x v="18"/>
  </r>
  <r>
    <x v="19"/>
    <x v="0"/>
    <x v="15"/>
    <x v="19"/>
    <x v="7"/>
    <x v="0"/>
    <x v="1"/>
    <x v="0"/>
    <x v="12"/>
    <x v="3"/>
    <x v="18"/>
    <x v="1"/>
    <x v="0"/>
    <x v="0"/>
    <x v="19"/>
    <x v="19"/>
  </r>
  <r>
    <x v="20"/>
    <x v="0"/>
    <x v="16"/>
    <x v="20"/>
    <x v="0"/>
    <x v="0"/>
    <x v="1"/>
    <x v="0"/>
    <x v="15"/>
    <x v="4"/>
    <x v="19"/>
    <x v="0"/>
    <x v="0"/>
    <x v="0"/>
    <x v="20"/>
    <x v="0"/>
  </r>
  <r>
    <x v="21"/>
    <x v="0"/>
    <x v="17"/>
    <x v="21"/>
    <x v="0"/>
    <x v="0"/>
    <x v="1"/>
    <x v="0"/>
    <x v="15"/>
    <x v="4"/>
    <x v="19"/>
    <x v="0"/>
    <x v="0"/>
    <x v="0"/>
    <x v="21"/>
    <x v="20"/>
  </r>
  <r>
    <x v="22"/>
    <x v="0"/>
    <x v="16"/>
    <x v="22"/>
    <x v="0"/>
    <x v="0"/>
    <x v="1"/>
    <x v="0"/>
    <x v="15"/>
    <x v="4"/>
    <x v="20"/>
    <x v="0"/>
    <x v="0"/>
    <x v="0"/>
    <x v="22"/>
    <x v="0"/>
  </r>
  <r>
    <x v="23"/>
    <x v="0"/>
    <x v="18"/>
    <x v="23"/>
    <x v="11"/>
    <x v="0"/>
    <x v="1"/>
    <x v="0"/>
    <x v="15"/>
    <x v="4"/>
    <x v="20"/>
    <x v="0"/>
    <x v="0"/>
    <x v="0"/>
    <x v="23"/>
    <x v="0"/>
  </r>
  <r>
    <x v="24"/>
    <x v="0"/>
    <x v="19"/>
    <x v="24"/>
    <x v="12"/>
    <x v="0"/>
    <x v="1"/>
    <x v="0"/>
    <x v="15"/>
    <x v="4"/>
    <x v="21"/>
    <x v="0"/>
    <x v="0"/>
    <x v="0"/>
    <x v="24"/>
    <x v="0"/>
  </r>
  <r>
    <x v="25"/>
    <x v="0"/>
    <x v="20"/>
    <x v="25"/>
    <x v="13"/>
    <x v="0"/>
    <x v="1"/>
    <x v="0"/>
    <x v="0"/>
    <x v="4"/>
    <x v="22"/>
    <x v="0"/>
    <x v="0"/>
    <x v="0"/>
    <x v="25"/>
    <x v="21"/>
  </r>
  <r>
    <x v="26"/>
    <x v="0"/>
    <x v="21"/>
    <x v="26"/>
    <x v="7"/>
    <x v="0"/>
    <x v="1"/>
    <x v="0"/>
    <x v="16"/>
    <x v="4"/>
    <x v="23"/>
    <x v="0"/>
    <x v="0"/>
    <x v="0"/>
    <x v="26"/>
    <x v="22"/>
  </r>
  <r>
    <x v="27"/>
    <x v="0"/>
    <x v="13"/>
    <x v="27"/>
    <x v="7"/>
    <x v="0"/>
    <x v="1"/>
    <x v="0"/>
    <x v="16"/>
    <x v="4"/>
    <x v="24"/>
    <x v="0"/>
    <x v="0"/>
    <x v="0"/>
    <x v="27"/>
    <x v="23"/>
  </r>
  <r>
    <x v="28"/>
    <x v="0"/>
    <x v="22"/>
    <x v="28"/>
    <x v="14"/>
    <x v="8"/>
    <x v="1"/>
    <x v="0"/>
    <x v="0"/>
    <x v="2"/>
    <x v="25"/>
    <x v="0"/>
    <x v="3"/>
    <x v="0"/>
    <x v="28"/>
    <x v="24"/>
  </r>
  <r>
    <x v="29"/>
    <x v="0"/>
    <x v="23"/>
    <x v="29"/>
    <x v="12"/>
    <x v="0"/>
    <x v="1"/>
    <x v="0"/>
    <x v="0"/>
    <x v="0"/>
    <x v="26"/>
    <x v="0"/>
    <x v="0"/>
    <x v="0"/>
    <x v="29"/>
    <x v="0"/>
  </r>
  <r>
    <x v="30"/>
    <x v="0"/>
    <x v="24"/>
    <x v="30"/>
    <x v="12"/>
    <x v="0"/>
    <x v="1"/>
    <x v="0"/>
    <x v="5"/>
    <x v="4"/>
    <x v="27"/>
    <x v="0"/>
    <x v="0"/>
    <x v="0"/>
    <x v="30"/>
    <x v="0"/>
  </r>
  <r>
    <x v="31"/>
    <x v="0"/>
    <x v="25"/>
    <x v="31"/>
    <x v="15"/>
    <x v="0"/>
    <x v="1"/>
    <x v="0"/>
    <x v="0"/>
    <x v="0"/>
    <x v="28"/>
    <x v="0"/>
    <x v="0"/>
    <x v="0"/>
    <x v="31"/>
    <x v="25"/>
  </r>
  <r>
    <x v="32"/>
    <x v="0"/>
    <x v="26"/>
    <x v="32"/>
    <x v="16"/>
    <x v="0"/>
    <x v="1"/>
    <x v="0"/>
    <x v="3"/>
    <x v="5"/>
    <x v="29"/>
    <x v="0"/>
    <x v="0"/>
    <x v="0"/>
    <x v="32"/>
    <x v="26"/>
  </r>
  <r>
    <x v="33"/>
    <x v="0"/>
    <x v="27"/>
    <x v="33"/>
    <x v="8"/>
    <x v="0"/>
    <x v="1"/>
    <x v="0"/>
    <x v="17"/>
    <x v="0"/>
    <x v="30"/>
    <x v="0"/>
    <x v="0"/>
    <x v="0"/>
    <x v="33"/>
    <x v="0"/>
  </r>
  <r>
    <x v="34"/>
    <x v="0"/>
    <x v="27"/>
    <x v="34"/>
    <x v="8"/>
    <x v="0"/>
    <x v="1"/>
    <x v="0"/>
    <x v="17"/>
    <x v="0"/>
    <x v="31"/>
    <x v="0"/>
    <x v="0"/>
    <x v="0"/>
    <x v="34"/>
    <x v="0"/>
  </r>
  <r>
    <x v="35"/>
    <x v="0"/>
    <x v="28"/>
    <x v="35"/>
    <x v="16"/>
    <x v="0"/>
    <x v="1"/>
    <x v="0"/>
    <x v="0"/>
    <x v="6"/>
    <x v="32"/>
    <x v="0"/>
    <x v="0"/>
    <x v="0"/>
    <x v="35"/>
    <x v="0"/>
  </r>
  <r>
    <x v="36"/>
    <x v="0"/>
    <x v="29"/>
    <x v="36"/>
    <x v="17"/>
    <x v="0"/>
    <x v="1"/>
    <x v="0"/>
    <x v="3"/>
    <x v="0"/>
    <x v="33"/>
    <x v="0"/>
    <x v="0"/>
    <x v="0"/>
    <x v="36"/>
    <x v="0"/>
  </r>
  <r>
    <x v="37"/>
    <x v="0"/>
    <x v="29"/>
    <x v="37"/>
    <x v="17"/>
    <x v="0"/>
    <x v="1"/>
    <x v="0"/>
    <x v="18"/>
    <x v="0"/>
    <x v="34"/>
    <x v="0"/>
    <x v="0"/>
    <x v="0"/>
    <x v="37"/>
    <x v="0"/>
  </r>
  <r>
    <x v="38"/>
    <x v="0"/>
    <x v="29"/>
    <x v="38"/>
    <x v="17"/>
    <x v="0"/>
    <x v="1"/>
    <x v="0"/>
    <x v="3"/>
    <x v="0"/>
    <x v="35"/>
    <x v="0"/>
    <x v="0"/>
    <x v="0"/>
    <x v="38"/>
    <x v="0"/>
  </r>
  <r>
    <x v="39"/>
    <x v="0"/>
    <x v="29"/>
    <x v="39"/>
    <x v="17"/>
    <x v="0"/>
    <x v="1"/>
    <x v="0"/>
    <x v="3"/>
    <x v="0"/>
    <x v="35"/>
    <x v="0"/>
    <x v="0"/>
    <x v="0"/>
    <x v="39"/>
    <x v="0"/>
  </r>
  <r>
    <x v="40"/>
    <x v="0"/>
    <x v="29"/>
    <x v="40"/>
    <x v="17"/>
    <x v="0"/>
    <x v="1"/>
    <x v="0"/>
    <x v="3"/>
    <x v="0"/>
    <x v="36"/>
    <x v="0"/>
    <x v="0"/>
    <x v="0"/>
    <x v="40"/>
    <x v="0"/>
  </r>
  <r>
    <x v="41"/>
    <x v="0"/>
    <x v="28"/>
    <x v="41"/>
    <x v="17"/>
    <x v="0"/>
    <x v="1"/>
    <x v="0"/>
    <x v="0"/>
    <x v="0"/>
    <x v="37"/>
    <x v="0"/>
    <x v="0"/>
    <x v="0"/>
    <x v="41"/>
    <x v="27"/>
  </r>
  <r>
    <x v="42"/>
    <x v="0"/>
    <x v="28"/>
    <x v="42"/>
    <x v="17"/>
    <x v="0"/>
    <x v="1"/>
    <x v="0"/>
    <x v="0"/>
    <x v="0"/>
    <x v="37"/>
    <x v="0"/>
    <x v="0"/>
    <x v="0"/>
    <x v="42"/>
    <x v="28"/>
  </r>
  <r>
    <x v="43"/>
    <x v="0"/>
    <x v="28"/>
    <x v="43"/>
    <x v="17"/>
    <x v="0"/>
    <x v="1"/>
    <x v="0"/>
    <x v="0"/>
    <x v="0"/>
    <x v="37"/>
    <x v="0"/>
    <x v="0"/>
    <x v="0"/>
    <x v="43"/>
    <x v="0"/>
  </r>
  <r>
    <x v="44"/>
    <x v="0"/>
    <x v="29"/>
    <x v="44"/>
    <x v="17"/>
    <x v="0"/>
    <x v="1"/>
    <x v="0"/>
    <x v="0"/>
    <x v="0"/>
    <x v="38"/>
    <x v="0"/>
    <x v="0"/>
    <x v="0"/>
    <x v="44"/>
    <x v="0"/>
  </r>
  <r>
    <x v="45"/>
    <x v="0"/>
    <x v="29"/>
    <x v="45"/>
    <x v="17"/>
    <x v="0"/>
    <x v="1"/>
    <x v="0"/>
    <x v="0"/>
    <x v="0"/>
    <x v="39"/>
    <x v="0"/>
    <x v="0"/>
    <x v="0"/>
    <x v="45"/>
    <x v="0"/>
  </r>
  <r>
    <x v="46"/>
    <x v="0"/>
    <x v="29"/>
    <x v="46"/>
    <x v="17"/>
    <x v="0"/>
    <x v="1"/>
    <x v="0"/>
    <x v="0"/>
    <x v="0"/>
    <x v="40"/>
    <x v="0"/>
    <x v="0"/>
    <x v="0"/>
    <x v="46"/>
    <x v="0"/>
  </r>
  <r>
    <x v="47"/>
    <x v="0"/>
    <x v="30"/>
    <x v="47"/>
    <x v="13"/>
    <x v="0"/>
    <x v="1"/>
    <x v="0"/>
    <x v="17"/>
    <x v="0"/>
    <x v="41"/>
    <x v="0"/>
    <x v="0"/>
    <x v="0"/>
    <x v="47"/>
    <x v="0"/>
  </r>
  <r>
    <x v="48"/>
    <x v="0"/>
    <x v="31"/>
    <x v="48"/>
    <x v="16"/>
    <x v="0"/>
    <x v="1"/>
    <x v="0"/>
    <x v="19"/>
    <x v="0"/>
    <x v="42"/>
    <x v="0"/>
    <x v="1"/>
    <x v="0"/>
    <x v="48"/>
    <x v="0"/>
  </r>
  <r>
    <x v="49"/>
    <x v="0"/>
    <x v="32"/>
    <x v="49"/>
    <x v="16"/>
    <x v="0"/>
    <x v="1"/>
    <x v="0"/>
    <x v="19"/>
    <x v="0"/>
    <x v="43"/>
    <x v="0"/>
    <x v="0"/>
    <x v="0"/>
    <x v="48"/>
    <x v="0"/>
  </r>
  <r>
    <x v="50"/>
    <x v="0"/>
    <x v="33"/>
    <x v="50"/>
    <x v="16"/>
    <x v="0"/>
    <x v="1"/>
    <x v="0"/>
    <x v="19"/>
    <x v="0"/>
    <x v="43"/>
    <x v="0"/>
    <x v="0"/>
    <x v="0"/>
    <x v="48"/>
    <x v="0"/>
  </r>
  <r>
    <x v="51"/>
    <x v="0"/>
    <x v="34"/>
    <x v="51"/>
    <x v="16"/>
    <x v="0"/>
    <x v="1"/>
    <x v="0"/>
    <x v="19"/>
    <x v="0"/>
    <x v="44"/>
    <x v="0"/>
    <x v="0"/>
    <x v="0"/>
    <x v="48"/>
    <x v="0"/>
  </r>
  <r>
    <x v="52"/>
    <x v="0"/>
    <x v="31"/>
    <x v="52"/>
    <x v="16"/>
    <x v="0"/>
    <x v="1"/>
    <x v="0"/>
    <x v="19"/>
    <x v="0"/>
    <x v="44"/>
    <x v="0"/>
    <x v="0"/>
    <x v="0"/>
    <x v="48"/>
    <x v="0"/>
  </r>
  <r>
    <x v="53"/>
    <x v="0"/>
    <x v="35"/>
    <x v="53"/>
    <x v="16"/>
    <x v="0"/>
    <x v="1"/>
    <x v="0"/>
    <x v="19"/>
    <x v="0"/>
    <x v="45"/>
    <x v="0"/>
    <x v="0"/>
    <x v="0"/>
    <x v="48"/>
    <x v="0"/>
  </r>
  <r>
    <x v="54"/>
    <x v="0"/>
    <x v="36"/>
    <x v="54"/>
    <x v="16"/>
    <x v="0"/>
    <x v="1"/>
    <x v="0"/>
    <x v="19"/>
    <x v="0"/>
    <x v="45"/>
    <x v="0"/>
    <x v="0"/>
    <x v="0"/>
    <x v="48"/>
    <x v="0"/>
  </r>
  <r>
    <x v="55"/>
    <x v="0"/>
    <x v="37"/>
    <x v="55"/>
    <x v="18"/>
    <x v="0"/>
    <x v="1"/>
    <x v="0"/>
    <x v="20"/>
    <x v="4"/>
    <x v="46"/>
    <x v="0"/>
    <x v="0"/>
    <x v="0"/>
    <x v="49"/>
    <x v="0"/>
  </r>
  <r>
    <x v="56"/>
    <x v="0"/>
    <x v="38"/>
    <x v="56"/>
    <x v="19"/>
    <x v="0"/>
    <x v="1"/>
    <x v="0"/>
    <x v="5"/>
    <x v="4"/>
    <x v="47"/>
    <x v="0"/>
    <x v="0"/>
    <x v="0"/>
    <x v="50"/>
    <x v="0"/>
  </r>
  <r>
    <x v="57"/>
    <x v="0"/>
    <x v="38"/>
    <x v="57"/>
    <x v="19"/>
    <x v="0"/>
    <x v="1"/>
    <x v="0"/>
    <x v="5"/>
    <x v="4"/>
    <x v="48"/>
    <x v="0"/>
    <x v="0"/>
    <x v="0"/>
    <x v="51"/>
    <x v="0"/>
  </r>
  <r>
    <x v="58"/>
    <x v="0"/>
    <x v="38"/>
    <x v="58"/>
    <x v="19"/>
    <x v="0"/>
    <x v="1"/>
    <x v="0"/>
    <x v="5"/>
    <x v="4"/>
    <x v="49"/>
    <x v="0"/>
    <x v="0"/>
    <x v="0"/>
    <x v="52"/>
    <x v="0"/>
  </r>
  <r>
    <x v="59"/>
    <x v="0"/>
    <x v="38"/>
    <x v="59"/>
    <x v="19"/>
    <x v="0"/>
    <x v="1"/>
    <x v="0"/>
    <x v="5"/>
    <x v="4"/>
    <x v="50"/>
    <x v="0"/>
    <x v="0"/>
    <x v="0"/>
    <x v="53"/>
    <x v="0"/>
  </r>
  <r>
    <x v="60"/>
    <x v="0"/>
    <x v="38"/>
    <x v="60"/>
    <x v="19"/>
    <x v="0"/>
    <x v="1"/>
    <x v="0"/>
    <x v="5"/>
    <x v="4"/>
    <x v="50"/>
    <x v="0"/>
    <x v="0"/>
    <x v="0"/>
    <x v="54"/>
    <x v="0"/>
  </r>
  <r>
    <x v="61"/>
    <x v="0"/>
    <x v="38"/>
    <x v="61"/>
    <x v="19"/>
    <x v="0"/>
    <x v="1"/>
    <x v="0"/>
    <x v="5"/>
    <x v="4"/>
    <x v="51"/>
    <x v="0"/>
    <x v="0"/>
    <x v="0"/>
    <x v="55"/>
    <x v="0"/>
  </r>
  <r>
    <x v="62"/>
    <x v="0"/>
    <x v="39"/>
    <x v="62"/>
    <x v="20"/>
    <x v="0"/>
    <x v="1"/>
    <x v="0"/>
    <x v="21"/>
    <x v="4"/>
    <x v="52"/>
    <x v="0"/>
    <x v="0"/>
    <x v="0"/>
    <x v="56"/>
    <x v="0"/>
  </r>
  <r>
    <x v="63"/>
    <x v="0"/>
    <x v="39"/>
    <x v="63"/>
    <x v="20"/>
    <x v="0"/>
    <x v="1"/>
    <x v="0"/>
    <x v="21"/>
    <x v="4"/>
    <x v="52"/>
    <x v="0"/>
    <x v="0"/>
    <x v="0"/>
    <x v="57"/>
    <x v="0"/>
  </r>
  <r>
    <x v="64"/>
    <x v="0"/>
    <x v="39"/>
    <x v="64"/>
    <x v="20"/>
    <x v="0"/>
    <x v="1"/>
    <x v="0"/>
    <x v="21"/>
    <x v="4"/>
    <x v="53"/>
    <x v="0"/>
    <x v="0"/>
    <x v="0"/>
    <x v="58"/>
    <x v="0"/>
  </r>
  <r>
    <x v="65"/>
    <x v="0"/>
    <x v="40"/>
    <x v="65"/>
    <x v="21"/>
    <x v="0"/>
    <x v="1"/>
    <x v="0"/>
    <x v="0"/>
    <x v="0"/>
    <x v="54"/>
    <x v="0"/>
    <x v="0"/>
    <x v="0"/>
    <x v="59"/>
    <x v="0"/>
  </r>
  <r>
    <x v="66"/>
    <x v="0"/>
    <x v="41"/>
    <x v="66"/>
    <x v="22"/>
    <x v="0"/>
    <x v="1"/>
    <x v="0"/>
    <x v="22"/>
    <x v="6"/>
    <x v="55"/>
    <x v="0"/>
    <x v="0"/>
    <x v="8"/>
    <x v="60"/>
    <x v="29"/>
  </r>
  <r>
    <x v="67"/>
    <x v="0"/>
    <x v="42"/>
    <x v="67"/>
    <x v="23"/>
    <x v="5"/>
    <x v="1"/>
    <x v="0"/>
    <x v="23"/>
    <x v="4"/>
    <x v="56"/>
    <x v="0"/>
    <x v="0"/>
    <x v="0"/>
    <x v="61"/>
    <x v="30"/>
  </r>
  <r>
    <x v="68"/>
    <x v="0"/>
    <x v="43"/>
    <x v="68"/>
    <x v="24"/>
    <x v="6"/>
    <x v="1"/>
    <x v="0"/>
    <x v="24"/>
    <x v="6"/>
    <x v="57"/>
    <x v="0"/>
    <x v="0"/>
    <x v="0"/>
    <x v="62"/>
    <x v="31"/>
  </r>
  <r>
    <x v="69"/>
    <x v="0"/>
    <x v="11"/>
    <x v="69"/>
    <x v="24"/>
    <x v="0"/>
    <x v="1"/>
    <x v="0"/>
    <x v="0"/>
    <x v="0"/>
    <x v="58"/>
    <x v="0"/>
    <x v="0"/>
    <x v="0"/>
    <x v="63"/>
    <x v="32"/>
  </r>
  <r>
    <x v="70"/>
    <x v="0"/>
    <x v="44"/>
    <x v="70"/>
    <x v="2"/>
    <x v="5"/>
    <x v="1"/>
    <x v="0"/>
    <x v="25"/>
    <x v="4"/>
    <x v="59"/>
    <x v="0"/>
    <x v="0"/>
    <x v="0"/>
    <x v="64"/>
    <x v="33"/>
  </r>
  <r>
    <x v="71"/>
    <x v="0"/>
    <x v="0"/>
    <x v="71"/>
    <x v="25"/>
    <x v="0"/>
    <x v="1"/>
    <x v="0"/>
    <x v="0"/>
    <x v="4"/>
    <x v="60"/>
    <x v="0"/>
    <x v="0"/>
    <x v="0"/>
    <x v="65"/>
    <x v="0"/>
  </r>
  <r>
    <x v="72"/>
    <x v="0"/>
    <x v="45"/>
    <x v="72"/>
    <x v="0"/>
    <x v="9"/>
    <x v="1"/>
    <x v="0"/>
    <x v="3"/>
    <x v="4"/>
    <x v="61"/>
    <x v="0"/>
    <x v="0"/>
    <x v="0"/>
    <x v="66"/>
    <x v="34"/>
  </r>
  <r>
    <x v="73"/>
    <x v="0"/>
    <x v="46"/>
    <x v="73"/>
    <x v="26"/>
    <x v="0"/>
    <x v="1"/>
    <x v="0"/>
    <x v="0"/>
    <x v="4"/>
    <x v="62"/>
    <x v="0"/>
    <x v="0"/>
    <x v="0"/>
    <x v="67"/>
    <x v="35"/>
  </r>
  <r>
    <x v="74"/>
    <x v="0"/>
    <x v="47"/>
    <x v="74"/>
    <x v="0"/>
    <x v="9"/>
    <x v="1"/>
    <x v="0"/>
    <x v="3"/>
    <x v="5"/>
    <x v="63"/>
    <x v="0"/>
    <x v="0"/>
    <x v="0"/>
    <x v="68"/>
    <x v="36"/>
  </r>
  <r>
    <x v="75"/>
    <x v="0"/>
    <x v="48"/>
    <x v="75"/>
    <x v="27"/>
    <x v="0"/>
    <x v="1"/>
    <x v="0"/>
    <x v="0"/>
    <x v="0"/>
    <x v="64"/>
    <x v="0"/>
    <x v="0"/>
    <x v="0"/>
    <x v="69"/>
    <x v="37"/>
  </r>
  <r>
    <x v="76"/>
    <x v="0"/>
    <x v="10"/>
    <x v="76"/>
    <x v="28"/>
    <x v="0"/>
    <x v="1"/>
    <x v="0"/>
    <x v="0"/>
    <x v="0"/>
    <x v="65"/>
    <x v="0"/>
    <x v="0"/>
    <x v="0"/>
    <x v="70"/>
    <x v="38"/>
  </r>
  <r>
    <x v="77"/>
    <x v="0"/>
    <x v="49"/>
    <x v="77"/>
    <x v="10"/>
    <x v="0"/>
    <x v="1"/>
    <x v="0"/>
    <x v="4"/>
    <x v="0"/>
    <x v="66"/>
    <x v="0"/>
    <x v="3"/>
    <x v="0"/>
    <x v="71"/>
    <x v="0"/>
  </r>
  <r>
    <x v="78"/>
    <x v="0"/>
    <x v="29"/>
    <x v="78"/>
    <x v="29"/>
    <x v="0"/>
    <x v="1"/>
    <x v="0"/>
    <x v="3"/>
    <x v="0"/>
    <x v="67"/>
    <x v="0"/>
    <x v="0"/>
    <x v="0"/>
    <x v="72"/>
    <x v="0"/>
  </r>
  <r>
    <x v="79"/>
    <x v="0"/>
    <x v="0"/>
    <x v="79"/>
    <x v="0"/>
    <x v="9"/>
    <x v="1"/>
    <x v="0"/>
    <x v="26"/>
    <x v="6"/>
    <x v="68"/>
    <x v="0"/>
    <x v="4"/>
    <x v="9"/>
    <x v="73"/>
    <x v="39"/>
  </r>
  <r>
    <x v="80"/>
    <x v="0"/>
    <x v="28"/>
    <x v="80"/>
    <x v="16"/>
    <x v="0"/>
    <x v="1"/>
    <x v="0"/>
    <x v="0"/>
    <x v="0"/>
    <x v="69"/>
    <x v="0"/>
    <x v="0"/>
    <x v="0"/>
    <x v="74"/>
    <x v="0"/>
  </r>
  <r>
    <x v="81"/>
    <x v="0"/>
    <x v="28"/>
    <x v="81"/>
    <x v="16"/>
    <x v="0"/>
    <x v="1"/>
    <x v="0"/>
    <x v="0"/>
    <x v="0"/>
    <x v="70"/>
    <x v="0"/>
    <x v="0"/>
    <x v="0"/>
    <x v="74"/>
    <x v="0"/>
  </r>
  <r>
    <x v="82"/>
    <x v="0"/>
    <x v="28"/>
    <x v="82"/>
    <x v="16"/>
    <x v="0"/>
    <x v="1"/>
    <x v="0"/>
    <x v="0"/>
    <x v="0"/>
    <x v="70"/>
    <x v="0"/>
    <x v="0"/>
    <x v="0"/>
    <x v="74"/>
    <x v="0"/>
  </r>
  <r>
    <x v="83"/>
    <x v="0"/>
    <x v="28"/>
    <x v="83"/>
    <x v="16"/>
    <x v="0"/>
    <x v="1"/>
    <x v="0"/>
    <x v="0"/>
    <x v="0"/>
    <x v="70"/>
    <x v="0"/>
    <x v="0"/>
    <x v="0"/>
    <x v="75"/>
    <x v="0"/>
  </r>
  <r>
    <x v="84"/>
    <x v="0"/>
    <x v="28"/>
    <x v="84"/>
    <x v="16"/>
    <x v="0"/>
    <x v="1"/>
    <x v="0"/>
    <x v="0"/>
    <x v="0"/>
    <x v="71"/>
    <x v="0"/>
    <x v="0"/>
    <x v="0"/>
    <x v="74"/>
    <x v="0"/>
  </r>
  <r>
    <x v="85"/>
    <x v="0"/>
    <x v="28"/>
    <x v="85"/>
    <x v="16"/>
    <x v="0"/>
    <x v="1"/>
    <x v="0"/>
    <x v="0"/>
    <x v="0"/>
    <x v="71"/>
    <x v="0"/>
    <x v="0"/>
    <x v="0"/>
    <x v="75"/>
    <x v="0"/>
  </r>
  <r>
    <x v="86"/>
    <x v="0"/>
    <x v="28"/>
    <x v="86"/>
    <x v="16"/>
    <x v="0"/>
    <x v="1"/>
    <x v="0"/>
    <x v="0"/>
    <x v="0"/>
    <x v="72"/>
    <x v="0"/>
    <x v="0"/>
    <x v="0"/>
    <x v="74"/>
    <x v="0"/>
  </r>
  <r>
    <x v="87"/>
    <x v="0"/>
    <x v="28"/>
    <x v="87"/>
    <x v="16"/>
    <x v="0"/>
    <x v="1"/>
    <x v="0"/>
    <x v="0"/>
    <x v="0"/>
    <x v="72"/>
    <x v="0"/>
    <x v="0"/>
    <x v="0"/>
    <x v="74"/>
    <x v="0"/>
  </r>
  <r>
    <x v="88"/>
    <x v="0"/>
    <x v="28"/>
    <x v="88"/>
    <x v="16"/>
    <x v="0"/>
    <x v="1"/>
    <x v="0"/>
    <x v="0"/>
    <x v="0"/>
    <x v="72"/>
    <x v="0"/>
    <x v="0"/>
    <x v="0"/>
    <x v="74"/>
    <x v="0"/>
  </r>
  <r>
    <x v="89"/>
    <x v="0"/>
    <x v="28"/>
    <x v="89"/>
    <x v="16"/>
    <x v="0"/>
    <x v="1"/>
    <x v="0"/>
    <x v="0"/>
    <x v="0"/>
    <x v="73"/>
    <x v="0"/>
    <x v="0"/>
    <x v="0"/>
    <x v="74"/>
    <x v="0"/>
  </r>
  <r>
    <x v="90"/>
    <x v="0"/>
    <x v="28"/>
    <x v="90"/>
    <x v="30"/>
    <x v="9"/>
    <x v="1"/>
    <x v="0"/>
    <x v="0"/>
    <x v="5"/>
    <x v="74"/>
    <x v="0"/>
    <x v="0"/>
    <x v="10"/>
    <x v="76"/>
    <x v="40"/>
  </r>
  <r>
    <x v="91"/>
    <x v="0"/>
    <x v="50"/>
    <x v="91"/>
    <x v="0"/>
    <x v="9"/>
    <x v="1"/>
    <x v="0"/>
    <x v="3"/>
    <x v="6"/>
    <x v="74"/>
    <x v="0"/>
    <x v="0"/>
    <x v="11"/>
    <x v="77"/>
    <x v="41"/>
  </r>
  <r>
    <x v="92"/>
    <x v="0"/>
    <x v="28"/>
    <x v="92"/>
    <x v="30"/>
    <x v="9"/>
    <x v="1"/>
    <x v="0"/>
    <x v="0"/>
    <x v="5"/>
    <x v="74"/>
    <x v="0"/>
    <x v="0"/>
    <x v="12"/>
    <x v="76"/>
    <x v="42"/>
  </r>
  <r>
    <x v="93"/>
    <x v="0"/>
    <x v="51"/>
    <x v="93"/>
    <x v="31"/>
    <x v="9"/>
    <x v="1"/>
    <x v="0"/>
    <x v="3"/>
    <x v="5"/>
    <x v="74"/>
    <x v="0"/>
    <x v="0"/>
    <x v="13"/>
    <x v="78"/>
    <x v="43"/>
  </r>
  <r>
    <x v="94"/>
    <x v="0"/>
    <x v="46"/>
    <x v="94"/>
    <x v="25"/>
    <x v="9"/>
    <x v="1"/>
    <x v="0"/>
    <x v="3"/>
    <x v="6"/>
    <x v="74"/>
    <x v="0"/>
    <x v="0"/>
    <x v="14"/>
    <x v="79"/>
    <x v="44"/>
  </r>
  <r>
    <x v="95"/>
    <x v="0"/>
    <x v="52"/>
    <x v="95"/>
    <x v="31"/>
    <x v="9"/>
    <x v="1"/>
    <x v="0"/>
    <x v="3"/>
    <x v="5"/>
    <x v="74"/>
    <x v="0"/>
    <x v="0"/>
    <x v="15"/>
    <x v="78"/>
    <x v="45"/>
  </r>
  <r>
    <x v="96"/>
    <x v="0"/>
    <x v="53"/>
    <x v="96"/>
    <x v="31"/>
    <x v="9"/>
    <x v="1"/>
    <x v="0"/>
    <x v="3"/>
    <x v="4"/>
    <x v="74"/>
    <x v="0"/>
    <x v="0"/>
    <x v="16"/>
    <x v="80"/>
    <x v="46"/>
  </r>
  <r>
    <x v="97"/>
    <x v="0"/>
    <x v="28"/>
    <x v="97"/>
    <x v="30"/>
    <x v="9"/>
    <x v="1"/>
    <x v="0"/>
    <x v="0"/>
    <x v="5"/>
    <x v="74"/>
    <x v="0"/>
    <x v="0"/>
    <x v="17"/>
    <x v="81"/>
    <x v="47"/>
  </r>
  <r>
    <x v="98"/>
    <x v="0"/>
    <x v="54"/>
    <x v="98"/>
    <x v="25"/>
    <x v="9"/>
    <x v="1"/>
    <x v="0"/>
    <x v="3"/>
    <x v="6"/>
    <x v="74"/>
    <x v="0"/>
    <x v="0"/>
    <x v="18"/>
    <x v="82"/>
    <x v="48"/>
  </r>
  <r>
    <x v="99"/>
    <x v="0"/>
    <x v="55"/>
    <x v="99"/>
    <x v="0"/>
    <x v="9"/>
    <x v="1"/>
    <x v="0"/>
    <x v="3"/>
    <x v="6"/>
    <x v="74"/>
    <x v="0"/>
    <x v="0"/>
    <x v="19"/>
    <x v="83"/>
    <x v="49"/>
  </r>
  <r>
    <x v="100"/>
    <x v="0"/>
    <x v="56"/>
    <x v="100"/>
    <x v="0"/>
    <x v="9"/>
    <x v="1"/>
    <x v="0"/>
    <x v="3"/>
    <x v="6"/>
    <x v="74"/>
    <x v="0"/>
    <x v="0"/>
    <x v="0"/>
    <x v="84"/>
    <x v="50"/>
  </r>
  <r>
    <x v="101"/>
    <x v="0"/>
    <x v="57"/>
    <x v="101"/>
    <x v="0"/>
    <x v="0"/>
    <x v="1"/>
    <x v="0"/>
    <x v="3"/>
    <x v="6"/>
    <x v="75"/>
    <x v="0"/>
    <x v="0"/>
    <x v="20"/>
    <x v="85"/>
    <x v="51"/>
  </r>
  <r>
    <x v="102"/>
    <x v="0"/>
    <x v="58"/>
    <x v="102"/>
    <x v="0"/>
    <x v="0"/>
    <x v="1"/>
    <x v="0"/>
    <x v="3"/>
    <x v="0"/>
    <x v="76"/>
    <x v="0"/>
    <x v="0"/>
    <x v="0"/>
    <x v="86"/>
    <x v="0"/>
  </r>
  <r>
    <x v="103"/>
    <x v="0"/>
    <x v="59"/>
    <x v="103"/>
    <x v="17"/>
    <x v="0"/>
    <x v="1"/>
    <x v="0"/>
    <x v="18"/>
    <x v="0"/>
    <x v="77"/>
    <x v="0"/>
    <x v="0"/>
    <x v="0"/>
    <x v="87"/>
    <x v="0"/>
  </r>
  <r>
    <x v="104"/>
    <x v="0"/>
    <x v="29"/>
    <x v="104"/>
    <x v="0"/>
    <x v="0"/>
    <x v="1"/>
    <x v="0"/>
    <x v="3"/>
    <x v="0"/>
    <x v="78"/>
    <x v="0"/>
    <x v="0"/>
    <x v="0"/>
    <x v="88"/>
    <x v="0"/>
  </r>
  <r>
    <x v="105"/>
    <x v="0"/>
    <x v="29"/>
    <x v="105"/>
    <x v="0"/>
    <x v="0"/>
    <x v="1"/>
    <x v="0"/>
    <x v="3"/>
    <x v="0"/>
    <x v="79"/>
    <x v="0"/>
    <x v="0"/>
    <x v="0"/>
    <x v="89"/>
    <x v="0"/>
  </r>
  <r>
    <x v="106"/>
    <x v="0"/>
    <x v="60"/>
    <x v="106"/>
    <x v="0"/>
    <x v="0"/>
    <x v="1"/>
    <x v="0"/>
    <x v="3"/>
    <x v="0"/>
    <x v="80"/>
    <x v="0"/>
    <x v="0"/>
    <x v="0"/>
    <x v="90"/>
    <x v="0"/>
  </r>
  <r>
    <x v="107"/>
    <x v="0"/>
    <x v="61"/>
    <x v="107"/>
    <x v="17"/>
    <x v="0"/>
    <x v="1"/>
    <x v="0"/>
    <x v="23"/>
    <x v="0"/>
    <x v="81"/>
    <x v="0"/>
    <x v="0"/>
    <x v="0"/>
    <x v="91"/>
    <x v="0"/>
  </r>
  <r>
    <x v="108"/>
    <x v="0"/>
    <x v="29"/>
    <x v="108"/>
    <x v="0"/>
    <x v="0"/>
    <x v="1"/>
    <x v="0"/>
    <x v="3"/>
    <x v="0"/>
    <x v="82"/>
    <x v="0"/>
    <x v="0"/>
    <x v="0"/>
    <x v="92"/>
    <x v="0"/>
  </r>
  <r>
    <x v="109"/>
    <x v="0"/>
    <x v="62"/>
    <x v="109"/>
    <x v="32"/>
    <x v="0"/>
    <x v="1"/>
    <x v="0"/>
    <x v="27"/>
    <x v="0"/>
    <x v="83"/>
    <x v="0"/>
    <x v="0"/>
    <x v="0"/>
    <x v="93"/>
    <x v="0"/>
  </r>
  <r>
    <x v="110"/>
    <x v="0"/>
    <x v="29"/>
    <x v="110"/>
    <x v="0"/>
    <x v="0"/>
    <x v="1"/>
    <x v="0"/>
    <x v="3"/>
    <x v="0"/>
    <x v="84"/>
    <x v="0"/>
    <x v="0"/>
    <x v="0"/>
    <x v="94"/>
    <x v="0"/>
  </r>
  <r>
    <x v="111"/>
    <x v="0"/>
    <x v="28"/>
    <x v="111"/>
    <x v="0"/>
    <x v="0"/>
    <x v="1"/>
    <x v="0"/>
    <x v="0"/>
    <x v="0"/>
    <x v="85"/>
    <x v="0"/>
    <x v="0"/>
    <x v="0"/>
    <x v="95"/>
    <x v="0"/>
  </r>
  <r>
    <x v="112"/>
    <x v="0"/>
    <x v="28"/>
    <x v="112"/>
    <x v="33"/>
    <x v="0"/>
    <x v="1"/>
    <x v="0"/>
    <x v="0"/>
    <x v="0"/>
    <x v="86"/>
    <x v="0"/>
    <x v="0"/>
    <x v="0"/>
    <x v="96"/>
    <x v="0"/>
  </r>
  <r>
    <x v="113"/>
    <x v="0"/>
    <x v="63"/>
    <x v="113"/>
    <x v="29"/>
    <x v="0"/>
    <x v="1"/>
    <x v="0"/>
    <x v="3"/>
    <x v="6"/>
    <x v="87"/>
    <x v="0"/>
    <x v="0"/>
    <x v="0"/>
    <x v="97"/>
    <x v="52"/>
  </r>
  <r>
    <x v="114"/>
    <x v="0"/>
    <x v="64"/>
    <x v="114"/>
    <x v="29"/>
    <x v="0"/>
    <x v="1"/>
    <x v="0"/>
    <x v="3"/>
    <x v="6"/>
    <x v="88"/>
    <x v="0"/>
    <x v="0"/>
    <x v="0"/>
    <x v="98"/>
    <x v="52"/>
  </r>
  <r>
    <x v="115"/>
    <x v="0"/>
    <x v="45"/>
    <x v="115"/>
    <x v="29"/>
    <x v="0"/>
    <x v="1"/>
    <x v="0"/>
    <x v="3"/>
    <x v="0"/>
    <x v="89"/>
    <x v="0"/>
    <x v="0"/>
    <x v="0"/>
    <x v="99"/>
    <x v="0"/>
  </r>
  <r>
    <x v="116"/>
    <x v="0"/>
    <x v="45"/>
    <x v="116"/>
    <x v="0"/>
    <x v="0"/>
    <x v="1"/>
    <x v="0"/>
    <x v="3"/>
    <x v="0"/>
    <x v="89"/>
    <x v="0"/>
    <x v="0"/>
    <x v="0"/>
    <x v="100"/>
    <x v="0"/>
  </r>
  <r>
    <x v="117"/>
    <x v="0"/>
    <x v="45"/>
    <x v="117"/>
    <x v="0"/>
    <x v="0"/>
    <x v="1"/>
    <x v="0"/>
    <x v="3"/>
    <x v="0"/>
    <x v="89"/>
    <x v="0"/>
    <x v="0"/>
    <x v="0"/>
    <x v="101"/>
    <x v="0"/>
  </r>
  <r>
    <x v="118"/>
    <x v="0"/>
    <x v="45"/>
    <x v="118"/>
    <x v="0"/>
    <x v="0"/>
    <x v="1"/>
    <x v="0"/>
    <x v="3"/>
    <x v="0"/>
    <x v="89"/>
    <x v="0"/>
    <x v="0"/>
    <x v="0"/>
    <x v="102"/>
    <x v="0"/>
  </r>
  <r>
    <x v="119"/>
    <x v="0"/>
    <x v="63"/>
    <x v="119"/>
    <x v="31"/>
    <x v="0"/>
    <x v="1"/>
    <x v="0"/>
    <x v="3"/>
    <x v="4"/>
    <x v="89"/>
    <x v="0"/>
    <x v="0"/>
    <x v="0"/>
    <x v="80"/>
    <x v="53"/>
  </r>
  <r>
    <x v="120"/>
    <x v="0"/>
    <x v="46"/>
    <x v="120"/>
    <x v="31"/>
    <x v="0"/>
    <x v="1"/>
    <x v="0"/>
    <x v="3"/>
    <x v="4"/>
    <x v="89"/>
    <x v="0"/>
    <x v="0"/>
    <x v="21"/>
    <x v="78"/>
    <x v="54"/>
  </r>
  <r>
    <x v="121"/>
    <x v="0"/>
    <x v="45"/>
    <x v="121"/>
    <x v="29"/>
    <x v="0"/>
    <x v="1"/>
    <x v="0"/>
    <x v="3"/>
    <x v="0"/>
    <x v="89"/>
    <x v="0"/>
    <x v="0"/>
    <x v="0"/>
    <x v="103"/>
    <x v="0"/>
  </r>
  <r>
    <x v="122"/>
    <x v="0"/>
    <x v="45"/>
    <x v="122"/>
    <x v="0"/>
    <x v="0"/>
    <x v="1"/>
    <x v="0"/>
    <x v="3"/>
    <x v="0"/>
    <x v="89"/>
    <x v="0"/>
    <x v="0"/>
    <x v="0"/>
    <x v="104"/>
    <x v="0"/>
  </r>
  <r>
    <x v="123"/>
    <x v="0"/>
    <x v="45"/>
    <x v="123"/>
    <x v="25"/>
    <x v="0"/>
    <x v="1"/>
    <x v="0"/>
    <x v="3"/>
    <x v="0"/>
    <x v="89"/>
    <x v="0"/>
    <x v="0"/>
    <x v="0"/>
    <x v="105"/>
    <x v="0"/>
  </r>
  <r>
    <x v="124"/>
    <x v="0"/>
    <x v="45"/>
    <x v="124"/>
    <x v="0"/>
    <x v="0"/>
    <x v="1"/>
    <x v="0"/>
    <x v="3"/>
    <x v="0"/>
    <x v="89"/>
    <x v="0"/>
    <x v="0"/>
    <x v="0"/>
    <x v="106"/>
    <x v="0"/>
  </r>
  <r>
    <x v="125"/>
    <x v="0"/>
    <x v="45"/>
    <x v="125"/>
    <x v="0"/>
    <x v="0"/>
    <x v="1"/>
    <x v="0"/>
    <x v="3"/>
    <x v="0"/>
    <x v="89"/>
    <x v="0"/>
    <x v="0"/>
    <x v="0"/>
    <x v="107"/>
    <x v="0"/>
  </r>
  <r>
    <x v="126"/>
    <x v="0"/>
    <x v="63"/>
    <x v="126"/>
    <x v="0"/>
    <x v="0"/>
    <x v="1"/>
    <x v="0"/>
    <x v="3"/>
    <x v="0"/>
    <x v="89"/>
    <x v="0"/>
    <x v="0"/>
    <x v="0"/>
    <x v="108"/>
    <x v="0"/>
  </r>
  <r>
    <x v="127"/>
    <x v="0"/>
    <x v="45"/>
    <x v="127"/>
    <x v="25"/>
    <x v="0"/>
    <x v="1"/>
    <x v="0"/>
    <x v="3"/>
    <x v="0"/>
    <x v="89"/>
    <x v="0"/>
    <x v="0"/>
    <x v="0"/>
    <x v="109"/>
    <x v="0"/>
  </r>
  <r>
    <x v="128"/>
    <x v="0"/>
    <x v="29"/>
    <x v="128"/>
    <x v="17"/>
    <x v="0"/>
    <x v="2"/>
    <x v="0"/>
    <x v="3"/>
    <x v="0"/>
    <x v="90"/>
    <x v="0"/>
    <x v="0"/>
    <x v="0"/>
    <x v="110"/>
    <x v="0"/>
  </r>
  <r>
    <x v="129"/>
    <x v="0"/>
    <x v="29"/>
    <x v="129"/>
    <x v="17"/>
    <x v="0"/>
    <x v="2"/>
    <x v="0"/>
    <x v="3"/>
    <x v="0"/>
    <x v="91"/>
    <x v="0"/>
    <x v="0"/>
    <x v="0"/>
    <x v="111"/>
    <x v="0"/>
  </r>
  <r>
    <x v="130"/>
    <x v="0"/>
    <x v="65"/>
    <x v="130"/>
    <x v="17"/>
    <x v="0"/>
    <x v="2"/>
    <x v="0"/>
    <x v="3"/>
    <x v="0"/>
    <x v="91"/>
    <x v="0"/>
    <x v="0"/>
    <x v="0"/>
    <x v="112"/>
    <x v="0"/>
  </r>
  <r>
    <x v="131"/>
    <x v="0"/>
    <x v="65"/>
    <x v="131"/>
    <x v="17"/>
    <x v="0"/>
    <x v="2"/>
    <x v="0"/>
    <x v="18"/>
    <x v="0"/>
    <x v="92"/>
    <x v="0"/>
    <x v="0"/>
    <x v="0"/>
    <x v="113"/>
    <x v="0"/>
  </r>
  <r>
    <x v="132"/>
    <x v="0"/>
    <x v="28"/>
    <x v="132"/>
    <x v="17"/>
    <x v="0"/>
    <x v="2"/>
    <x v="0"/>
    <x v="0"/>
    <x v="0"/>
    <x v="93"/>
    <x v="0"/>
    <x v="0"/>
    <x v="0"/>
    <x v="114"/>
    <x v="0"/>
  </r>
  <r>
    <x v="133"/>
    <x v="0"/>
    <x v="66"/>
    <x v="133"/>
    <x v="2"/>
    <x v="5"/>
    <x v="2"/>
    <x v="0"/>
    <x v="28"/>
    <x v="1"/>
    <x v="94"/>
    <x v="0"/>
    <x v="0"/>
    <x v="0"/>
    <x v="115"/>
    <x v="55"/>
  </r>
  <r>
    <x v="134"/>
    <x v="0"/>
    <x v="67"/>
    <x v="134"/>
    <x v="34"/>
    <x v="5"/>
    <x v="2"/>
    <x v="0"/>
    <x v="25"/>
    <x v="6"/>
    <x v="59"/>
    <x v="0"/>
    <x v="0"/>
    <x v="0"/>
    <x v="116"/>
    <x v="56"/>
  </r>
  <r>
    <x v="135"/>
    <x v="0"/>
    <x v="68"/>
    <x v="135"/>
    <x v="2"/>
    <x v="5"/>
    <x v="3"/>
    <x v="0"/>
    <x v="28"/>
    <x v="4"/>
    <x v="95"/>
    <x v="0"/>
    <x v="0"/>
    <x v="0"/>
    <x v="117"/>
    <x v="57"/>
  </r>
  <r>
    <x v="136"/>
    <x v="1"/>
    <x v="69"/>
    <x v="136"/>
    <x v="35"/>
    <x v="0"/>
    <x v="4"/>
    <x v="0"/>
    <x v="29"/>
    <x v="7"/>
    <x v="96"/>
    <x v="2"/>
    <x v="3"/>
    <x v="0"/>
    <x v="118"/>
    <x v="0"/>
  </r>
  <r>
    <x v="137"/>
    <x v="1"/>
    <x v="69"/>
    <x v="136"/>
    <x v="35"/>
    <x v="0"/>
    <x v="4"/>
    <x v="0"/>
    <x v="29"/>
    <x v="7"/>
    <x v="96"/>
    <x v="2"/>
    <x v="3"/>
    <x v="0"/>
    <x v="11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G13" firstHeaderRow="1" firstDataRow="2" firstDataCol="1"/>
  <pivotFields count="16">
    <pivotField compact="0" showAll="0">
      <items count="139">
        <item x="113"/>
        <item x="126"/>
        <item x="15"/>
        <item x="76"/>
        <item x="87"/>
        <item x="86"/>
        <item x="89"/>
        <item x="88"/>
        <item x="80"/>
        <item x="82"/>
        <item x="81"/>
        <item x="84"/>
        <item x="83"/>
        <item x="85"/>
        <item x="68"/>
        <item x="32"/>
        <item x="33"/>
        <item x="14"/>
        <item x="109"/>
        <item x="106"/>
        <item x="110"/>
        <item x="69"/>
        <item x="111"/>
        <item x="2"/>
        <item x="34"/>
        <item x="102"/>
        <item x="35"/>
        <item x="78"/>
        <item x="108"/>
        <item x="36"/>
        <item x="128"/>
        <item x="37"/>
        <item x="38"/>
        <item x="39"/>
        <item x="129"/>
        <item x="130"/>
        <item x="131"/>
        <item x="40"/>
        <item x="107"/>
        <item x="103"/>
        <item x="132"/>
        <item x="41"/>
        <item x="42"/>
        <item x="43"/>
        <item x="44"/>
        <item x="45"/>
        <item x="46"/>
        <item x="25"/>
        <item x="47"/>
        <item x="134"/>
        <item x="133"/>
        <item x="135"/>
        <item x="70"/>
        <item x="48"/>
        <item x="49"/>
        <item x="50"/>
        <item x="51"/>
        <item x="52"/>
        <item x="53"/>
        <item x="54"/>
        <item x="104"/>
        <item x="105"/>
        <item x="75"/>
        <item x="55"/>
        <item x="21"/>
        <item x="20"/>
        <item x="23"/>
        <item x="27"/>
        <item x="66"/>
        <item x="77"/>
        <item x="30"/>
        <item x="28"/>
        <item x="56"/>
        <item x="57"/>
        <item x="58"/>
        <item x="59"/>
        <item x="60"/>
        <item x="61"/>
        <item x="18"/>
        <item x="5"/>
        <item x="6"/>
        <item x="13"/>
        <item x="17"/>
        <item x="22"/>
        <item x="11"/>
        <item x="29"/>
        <item x="24"/>
        <item x="10"/>
        <item x="62"/>
        <item x="63"/>
        <item x="64"/>
        <item x="19"/>
        <item x="26"/>
        <item x="8"/>
        <item x="9"/>
        <item x="4"/>
        <item x="16"/>
        <item x="7"/>
        <item x="65"/>
        <item x="67"/>
        <item x="3"/>
        <item x="1"/>
        <item x="0"/>
        <item x="97"/>
        <item x="90"/>
        <item x="116"/>
        <item x="72"/>
        <item x="117"/>
        <item x="92"/>
        <item x="91"/>
        <item x="79"/>
        <item x="71"/>
        <item x="127"/>
        <item x="123"/>
        <item x="112"/>
        <item x="98"/>
        <item x="74"/>
        <item x="124"/>
        <item x="122"/>
        <item x="125"/>
        <item x="118"/>
        <item x="99"/>
        <item x="101"/>
        <item x="12"/>
        <item x="31"/>
        <item x="94"/>
        <item x="119"/>
        <item x="96"/>
        <item x="95"/>
        <item x="120"/>
        <item x="73"/>
        <item x="93"/>
        <item x="100"/>
        <item x="115"/>
        <item x="121"/>
        <item x="114"/>
        <item x="136"/>
        <item x="137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71">
        <item x="25"/>
        <item x="4"/>
        <item x="22"/>
        <item x="54"/>
        <item x="55"/>
        <item x="8"/>
        <item x="50"/>
        <item x="56"/>
        <item x="47"/>
        <item x="45"/>
        <item x="52"/>
        <item x="46"/>
        <item x="51"/>
        <item x="64"/>
        <item x="63"/>
        <item x="53"/>
        <item x="57"/>
        <item x="9"/>
        <item x="24"/>
        <item x="23"/>
        <item x="19"/>
        <item x="30"/>
        <item x="20"/>
        <item x="38"/>
        <item x="67"/>
        <item x="44"/>
        <item x="62"/>
        <item x="27"/>
        <item x="35"/>
        <item x="13"/>
        <item x="15"/>
        <item x="21"/>
        <item x="12"/>
        <item x="7"/>
        <item x="11"/>
        <item x="43"/>
        <item x="10"/>
        <item x="34"/>
        <item x="40"/>
        <item x="32"/>
        <item x="36"/>
        <item x="33"/>
        <item x="31"/>
        <item x="68"/>
        <item x="66"/>
        <item x="58"/>
        <item x="60"/>
        <item x="6"/>
        <item x="5"/>
        <item x="17"/>
        <item x="39"/>
        <item x="0"/>
        <item x="16"/>
        <item x="2"/>
        <item x="65"/>
        <item x="29"/>
        <item x="26"/>
        <item x="28"/>
        <item x="1"/>
        <item x="3"/>
        <item x="49"/>
        <item x="48"/>
        <item x="18"/>
        <item x="37"/>
        <item x="59"/>
        <item x="41"/>
        <item x="14"/>
        <item x="61"/>
        <item x="42"/>
        <item x="69"/>
        <item t="default"/>
      </items>
    </pivotField>
    <pivotField compact="0" showAll="0">
      <items count="138">
        <item x="31"/>
        <item x="8"/>
        <item x="9"/>
        <item x="75"/>
        <item x="18"/>
        <item x="49"/>
        <item x="50"/>
        <item x="51"/>
        <item x="52"/>
        <item x="53"/>
        <item x="54"/>
        <item x="48"/>
        <item x="32"/>
        <item x="35"/>
        <item x="111"/>
        <item x="22"/>
        <item x="20"/>
        <item x="21"/>
        <item x="10"/>
        <item x="95"/>
        <item x="110"/>
        <item x="106"/>
        <item x="108"/>
        <item x="120"/>
        <item x="102"/>
        <item x="104"/>
        <item x="98"/>
        <item x="93"/>
        <item x="121"/>
        <item x="115"/>
        <item x="113"/>
        <item x="114"/>
        <item x="119"/>
        <item x="96"/>
        <item x="105"/>
        <item x="126"/>
        <item x="79"/>
        <item x="99"/>
        <item x="97"/>
        <item x="123"/>
        <item x="118"/>
        <item x="125"/>
        <item x="122"/>
        <item x="124"/>
        <item x="74"/>
        <item x="117"/>
        <item x="116"/>
        <item x="72"/>
        <item x="101"/>
        <item x="91"/>
        <item x="100"/>
        <item x="0"/>
        <item x="90"/>
        <item x="112"/>
        <item x="1"/>
        <item x="71"/>
        <item x="92"/>
        <item x="127"/>
        <item x="63"/>
        <item x="78"/>
        <item x="94"/>
        <item x="2"/>
        <item x="65"/>
        <item x="73"/>
        <item x="3"/>
        <item x="62"/>
        <item x="64"/>
        <item x="88"/>
        <item x="84"/>
        <item x="89"/>
        <item x="87"/>
        <item x="83"/>
        <item x="86"/>
        <item x="81"/>
        <item x="82"/>
        <item x="80"/>
        <item x="85"/>
        <item x="60"/>
        <item x="61"/>
        <item x="11"/>
        <item x="34"/>
        <item x="27"/>
        <item x="23"/>
        <item x="33"/>
        <item x="66"/>
        <item x="14"/>
        <item x="15"/>
        <item x="133"/>
        <item x="135"/>
        <item x="4"/>
        <item x="70"/>
        <item x="134"/>
        <item x="77"/>
        <item x="109"/>
        <item x="55"/>
        <item x="67"/>
        <item x="19"/>
        <item x="16"/>
        <item x="26"/>
        <item x="76"/>
        <item x="12"/>
        <item x="68"/>
        <item x="17"/>
        <item x="13"/>
        <item x="69"/>
        <item x="30"/>
        <item x="7"/>
        <item x="24"/>
        <item x="29"/>
        <item x="56"/>
        <item x="107"/>
        <item x="46"/>
        <item x="39"/>
        <item x="128"/>
        <item x="58"/>
        <item x="131"/>
        <item x="103"/>
        <item x="130"/>
        <item x="42"/>
        <item x="25"/>
        <item x="45"/>
        <item x="38"/>
        <item x="37"/>
        <item x="129"/>
        <item x="40"/>
        <item x="47"/>
        <item x="41"/>
        <item x="28"/>
        <item x="57"/>
        <item x="36"/>
        <item x="44"/>
        <item x="43"/>
        <item x="132"/>
        <item x="5"/>
        <item x="6"/>
        <item x="59"/>
        <item x="136"/>
        <item t="default"/>
      </items>
    </pivotField>
    <pivotField compact="0" showAll="0">
      <items count="37">
        <item x="16"/>
        <item x="32"/>
        <item x="0"/>
        <item x="12"/>
        <item x="29"/>
        <item x="9"/>
        <item x="31"/>
        <item x="18"/>
        <item x="5"/>
        <item x="24"/>
        <item x="25"/>
        <item x="17"/>
        <item x="20"/>
        <item x="14"/>
        <item x="33"/>
        <item x="10"/>
        <item x="1"/>
        <item x="3"/>
        <item x="8"/>
        <item x="28"/>
        <item x="15"/>
        <item x="6"/>
        <item x="23"/>
        <item x="34"/>
        <item x="21"/>
        <item x="30"/>
        <item x="26"/>
        <item x="19"/>
        <item x="4"/>
        <item x="11"/>
        <item x="2"/>
        <item x="27"/>
        <item x="7"/>
        <item x="13"/>
        <item x="22"/>
        <item x="35"/>
        <item t="default"/>
      </items>
    </pivotField>
    <pivotField compact="0" showAll="0">
      <items count="11">
        <item x="2"/>
        <item x="9"/>
        <item x="4"/>
        <item x="8"/>
        <item x="6"/>
        <item x="1"/>
        <item x="3"/>
        <item x="5"/>
        <item x="7"/>
        <item x="0"/>
        <item t="default"/>
      </items>
    </pivotField>
    <pivotField axis="axisCol" compact="0" showAll="0">
      <items count="6">
        <item x="0"/>
        <item x="1"/>
        <item x="3"/>
        <item x="2"/>
        <item x="4"/>
        <item t="default"/>
      </items>
    </pivotField>
    <pivotField compact="0" showAll="0">
      <items count="2">
        <item x="0"/>
        <item t="default"/>
      </items>
    </pivotField>
    <pivotField compact="0" showAll="0">
      <items count="31">
        <item x="18"/>
        <item x="8"/>
        <item x="9"/>
        <item x="23"/>
        <item x="25"/>
        <item x="2"/>
        <item x="28"/>
        <item x="17"/>
        <item x="10"/>
        <item x="11"/>
        <item x="3"/>
        <item x="7"/>
        <item x="12"/>
        <item x="16"/>
        <item x="13"/>
        <item x="1"/>
        <item x="19"/>
        <item x="22"/>
        <item x="14"/>
        <item x="6"/>
        <item x="15"/>
        <item x="20"/>
        <item x="24"/>
        <item x="5"/>
        <item x="26"/>
        <item x="4"/>
        <item x="0"/>
        <item x="27"/>
        <item x="21"/>
        <item x="29"/>
        <item t="default"/>
      </items>
    </pivotField>
    <pivotField axis="axisRow" compact="0" showAll="0">
      <items count="9">
        <item x="1"/>
        <item x="4"/>
        <item x="2"/>
        <item x="3"/>
        <item x="5"/>
        <item x="0"/>
        <item x="6"/>
        <item x="7"/>
        <item t="default"/>
      </items>
    </pivotField>
    <pivotField compact="0" showAll="0">
      <items count="98">
        <item x="1"/>
        <item x="94"/>
        <item x="68"/>
        <item x="75"/>
        <item x="24"/>
        <item x="23"/>
        <item x="22"/>
        <item x="0"/>
        <item x="74"/>
        <item x="65"/>
        <item x="62"/>
        <item x="67"/>
        <item x="73"/>
        <item x="72"/>
        <item x="71"/>
        <item x="70"/>
        <item x="69"/>
        <item x="88"/>
        <item x="87"/>
        <item x="81"/>
        <item x="55"/>
        <item x="21"/>
        <item x="20"/>
        <item x="19"/>
        <item x="61"/>
        <item x="57"/>
        <item x="11"/>
        <item x="60"/>
        <item x="10"/>
        <item x="64"/>
        <item x="80"/>
        <item x="83"/>
        <item x="86"/>
        <item x="85"/>
        <item x="84"/>
        <item x="18"/>
        <item x="79"/>
        <item x="78"/>
        <item x="9"/>
        <item x="8"/>
        <item x="63"/>
        <item x="17"/>
        <item x="16"/>
        <item x="82"/>
        <item x="77"/>
        <item x="76"/>
        <item x="15"/>
        <item x="54"/>
        <item x="6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93"/>
        <item x="36"/>
        <item x="92"/>
        <item x="91"/>
        <item x="35"/>
        <item x="34"/>
        <item x="90"/>
        <item x="33"/>
        <item x="32"/>
        <item x="31"/>
        <item x="30"/>
        <item x="29"/>
        <item x="59"/>
        <item x="7"/>
        <item x="56"/>
        <item x="58"/>
        <item x="28"/>
        <item x="27"/>
        <item x="3"/>
        <item x="2"/>
        <item x="26"/>
        <item x="25"/>
        <item x="5"/>
        <item x="4"/>
        <item x="95"/>
        <item x="13"/>
        <item x="14"/>
        <item x="89"/>
        <item x="66"/>
        <item x="12"/>
        <item x="96"/>
        <item t="default"/>
      </items>
    </pivotField>
    <pivotField dataField="1" compact="0" showAll="0">
      <items count="4">
        <item x="1"/>
        <item x="0"/>
        <item x="2"/>
        <item t="default"/>
      </items>
    </pivotField>
    <pivotField compact="0" showAll="0">
      <items count="6">
        <item x="0"/>
        <item x="2"/>
        <item x="4"/>
        <item x="1"/>
        <item x="3"/>
        <item t="default"/>
      </items>
    </pivotField>
    <pivotField compact="0" showAll="0">
      <items count="23">
        <item x="8"/>
        <item x="12"/>
        <item x="14"/>
        <item x="11"/>
        <item x="16"/>
        <item x="21"/>
        <item x="20"/>
        <item x="18"/>
        <item x="9"/>
        <item x="19"/>
        <item x="1"/>
        <item x="6"/>
        <item x="5"/>
        <item x="3"/>
        <item x="13"/>
        <item x="15"/>
        <item x="4"/>
        <item x="10"/>
        <item x="2"/>
        <item x="17"/>
        <item x="7"/>
        <item x="0"/>
        <item t="default"/>
      </items>
    </pivotField>
    <pivotField compact="0" showAll="0">
      <items count="120">
        <item x="1"/>
        <item x="21"/>
        <item x="107"/>
        <item x="106"/>
        <item x="104"/>
        <item x="102"/>
        <item x="83"/>
        <item x="85"/>
        <item x="68"/>
        <item x="33"/>
        <item x="0"/>
        <item x="30"/>
        <item x="14"/>
        <item x="24"/>
        <item x="79"/>
        <item x="15"/>
        <item x="28"/>
        <item x="20"/>
        <item x="97"/>
        <item x="108"/>
        <item x="70"/>
        <item x="109"/>
        <item x="105"/>
        <item x="96"/>
        <item x="65"/>
        <item x="23"/>
        <item x="38"/>
        <item x="39"/>
        <item x="111"/>
        <item x="112"/>
        <item x="113"/>
        <item x="36"/>
        <item x="110"/>
        <item x="37"/>
        <item x="40"/>
        <item x="91"/>
        <item x="87"/>
        <item x="114"/>
        <item x="41"/>
        <item x="42"/>
        <item x="43"/>
        <item x="44"/>
        <item x="45"/>
        <item x="46"/>
        <item x="82"/>
        <item x="27"/>
        <item x="48"/>
        <item x="10"/>
        <item x="67"/>
        <item x="16"/>
        <item x="50"/>
        <item x="51"/>
        <item x="52"/>
        <item x="53"/>
        <item x="54"/>
        <item x="55"/>
        <item x="74"/>
        <item x="75"/>
        <item x="81"/>
        <item x="25"/>
        <item x="47"/>
        <item x="62"/>
        <item x="60"/>
        <item x="7"/>
        <item x="76"/>
        <item x="56"/>
        <item x="57"/>
        <item x="58"/>
        <item x="32"/>
        <item x="88"/>
        <item x="19"/>
        <item x="26"/>
        <item x="5"/>
        <item x="6"/>
        <item x="116"/>
        <item x="89"/>
        <item x="93"/>
        <item x="90"/>
        <item x="94"/>
        <item x="63"/>
        <item x="95"/>
        <item x="2"/>
        <item x="34"/>
        <item x="86"/>
        <item x="115"/>
        <item x="117"/>
        <item x="84"/>
        <item x="35"/>
        <item x="99"/>
        <item x="103"/>
        <item x="59"/>
        <item x="72"/>
        <item x="98"/>
        <item x="100"/>
        <item x="66"/>
        <item x="101"/>
        <item x="78"/>
        <item x="80"/>
        <item x="3"/>
        <item x="12"/>
        <item x="77"/>
        <item x="18"/>
        <item x="13"/>
        <item x="17"/>
        <item x="22"/>
        <item x="64"/>
        <item x="69"/>
        <item x="92"/>
        <item x="61"/>
        <item x="11"/>
        <item x="8"/>
        <item x="9"/>
        <item x="73"/>
        <item x="4"/>
        <item x="31"/>
        <item x="29"/>
        <item x="49"/>
        <item x="71"/>
        <item x="118"/>
        <item t="default"/>
      </items>
    </pivotField>
    <pivotField compact="0" showAll="0">
      <items count="59">
        <item x="9"/>
        <item x="12"/>
        <item x="46"/>
        <item x="45"/>
        <item x="47"/>
        <item x="42"/>
        <item x="40"/>
        <item x="52"/>
        <item x="16"/>
        <item x="23"/>
        <item x="32"/>
        <item x="37"/>
        <item x="14"/>
        <item x="15"/>
        <item x="41"/>
        <item x="49"/>
        <item x="39"/>
        <item x="20"/>
        <item x="34"/>
        <item x="24"/>
        <item x="55"/>
        <item x="5"/>
        <item x="35"/>
        <item x="30"/>
        <item x="29"/>
        <item x="18"/>
        <item x="56"/>
        <item x="33"/>
        <item x="57"/>
        <item x="17"/>
        <item x="4"/>
        <item x="31"/>
        <item x="38"/>
        <item x="54"/>
        <item x="25"/>
        <item x="7"/>
        <item x="26"/>
        <item x="53"/>
        <item x="51"/>
        <item x="43"/>
        <item x="2"/>
        <item x="36"/>
        <item x="27"/>
        <item x="6"/>
        <item x="22"/>
        <item x="28"/>
        <item x="11"/>
        <item x="19"/>
        <item x="48"/>
        <item x="50"/>
        <item x="44"/>
        <item x="8"/>
        <item x="13"/>
        <item x="3"/>
        <item x="10"/>
        <item x="21"/>
        <item x="1"/>
        <item x="0"/>
        <item t="default"/>
      </items>
    </pivotField>
  </pivotFields>
  <rowFields count="1">
    <field x="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计数项:经办人" fld="1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9" Type="http://schemas.openxmlformats.org/officeDocument/2006/relationships/hyperlink" Target="https://www.jira.ford.com/browse/APIMCIS-404" TargetMode="External"/><Relationship Id="rId98" Type="http://schemas.openxmlformats.org/officeDocument/2006/relationships/hyperlink" Target="https://www.jira.ford.com/browse/APIMCIS-835" TargetMode="External"/><Relationship Id="rId97" Type="http://schemas.openxmlformats.org/officeDocument/2006/relationships/hyperlink" Target="https://www.jira.ford.com/browse/APIMCIS-859" TargetMode="External"/><Relationship Id="rId96" Type="http://schemas.openxmlformats.org/officeDocument/2006/relationships/hyperlink" Target="https://www.jira.ford.com/browse/APIMCIS-8249" TargetMode="External"/><Relationship Id="rId95" Type="http://schemas.openxmlformats.org/officeDocument/2006/relationships/hyperlink" Target="https://www.jira.ford.com/browse/APIMCIS-864" TargetMode="External"/><Relationship Id="rId94" Type="http://schemas.openxmlformats.org/officeDocument/2006/relationships/hyperlink" Target="https://www.jira.ford.com/browse/APIMCIS-427" TargetMode="External"/><Relationship Id="rId93" Type="http://schemas.openxmlformats.org/officeDocument/2006/relationships/hyperlink" Target="https://www.jira.ford.com/browse/APIMCIS-4291" TargetMode="External"/><Relationship Id="rId92" Type="http://schemas.openxmlformats.org/officeDocument/2006/relationships/hyperlink" Target="https://www.jira.ford.com/browse/APIMCIS-417" TargetMode="External"/><Relationship Id="rId91" Type="http://schemas.openxmlformats.org/officeDocument/2006/relationships/hyperlink" Target="https://www.jira.ford.com/browse/APIMCIS-13248" TargetMode="External"/><Relationship Id="rId90" Type="http://schemas.openxmlformats.org/officeDocument/2006/relationships/hyperlink" Target="https://www.jira.ford.com/browse/APIMCIS-13249" TargetMode="External"/><Relationship Id="rId9" Type="http://schemas.openxmlformats.org/officeDocument/2006/relationships/hyperlink" Target="https://www.jira.ford.com/browse/APIMCIS-29977" TargetMode="External"/><Relationship Id="rId89" Type="http://schemas.openxmlformats.org/officeDocument/2006/relationships/hyperlink" Target="https://www.jira.ford.com/browse/APIMCIS-13246" TargetMode="External"/><Relationship Id="rId88" Type="http://schemas.openxmlformats.org/officeDocument/2006/relationships/hyperlink" Target="https://www.jira.ford.com/browse/APIMCIS-13247" TargetMode="External"/><Relationship Id="rId87" Type="http://schemas.openxmlformats.org/officeDocument/2006/relationships/hyperlink" Target="https://www.jira.ford.com/browse/APIMCIS-13255" TargetMode="External"/><Relationship Id="rId86" Type="http://schemas.openxmlformats.org/officeDocument/2006/relationships/hyperlink" Target="https://www.jira.ford.com/browse/APIMCIS-13253" TargetMode="External"/><Relationship Id="rId85" Type="http://schemas.openxmlformats.org/officeDocument/2006/relationships/hyperlink" Target="https://www.jira.ford.com/browse/APIMCIS-13254" TargetMode="External"/><Relationship Id="rId84" Type="http://schemas.openxmlformats.org/officeDocument/2006/relationships/hyperlink" Target="https://www.jira.ford.com/browse/APIMCIS-13251" TargetMode="External"/><Relationship Id="rId83" Type="http://schemas.openxmlformats.org/officeDocument/2006/relationships/hyperlink" Target="https://www.jira.ford.com/browse/APIMCIS-13252" TargetMode="External"/><Relationship Id="rId82" Type="http://schemas.openxmlformats.org/officeDocument/2006/relationships/hyperlink" Target="https://www.jira.ford.com/browse/APIMCIS-13250" TargetMode="External"/><Relationship Id="rId81" Type="http://schemas.openxmlformats.org/officeDocument/2006/relationships/hyperlink" Target="https://www.jira.ford.com/browse/APIMCIS-4358" TargetMode="External"/><Relationship Id="rId80" Type="http://schemas.openxmlformats.org/officeDocument/2006/relationships/hyperlink" Target="https://www.jira.ford.com/browse/APIMCIS-15747" TargetMode="External"/><Relationship Id="rId8" Type="http://schemas.openxmlformats.org/officeDocument/2006/relationships/hyperlink" Target="https://www.jira.ford.com/browse/APIMCIS-27742" TargetMode="External"/><Relationship Id="rId79" Type="http://schemas.openxmlformats.org/officeDocument/2006/relationships/hyperlink" Target="https://www.jira.ford.com/browse/APIMCIS-25297" TargetMode="External"/><Relationship Id="rId78" Type="http://schemas.openxmlformats.org/officeDocument/2006/relationships/hyperlink" Target="https://www.jira.ford.com/browse/APIMCIS-13102" TargetMode="External"/><Relationship Id="rId77" Type="http://schemas.openxmlformats.org/officeDocument/2006/relationships/hyperlink" Target="https://www.jira.ford.com/browse/APIMCIS-20241" TargetMode="External"/><Relationship Id="rId76" Type="http://schemas.openxmlformats.org/officeDocument/2006/relationships/hyperlink" Target="https://www.jira.ford.com/browse/APIMCIS-6878" TargetMode="External"/><Relationship Id="rId75" Type="http://schemas.openxmlformats.org/officeDocument/2006/relationships/hyperlink" Target="https://www.jira.ford.com/browse/APIMCIS-8633" TargetMode="External"/><Relationship Id="rId74" Type="http://schemas.openxmlformats.org/officeDocument/2006/relationships/hyperlink" Target="https://www.jira.ford.com/browse/APIMCIS-4257" TargetMode="External"/><Relationship Id="rId73" Type="http://schemas.openxmlformats.org/officeDocument/2006/relationships/hyperlink" Target="https://www.jira.ford.com/browse/APIMCIS-5602" TargetMode="External"/><Relationship Id="rId72" Type="http://schemas.openxmlformats.org/officeDocument/2006/relationships/hyperlink" Target="https://www.jira.ford.com/browse/APIMCIS-18371" TargetMode="External"/><Relationship Id="rId71" Type="http://schemas.openxmlformats.org/officeDocument/2006/relationships/hyperlink" Target="https://www.jira.ford.com/browse/APIMCIS-15391" TargetMode="External"/><Relationship Id="rId70" Type="http://schemas.openxmlformats.org/officeDocument/2006/relationships/hyperlink" Target="https://www.jira.ford.com/browse/APIMCIS-13315" TargetMode="External"/><Relationship Id="rId7" Type="http://schemas.openxmlformats.org/officeDocument/2006/relationships/hyperlink" Target="https://www.jira.ford.com/browse/APIMCIS-27738" TargetMode="External"/><Relationship Id="rId69" Type="http://schemas.openxmlformats.org/officeDocument/2006/relationships/hyperlink" Target="https://www.jira.ford.com/browse/APIMCIS-30172" TargetMode="External"/><Relationship Id="rId68" Type="http://schemas.openxmlformats.org/officeDocument/2006/relationships/hyperlink" Target="https://www.jira.ford.com/browse/APIMCIS-23841" TargetMode="External"/><Relationship Id="rId67" Type="http://schemas.openxmlformats.org/officeDocument/2006/relationships/hyperlink" Target="https://www.jira.ford.com/browse/APIMCIS-30085" TargetMode="External"/><Relationship Id="rId66" Type="http://schemas.openxmlformats.org/officeDocument/2006/relationships/hyperlink" Target="https://www.jira.ford.com/browse/APIMCIS-29212" TargetMode="External"/><Relationship Id="rId65" Type="http://schemas.openxmlformats.org/officeDocument/2006/relationships/hyperlink" Target="https://www.jira.ford.com/browse/APIMCIS-29210" TargetMode="External"/><Relationship Id="rId64" Type="http://schemas.openxmlformats.org/officeDocument/2006/relationships/hyperlink" Target="https://www.jira.ford.com/browse/APIMCIS-29208" TargetMode="External"/><Relationship Id="rId63" Type="http://schemas.openxmlformats.org/officeDocument/2006/relationships/hyperlink" Target="https://www.jira.ford.com/browse/APIMCIS-26096" TargetMode="External"/><Relationship Id="rId62" Type="http://schemas.openxmlformats.org/officeDocument/2006/relationships/hyperlink" Target="https://www.jira.ford.com/browse/APIMCIS-26091" TargetMode="External"/><Relationship Id="rId61" Type="http://schemas.openxmlformats.org/officeDocument/2006/relationships/hyperlink" Target="https://www.jira.ford.com/browse/APIMCIS-26090" TargetMode="External"/><Relationship Id="rId60" Type="http://schemas.openxmlformats.org/officeDocument/2006/relationships/hyperlink" Target="https://www.jira.ford.com/browse/APIMCIS-26089" TargetMode="External"/><Relationship Id="rId6" Type="http://schemas.openxmlformats.org/officeDocument/2006/relationships/hyperlink" Target="https://www.jira.ford.com/browse/APIMCIS-29503" TargetMode="External"/><Relationship Id="rId59" Type="http://schemas.openxmlformats.org/officeDocument/2006/relationships/hyperlink" Target="https://www.jira.ford.com/browse/APIMCIS-26085" TargetMode="External"/><Relationship Id="rId58" Type="http://schemas.openxmlformats.org/officeDocument/2006/relationships/hyperlink" Target="https://www.jira.ford.com/browse/APIMCIS-26078" TargetMode="External"/><Relationship Id="rId57" Type="http://schemas.openxmlformats.org/officeDocument/2006/relationships/hyperlink" Target="https://www.jira.ford.com/browse/APIMCIS-20584" TargetMode="External"/><Relationship Id="rId56" Type="http://schemas.openxmlformats.org/officeDocument/2006/relationships/hyperlink" Target="https://www.jira.ford.com/browse/APIMCIS-19530" TargetMode="External"/><Relationship Id="rId55" Type="http://schemas.openxmlformats.org/officeDocument/2006/relationships/hyperlink" Target="https://www.jira.ford.com/browse/APIMCIS-19529" TargetMode="External"/><Relationship Id="rId54" Type="http://schemas.openxmlformats.org/officeDocument/2006/relationships/hyperlink" Target="https://www.jira.ford.com/browse/APIMCIS-19527" TargetMode="External"/><Relationship Id="rId53" Type="http://schemas.openxmlformats.org/officeDocument/2006/relationships/hyperlink" Target="https://www.jira.ford.com/browse/APIMCIS-19526" TargetMode="External"/><Relationship Id="rId52" Type="http://schemas.openxmlformats.org/officeDocument/2006/relationships/hyperlink" Target="https://www.jira.ford.com/browse/APIMCIS-19524" TargetMode="External"/><Relationship Id="rId51" Type="http://schemas.openxmlformats.org/officeDocument/2006/relationships/hyperlink" Target="https://www.jira.ford.com/browse/APIMCIS-19523" TargetMode="External"/><Relationship Id="rId50" Type="http://schemas.openxmlformats.org/officeDocument/2006/relationships/hyperlink" Target="https://www.jira.ford.com/browse/APIMCIS-19512" TargetMode="External"/><Relationship Id="rId5" Type="http://schemas.openxmlformats.org/officeDocument/2006/relationships/hyperlink" Target="https://www.jira.ford.com/browse/APIMCIS-30740" TargetMode="External"/><Relationship Id="rId49" Type="http://schemas.openxmlformats.org/officeDocument/2006/relationships/hyperlink" Target="https://www.jira.ford.com/browse/APIMCIS-17671" TargetMode="External"/><Relationship Id="rId48" Type="http://schemas.openxmlformats.org/officeDocument/2006/relationships/hyperlink" Target="https://www.jira.ford.com/browse/APIMCIS-17520" TargetMode="External"/><Relationship Id="rId47" Type="http://schemas.openxmlformats.org/officeDocument/2006/relationships/hyperlink" Target="https://www.jira.ford.com/browse/APIMCIS-17515" TargetMode="External"/><Relationship Id="rId46" Type="http://schemas.openxmlformats.org/officeDocument/2006/relationships/hyperlink" Target="https://www.jira.ford.com/browse/APIMCIS-17509" TargetMode="External"/><Relationship Id="rId45" Type="http://schemas.openxmlformats.org/officeDocument/2006/relationships/hyperlink" Target="https://www.jira.ford.com/browse/APIMCIS-17508" TargetMode="External"/><Relationship Id="rId44" Type="http://schemas.openxmlformats.org/officeDocument/2006/relationships/hyperlink" Target="https://www.jira.ford.com/browse/APIMCIS-17505" TargetMode="External"/><Relationship Id="rId43" Type="http://schemas.openxmlformats.org/officeDocument/2006/relationships/hyperlink" Target="https://www.jira.ford.com/browse/APIMCIS-17504" TargetMode="External"/><Relationship Id="rId42" Type="http://schemas.openxmlformats.org/officeDocument/2006/relationships/hyperlink" Target="https://www.jira.ford.com/browse/APIMCIS-17492" TargetMode="External"/><Relationship Id="rId41" Type="http://schemas.openxmlformats.org/officeDocument/2006/relationships/hyperlink" Target="https://www.jira.ford.com/browse/APIMCIS-17481" TargetMode="External"/><Relationship Id="rId40" Type="http://schemas.openxmlformats.org/officeDocument/2006/relationships/hyperlink" Target="https://www.jira.ford.com/browse/APIMCIS-17480" TargetMode="External"/><Relationship Id="rId4" Type="http://schemas.openxmlformats.org/officeDocument/2006/relationships/hyperlink" Target="https://www.jira.ford.com/browse/APIMCIS-15516" TargetMode="External"/><Relationship Id="rId39" Type="http://schemas.openxmlformats.org/officeDocument/2006/relationships/hyperlink" Target="https://www.jira.ford.com/browse/APIMCIS-17464" TargetMode="External"/><Relationship Id="rId38" Type="http://schemas.openxmlformats.org/officeDocument/2006/relationships/hyperlink" Target="https://www.jira.ford.com/browse/APIMCIS-17445" TargetMode="External"/><Relationship Id="rId37" Type="http://schemas.openxmlformats.org/officeDocument/2006/relationships/hyperlink" Target="https://www.jira.ford.com/browse/APIMCIS-15623" TargetMode="External"/><Relationship Id="rId36" Type="http://schemas.openxmlformats.org/officeDocument/2006/relationships/hyperlink" Target="https://www.jira.ford.com/browse/APIMCIS-15537" TargetMode="External"/><Relationship Id="rId35" Type="http://schemas.openxmlformats.org/officeDocument/2006/relationships/hyperlink" Target="https://www.jira.ford.com/browse/APIMCIS-14495" TargetMode="External"/><Relationship Id="rId34" Type="http://schemas.openxmlformats.org/officeDocument/2006/relationships/hyperlink" Target="https://www.jira.ford.com/browse/APIMCIS-13474" TargetMode="External"/><Relationship Id="rId33" Type="http://schemas.openxmlformats.org/officeDocument/2006/relationships/hyperlink" Target="https://www.jira.ford.com/browse/APIMCIS-8028" TargetMode="External"/><Relationship Id="rId32" Type="http://schemas.openxmlformats.org/officeDocument/2006/relationships/hyperlink" Target="https://www.jira.ford.com/browse/APIMCIS-25574" TargetMode="External"/><Relationship Id="rId31" Type="http://schemas.openxmlformats.org/officeDocument/2006/relationships/hyperlink" Target="https://www.jira.ford.com/browse/APIMCIS-28836" TargetMode="External"/><Relationship Id="rId30" Type="http://schemas.openxmlformats.org/officeDocument/2006/relationships/hyperlink" Target="https://www.jira.ford.com/browse/APIMCIS-25815" TargetMode="External"/><Relationship Id="rId3" Type="http://schemas.openxmlformats.org/officeDocument/2006/relationships/hyperlink" Target="https://www.jira.ford.com/browse/APIMCIS-31194" TargetMode="External"/><Relationship Id="rId29" Type="http://schemas.openxmlformats.org/officeDocument/2006/relationships/hyperlink" Target="https://www.jira.ford.com/browse/APIMCIS-23697" TargetMode="External"/><Relationship Id="rId28" Type="http://schemas.openxmlformats.org/officeDocument/2006/relationships/hyperlink" Target="https://www.jira.ford.com/browse/APIMCIS-29259" TargetMode="External"/><Relationship Id="rId27" Type="http://schemas.openxmlformats.org/officeDocument/2006/relationships/hyperlink" Target="https://www.jira.ford.com/browse/APIMCIS-17647" TargetMode="External"/><Relationship Id="rId26" Type="http://schemas.openxmlformats.org/officeDocument/2006/relationships/hyperlink" Target="https://www.jira.ford.com/browse/APIMCIS-28978" TargetMode="External"/><Relationship Id="rId25" Type="http://schemas.openxmlformats.org/officeDocument/2006/relationships/hyperlink" Target="https://www.jira.ford.com/browse/APIMCIS-23564" TargetMode="External"/><Relationship Id="rId24" Type="http://schemas.openxmlformats.org/officeDocument/2006/relationships/hyperlink" Target="https://www.jira.ford.com/browse/APIMCIS-27968" TargetMode="External"/><Relationship Id="rId23" Type="http://schemas.openxmlformats.org/officeDocument/2006/relationships/hyperlink" Target="https://www.jira.ford.com/browse/APIMCIS-23020" TargetMode="External"/><Relationship Id="rId22" Type="http://schemas.openxmlformats.org/officeDocument/2006/relationships/hyperlink" Target="https://www.jira.ford.com/browse/APIMCIS-23453" TargetMode="External"/><Relationship Id="rId21" Type="http://schemas.openxmlformats.org/officeDocument/2006/relationships/hyperlink" Target="https://www.jira.ford.com/browse/APIMCIS-29255" TargetMode="External"/><Relationship Id="rId20" Type="http://schemas.openxmlformats.org/officeDocument/2006/relationships/hyperlink" Target="https://www.jira.ford.com/browse/APIMCIS-26970" TargetMode="External"/><Relationship Id="rId2" Type="http://schemas.openxmlformats.org/officeDocument/2006/relationships/hyperlink" Target="https://www.jira.ford.com/browse/APIMCIS-31714" TargetMode="External"/><Relationship Id="rId19" Type="http://schemas.openxmlformats.org/officeDocument/2006/relationships/hyperlink" Target="https://www.jira.ford.com/browse/APIMCIS-27951" TargetMode="External"/><Relationship Id="rId18" Type="http://schemas.openxmlformats.org/officeDocument/2006/relationships/hyperlink" Target="https://www.jira.ford.com/browse/APIMCIS-29898" TargetMode="External"/><Relationship Id="rId17" Type="http://schemas.openxmlformats.org/officeDocument/2006/relationships/hyperlink" Target="https://www.jira.ford.com/browse/APIMCIS-12861" TargetMode="External"/><Relationship Id="rId16" Type="http://schemas.openxmlformats.org/officeDocument/2006/relationships/hyperlink" Target="https://www.jira.ford.com/browse/APIMCIS-14707" TargetMode="External"/><Relationship Id="rId15" Type="http://schemas.openxmlformats.org/officeDocument/2006/relationships/hyperlink" Target="https://www.jira.ford.com/browse/APIMCIS-27949" TargetMode="External"/><Relationship Id="rId14" Type="http://schemas.openxmlformats.org/officeDocument/2006/relationships/hyperlink" Target="https://www.jira.ford.com/browse/APIMCIS-7715" TargetMode="External"/><Relationship Id="rId137" Type="http://schemas.openxmlformats.org/officeDocument/2006/relationships/hyperlink" Target="https://www.jira.ford.com/browse/APIMCIS-18236" TargetMode="External"/><Relationship Id="rId136" Type="http://schemas.openxmlformats.org/officeDocument/2006/relationships/hyperlink" Target="https://www.jira.ford.com/browse/APIMCIS-17999" TargetMode="External"/><Relationship Id="rId135" Type="http://schemas.openxmlformats.org/officeDocument/2006/relationships/hyperlink" Target="https://www.jira.ford.com/browse/APIMCIS-18218" TargetMode="External"/><Relationship Id="rId134" Type="http://schemas.openxmlformats.org/officeDocument/2006/relationships/hyperlink" Target="https://www.jira.ford.com/browse/APIMCIS-17502" TargetMode="External"/><Relationship Id="rId133" Type="http://schemas.openxmlformats.org/officeDocument/2006/relationships/hyperlink" Target="https://www.jira.ford.com/browse/APIMCIS-17487" TargetMode="External"/><Relationship Id="rId132" Type="http://schemas.openxmlformats.org/officeDocument/2006/relationships/hyperlink" Target="https://www.jira.ford.com/browse/APIMCIS-17485" TargetMode="External"/><Relationship Id="rId131" Type="http://schemas.openxmlformats.org/officeDocument/2006/relationships/hyperlink" Target="https://www.jira.ford.com/browse/APIMCIS-17483" TargetMode="External"/><Relationship Id="rId130" Type="http://schemas.openxmlformats.org/officeDocument/2006/relationships/hyperlink" Target="https://www.jira.ford.com/browse/APIMCIS-17446" TargetMode="External"/><Relationship Id="rId13" Type="http://schemas.openxmlformats.org/officeDocument/2006/relationships/hyperlink" Target="https://www.jira.ford.com/browse/APIMCIS-28047" TargetMode="External"/><Relationship Id="rId129" Type="http://schemas.openxmlformats.org/officeDocument/2006/relationships/hyperlink" Target="https://www.jira.ford.com/browse/APIMCIS-5624" TargetMode="External"/><Relationship Id="rId128" Type="http://schemas.openxmlformats.org/officeDocument/2006/relationships/hyperlink" Target="https://www.jira.ford.com/browse/APIMCIS-10805" TargetMode="External"/><Relationship Id="rId127" Type="http://schemas.openxmlformats.org/officeDocument/2006/relationships/hyperlink" Target="https://www.jira.ford.com/browse/APIMCIS-6898" TargetMode="External"/><Relationship Id="rId126" Type="http://schemas.openxmlformats.org/officeDocument/2006/relationships/hyperlink" Target="https://www.jira.ford.com/browse/APIMCIS-6887" TargetMode="External"/><Relationship Id="rId125" Type="http://schemas.openxmlformats.org/officeDocument/2006/relationships/hyperlink" Target="https://www.jira.ford.com/browse/APIMCIS-5628" TargetMode="External"/><Relationship Id="rId124" Type="http://schemas.openxmlformats.org/officeDocument/2006/relationships/hyperlink" Target="https://www.jira.ford.com/browse/APIMCIS-6892" TargetMode="External"/><Relationship Id="rId123" Type="http://schemas.openxmlformats.org/officeDocument/2006/relationships/hyperlink" Target="https://www.jira.ford.com/browse/APIMCIS-9405" TargetMode="External"/><Relationship Id="rId122" Type="http://schemas.openxmlformats.org/officeDocument/2006/relationships/hyperlink" Target="https://www.jira.ford.com/browse/APIMCIS-863" TargetMode="External"/><Relationship Id="rId121" Type="http://schemas.openxmlformats.org/officeDocument/2006/relationships/hyperlink" Target="https://www.jira.ford.com/browse/APIMCIS-834" TargetMode="External"/><Relationship Id="rId120" Type="http://schemas.openxmlformats.org/officeDocument/2006/relationships/hyperlink" Target="https://www.jira.ford.com/browse/APIMCIS-6900" TargetMode="External"/><Relationship Id="rId12" Type="http://schemas.openxmlformats.org/officeDocument/2006/relationships/hyperlink" Target="https://www.jira.ford.com/browse/APIMCIS-29085" TargetMode="External"/><Relationship Id="rId119" Type="http://schemas.openxmlformats.org/officeDocument/2006/relationships/hyperlink" Target="https://www.jira.ford.com/browse/APIMCIS-4258" TargetMode="External"/><Relationship Id="rId118" Type="http://schemas.openxmlformats.org/officeDocument/2006/relationships/hyperlink" Target="https://www.jira.ford.com/browse/APIMCIS-4255" TargetMode="External"/><Relationship Id="rId117" Type="http://schemas.openxmlformats.org/officeDocument/2006/relationships/hyperlink" Target="https://www.jira.ford.com/browse/APIMCIS-9390" TargetMode="External"/><Relationship Id="rId116" Type="http://schemas.openxmlformats.org/officeDocument/2006/relationships/hyperlink" Target="https://www.jira.ford.com/browse/APIMCIS-9458" TargetMode="External"/><Relationship Id="rId115" Type="http://schemas.openxmlformats.org/officeDocument/2006/relationships/hyperlink" Target="https://www.jira.ford.com/browse/APIMCIS-10799" TargetMode="External"/><Relationship Id="rId114" Type="http://schemas.openxmlformats.org/officeDocument/2006/relationships/hyperlink" Target="https://www.jira.ford.com/browse/APIMCIS-5635" TargetMode="External"/><Relationship Id="rId113" Type="http://schemas.openxmlformats.org/officeDocument/2006/relationships/hyperlink" Target="https://www.jira.ford.com/browse/APIMCIS-15457" TargetMode="External"/><Relationship Id="rId112" Type="http://schemas.openxmlformats.org/officeDocument/2006/relationships/hyperlink" Target="https://www.jira.ford.com/browse/APIMCIS-15390" TargetMode="External"/><Relationship Id="rId111" Type="http://schemas.openxmlformats.org/officeDocument/2006/relationships/hyperlink" Target="https://www.jira.ford.com/browse/APIMCIS-15343" TargetMode="External"/><Relationship Id="rId110" Type="http://schemas.openxmlformats.org/officeDocument/2006/relationships/hyperlink" Target="https://www.jira.ford.com/browse/APIMCIS-15869" TargetMode="External"/><Relationship Id="rId11" Type="http://schemas.openxmlformats.org/officeDocument/2006/relationships/hyperlink" Target="https://www.jira.ford.com/browse/APIMCIS-29486" TargetMode="External"/><Relationship Id="rId109" Type="http://schemas.openxmlformats.org/officeDocument/2006/relationships/hyperlink" Target="https://www.jira.ford.com/browse/APIMCIS-17493" TargetMode="External"/><Relationship Id="rId108" Type="http://schemas.openxmlformats.org/officeDocument/2006/relationships/hyperlink" Target="https://www.jira.ford.com/browse/APIMCIS-15388" TargetMode="External"/><Relationship Id="rId107" Type="http://schemas.openxmlformats.org/officeDocument/2006/relationships/hyperlink" Target="https://www.jira.ford.com/browse/APIMCIS-19817" TargetMode="External"/><Relationship Id="rId106" Type="http://schemas.openxmlformats.org/officeDocument/2006/relationships/hyperlink" Target="https://www.jira.ford.com/browse/APIMCIS-19801" TargetMode="External"/><Relationship Id="rId105" Type="http://schemas.openxmlformats.org/officeDocument/2006/relationships/hyperlink" Target="https://www.jira.ford.com/browse/APIMCIS-17495" TargetMode="External"/><Relationship Id="rId104" Type="http://schemas.openxmlformats.org/officeDocument/2006/relationships/hyperlink" Target="https://www.jira.ford.com/browse/APIMCIS-15539" TargetMode="External"/><Relationship Id="rId103" Type="http://schemas.openxmlformats.org/officeDocument/2006/relationships/hyperlink" Target="https://www.jira.ford.com/browse/APIMCIS-6910" TargetMode="External"/><Relationship Id="rId102" Type="http://schemas.openxmlformats.org/officeDocument/2006/relationships/hyperlink" Target="https://www.jira.ford.com/browse/APIMCIS-9316" TargetMode="External"/><Relationship Id="rId101" Type="http://schemas.openxmlformats.org/officeDocument/2006/relationships/hyperlink" Target="https://www.jira.ford.com/browse/APIMCIS-6907" TargetMode="External"/><Relationship Id="rId100" Type="http://schemas.openxmlformats.org/officeDocument/2006/relationships/hyperlink" Target="https://www.jira.ford.com/browse/APIMCIS-5699" TargetMode="External"/><Relationship Id="rId10" Type="http://schemas.openxmlformats.org/officeDocument/2006/relationships/hyperlink" Target="https://www.jira.ford.com/browse/APIMCIS-29485" TargetMode="Externa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9"/>
  <sheetViews>
    <sheetView tabSelected="1" zoomScale="130" zoomScaleNormal="130" workbookViewId="0">
      <selection activeCell="J55" sqref="J55"/>
    </sheetView>
  </sheetViews>
  <sheetFormatPr defaultColWidth="11" defaultRowHeight="13.2"/>
  <cols>
    <col min="1" max="1" width="16.6666666666667" customWidth="1"/>
    <col min="2" max="2" width="22.3333333333333" customWidth="1"/>
    <col min="3" max="3" width="23.5" customWidth="1"/>
    <col min="4" max="4" width="26.5" customWidth="1"/>
    <col min="5" max="5" width="18.5" customWidth="1"/>
    <col min="6" max="6" width="19.6" customWidth="1"/>
    <col min="7" max="7" width="11.1666666666667" customWidth="1"/>
    <col min="8" max="8" width="38.4583333333333" customWidth="1"/>
    <col min="9" max="9" width="7.5" customWidth="1"/>
    <col min="10" max="10" width="20.3333333333333" customWidth="1"/>
  </cols>
  <sheetData>
    <row r="1" ht="17" customHeight="1" spans="1:10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91"/>
    </row>
    <row r="2" ht="16.35" spans="1:10">
      <c r="A2" s="12" t="s">
        <v>1</v>
      </c>
      <c r="B2" s="13"/>
      <c r="C2" s="13"/>
      <c r="D2" s="13"/>
      <c r="E2" s="13"/>
      <c r="F2" s="13"/>
      <c r="G2" s="13"/>
      <c r="H2" s="13"/>
      <c r="I2" s="13"/>
      <c r="J2" s="92"/>
    </row>
    <row r="3" ht="16.75" spans="1:10">
      <c r="A3" s="14" t="s">
        <v>2</v>
      </c>
      <c r="B3" s="15" t="s">
        <v>3</v>
      </c>
      <c r="C3" s="15" t="s">
        <v>4</v>
      </c>
      <c r="D3" s="15" t="s">
        <v>5</v>
      </c>
      <c r="E3" s="65" t="s">
        <v>6</v>
      </c>
      <c r="F3" s="66"/>
      <c r="G3" s="67"/>
      <c r="H3" s="67"/>
      <c r="I3" s="67"/>
      <c r="J3" s="93"/>
    </row>
    <row r="4" ht="16.75" spans="1:10">
      <c r="A4" s="16" t="s">
        <v>7</v>
      </c>
      <c r="B4" s="16" t="s">
        <v>8</v>
      </c>
      <c r="C4" s="17">
        <v>1</v>
      </c>
      <c r="D4" s="18">
        <v>1</v>
      </c>
      <c r="E4" s="68" t="s">
        <v>9</v>
      </c>
      <c r="F4" s="69"/>
      <c r="G4" s="70"/>
      <c r="H4" s="71"/>
      <c r="I4" s="71"/>
      <c r="J4" s="93"/>
    </row>
    <row r="5" ht="16.75" spans="1:10">
      <c r="A5" s="19" t="s">
        <v>10</v>
      </c>
      <c r="B5" s="20" t="s">
        <v>11</v>
      </c>
      <c r="C5" s="17" t="s">
        <v>12</v>
      </c>
      <c r="D5" s="18" t="s">
        <v>13</v>
      </c>
      <c r="E5" s="72" t="s">
        <v>14</v>
      </c>
      <c r="F5" s="69"/>
      <c r="G5" s="70"/>
      <c r="H5" s="71"/>
      <c r="I5" s="71"/>
      <c r="J5" s="93"/>
    </row>
    <row r="6" ht="17" customHeight="1" spans="1:10">
      <c r="A6" s="21"/>
      <c r="B6" s="22"/>
      <c r="C6" s="22"/>
      <c r="D6" s="22"/>
      <c r="E6" s="22"/>
      <c r="F6" s="22"/>
      <c r="G6" s="22"/>
      <c r="H6" s="22"/>
      <c r="I6" s="22"/>
      <c r="J6" s="93"/>
    </row>
    <row r="7" ht="16.35" spans="1:10">
      <c r="A7" s="12" t="s">
        <v>15</v>
      </c>
      <c r="B7" s="13"/>
      <c r="C7" s="13"/>
      <c r="D7" s="13"/>
      <c r="E7" s="13"/>
      <c r="F7" s="13"/>
      <c r="G7" s="13"/>
      <c r="H7" s="13"/>
      <c r="I7" s="13"/>
      <c r="J7" s="92"/>
    </row>
    <row r="8" ht="16.75" spans="1:10">
      <c r="A8" s="14" t="s">
        <v>16</v>
      </c>
      <c r="B8" s="15" t="s">
        <v>3</v>
      </c>
      <c r="C8" s="15" t="s">
        <v>4</v>
      </c>
      <c r="D8" s="15" t="s">
        <v>5</v>
      </c>
      <c r="E8" s="73" t="s">
        <v>6</v>
      </c>
      <c r="F8" s="22"/>
      <c r="G8" s="22"/>
      <c r="H8" s="22"/>
      <c r="I8" s="22"/>
      <c r="J8" s="93"/>
    </row>
    <row r="9" s="9" customFormat="1" ht="16.75" spans="1:10">
      <c r="A9" s="23" t="s">
        <v>17</v>
      </c>
      <c r="B9" s="24" t="s">
        <v>18</v>
      </c>
      <c r="C9" s="24" t="s">
        <v>19</v>
      </c>
      <c r="D9" s="25" t="s">
        <v>20</v>
      </c>
      <c r="E9" s="74" t="s">
        <v>9</v>
      </c>
      <c r="F9" s="22"/>
      <c r="G9" s="22"/>
      <c r="H9" s="22"/>
      <c r="I9" s="22"/>
      <c r="J9" s="93"/>
    </row>
    <row r="10" s="9" customFormat="1" ht="16.75" spans="1:10">
      <c r="A10" s="26"/>
      <c r="B10" s="24" t="s">
        <v>21</v>
      </c>
      <c r="C10" s="24" t="s">
        <v>22</v>
      </c>
      <c r="D10" s="24" t="s">
        <v>22</v>
      </c>
      <c r="E10" s="74" t="s">
        <v>9</v>
      </c>
      <c r="F10" s="22"/>
      <c r="G10" s="22"/>
      <c r="H10" s="22"/>
      <c r="I10" s="22"/>
      <c r="J10" s="94"/>
    </row>
    <row r="11" s="9" customFormat="1" ht="16.75" spans="1:10">
      <c r="A11" s="27" t="s">
        <v>23</v>
      </c>
      <c r="B11" s="24" t="s">
        <v>24</v>
      </c>
      <c r="C11" s="28" t="s">
        <v>25</v>
      </c>
      <c r="D11" s="28" t="s">
        <v>25</v>
      </c>
      <c r="E11" s="74" t="s">
        <v>9</v>
      </c>
      <c r="F11" s="22"/>
      <c r="G11" s="22"/>
      <c r="H11" s="22"/>
      <c r="I11" s="22"/>
      <c r="J11" s="94"/>
    </row>
    <row r="12" s="9" customFormat="1" ht="16.75" spans="1:10">
      <c r="A12" s="29"/>
      <c r="B12" s="30" t="s">
        <v>26</v>
      </c>
      <c r="C12" s="20" t="s">
        <v>27</v>
      </c>
      <c r="D12" s="20" t="s">
        <v>28</v>
      </c>
      <c r="E12" s="75" t="s">
        <v>27</v>
      </c>
      <c r="F12" s="22"/>
      <c r="G12" s="22"/>
      <c r="H12" s="22"/>
      <c r="I12" s="22"/>
      <c r="J12" s="94"/>
    </row>
    <row r="13" s="9" customFormat="1" ht="16.75" spans="1:10">
      <c r="A13" s="16"/>
      <c r="B13" s="30" t="s">
        <v>29</v>
      </c>
      <c r="C13" s="20" t="s">
        <v>27</v>
      </c>
      <c r="D13" s="20" t="s">
        <v>28</v>
      </c>
      <c r="E13" s="75" t="s">
        <v>27</v>
      </c>
      <c r="F13" s="22"/>
      <c r="G13" s="22"/>
      <c r="H13" s="22"/>
      <c r="I13" s="22"/>
      <c r="J13" s="94"/>
    </row>
    <row r="14" ht="15.6" spans="1:10">
      <c r="A14" s="21"/>
      <c r="B14" s="22"/>
      <c r="C14" s="22"/>
      <c r="D14" s="22"/>
      <c r="E14" s="22"/>
      <c r="F14" s="22"/>
      <c r="G14" s="22"/>
      <c r="H14" s="22"/>
      <c r="I14" s="22"/>
      <c r="J14" s="93"/>
    </row>
    <row r="15" ht="16.35" spans="1:10">
      <c r="A15" s="31" t="s">
        <v>30</v>
      </c>
      <c r="B15" s="32"/>
      <c r="C15" s="32"/>
      <c r="D15" s="32"/>
      <c r="E15" s="32"/>
      <c r="F15" s="32"/>
      <c r="G15" s="32"/>
      <c r="H15" s="32"/>
      <c r="I15" s="32"/>
      <c r="J15" s="95"/>
    </row>
    <row r="16" ht="16.75" spans="1:10">
      <c r="A16" s="33" t="s">
        <v>31</v>
      </c>
      <c r="B16" s="33" t="s">
        <v>3</v>
      </c>
      <c r="C16" s="33" t="s">
        <v>4</v>
      </c>
      <c r="D16" s="33" t="s">
        <v>5</v>
      </c>
      <c r="E16" s="33" t="s">
        <v>6</v>
      </c>
      <c r="F16" s="76" t="s">
        <v>32</v>
      </c>
      <c r="G16" s="22"/>
      <c r="H16" s="22"/>
      <c r="I16" s="22"/>
      <c r="J16" s="93"/>
    </row>
    <row r="17" s="9" customFormat="1" ht="16.75" spans="1:10">
      <c r="A17" s="19" t="s">
        <v>33</v>
      </c>
      <c r="B17" s="30" t="s">
        <v>34</v>
      </c>
      <c r="C17" s="17">
        <v>0.92</v>
      </c>
      <c r="D17" s="17" t="s">
        <v>35</v>
      </c>
      <c r="E17" s="77" t="s">
        <v>27</v>
      </c>
      <c r="F17" s="78" t="s">
        <v>36</v>
      </c>
      <c r="G17" s="22"/>
      <c r="H17" s="22"/>
      <c r="I17" s="22"/>
      <c r="J17" s="94"/>
    </row>
    <row r="18" s="9" customFormat="1" ht="16.75" spans="1:10">
      <c r="A18" s="19"/>
      <c r="B18" s="30" t="s">
        <v>37</v>
      </c>
      <c r="C18" s="17">
        <v>0.9</v>
      </c>
      <c r="D18" s="17" t="s">
        <v>35</v>
      </c>
      <c r="E18" s="77" t="s">
        <v>27</v>
      </c>
      <c r="F18" s="78" t="s">
        <v>36</v>
      </c>
      <c r="G18" s="22"/>
      <c r="H18" s="22"/>
      <c r="I18" s="22"/>
      <c r="J18" s="94"/>
    </row>
    <row r="19" s="9" customFormat="1" ht="16.75" spans="1:10">
      <c r="A19" s="19"/>
      <c r="B19" s="30" t="s">
        <v>38</v>
      </c>
      <c r="C19" s="17">
        <v>0.85</v>
      </c>
      <c r="D19" s="17" t="s">
        <v>35</v>
      </c>
      <c r="E19" s="77" t="s">
        <v>27</v>
      </c>
      <c r="F19" s="78" t="s">
        <v>36</v>
      </c>
      <c r="G19" s="22"/>
      <c r="H19" s="22"/>
      <c r="I19" s="22"/>
      <c r="J19" s="94"/>
    </row>
    <row r="20" s="9" customFormat="1" ht="16.75" spans="1:10">
      <c r="A20" s="23" t="s">
        <v>39</v>
      </c>
      <c r="B20" s="30" t="s">
        <v>34</v>
      </c>
      <c r="C20" s="17">
        <v>0.85</v>
      </c>
      <c r="D20" s="17" t="s">
        <v>35</v>
      </c>
      <c r="E20" s="77" t="s">
        <v>27</v>
      </c>
      <c r="F20" s="78" t="s">
        <v>36</v>
      </c>
      <c r="G20" s="22"/>
      <c r="H20" s="22"/>
      <c r="I20" s="22"/>
      <c r="J20" s="94"/>
    </row>
    <row r="21" s="9" customFormat="1" ht="16.75" spans="1:10">
      <c r="A21" s="34"/>
      <c r="B21" s="30" t="s">
        <v>37</v>
      </c>
      <c r="C21" s="17">
        <v>0.85</v>
      </c>
      <c r="D21" s="17" t="s">
        <v>35</v>
      </c>
      <c r="E21" s="77" t="s">
        <v>27</v>
      </c>
      <c r="F21" s="78" t="s">
        <v>36</v>
      </c>
      <c r="G21" s="22"/>
      <c r="H21" s="22"/>
      <c r="I21" s="22"/>
      <c r="J21" s="94"/>
    </row>
    <row r="22" s="9" customFormat="1" ht="16.75" spans="1:10">
      <c r="A22" s="26"/>
      <c r="B22" s="30" t="s">
        <v>38</v>
      </c>
      <c r="C22" s="17">
        <v>0.8</v>
      </c>
      <c r="D22" s="17" t="s">
        <v>35</v>
      </c>
      <c r="E22" s="77" t="s">
        <v>27</v>
      </c>
      <c r="F22" s="78" t="s">
        <v>36</v>
      </c>
      <c r="G22" s="22"/>
      <c r="H22" s="22"/>
      <c r="I22" s="22"/>
      <c r="J22" s="94"/>
    </row>
    <row r="23" ht="15.6" spans="1:10">
      <c r="A23" s="21"/>
      <c r="B23" s="22"/>
      <c r="C23" s="22"/>
      <c r="D23" s="22"/>
      <c r="E23" s="22"/>
      <c r="F23" s="22"/>
      <c r="G23" s="22"/>
      <c r="H23" s="22"/>
      <c r="I23" s="22"/>
      <c r="J23" s="93"/>
    </row>
    <row r="24" ht="24" customHeight="1" spans="1:10">
      <c r="A24" s="35"/>
      <c r="B24" s="36"/>
      <c r="C24" s="36"/>
      <c r="D24" s="36"/>
      <c r="E24" s="36"/>
      <c r="F24" s="36"/>
      <c r="G24" s="36"/>
      <c r="H24" s="36"/>
      <c r="I24" s="36"/>
      <c r="J24" s="96"/>
    </row>
    <row r="25" ht="16.35" spans="1:10">
      <c r="A25" s="37" t="s">
        <v>40</v>
      </c>
      <c r="B25" s="37"/>
      <c r="C25" s="37"/>
      <c r="D25" s="37"/>
      <c r="E25" s="37"/>
      <c r="F25" s="37"/>
      <c r="G25" s="37"/>
      <c r="H25" s="37"/>
      <c r="I25" s="37"/>
      <c r="J25" s="37"/>
    </row>
    <row r="26" ht="16.35" spans="1:12">
      <c r="A26" s="38" t="s">
        <v>41</v>
      </c>
      <c r="B26" s="39"/>
      <c r="C26" s="39"/>
      <c r="D26" s="39"/>
      <c r="E26" s="39"/>
      <c r="F26" s="39"/>
      <c r="G26" s="39"/>
      <c r="H26" s="39"/>
      <c r="I26" s="39"/>
      <c r="J26" s="97"/>
      <c r="K26" s="98"/>
      <c r="L26" s="98"/>
    </row>
    <row r="27" ht="30" customHeight="1" spans="1:10">
      <c r="A27" s="37" t="s">
        <v>42</v>
      </c>
      <c r="B27" s="37"/>
      <c r="C27" s="37"/>
      <c r="D27" s="37"/>
      <c r="E27" s="37"/>
      <c r="F27" s="37"/>
      <c r="G27" s="37"/>
      <c r="H27" s="37"/>
      <c r="I27" s="37"/>
      <c r="J27" s="37"/>
    </row>
    <row r="28" ht="16.35" spans="1:10">
      <c r="A28" s="37" t="s">
        <v>43</v>
      </c>
      <c r="B28" s="37"/>
      <c r="C28" s="37"/>
      <c r="D28" s="37"/>
      <c r="E28" s="37"/>
      <c r="F28" s="37"/>
      <c r="G28" s="37"/>
      <c r="H28" s="37"/>
      <c r="I28" s="37"/>
      <c r="J28" s="37"/>
    </row>
    <row r="29" ht="16.35" spans="1:10">
      <c r="A29" s="40" t="s">
        <v>27</v>
      </c>
      <c r="B29" s="41"/>
      <c r="C29" s="41"/>
      <c r="D29" s="41"/>
      <c r="E29" s="41"/>
      <c r="F29" s="41"/>
      <c r="G29" s="41"/>
      <c r="H29" s="41"/>
      <c r="I29" s="41"/>
      <c r="J29" s="99"/>
    </row>
    <row r="30" ht="16.35" spans="1:10">
      <c r="A30" s="42" t="s">
        <v>44</v>
      </c>
      <c r="B30" s="43"/>
      <c r="C30" s="43"/>
      <c r="D30" s="43"/>
      <c r="E30" s="43"/>
      <c r="F30" s="43"/>
      <c r="G30" s="43"/>
      <c r="H30" s="43"/>
      <c r="I30" s="43"/>
      <c r="J30" s="100"/>
    </row>
    <row r="31" ht="16.35" spans="1:10">
      <c r="A31" s="40" t="s">
        <v>45</v>
      </c>
      <c r="B31" s="41"/>
      <c r="C31" s="41"/>
      <c r="D31" s="41"/>
      <c r="E31" s="41"/>
      <c r="F31" s="41"/>
      <c r="G31" s="41"/>
      <c r="H31" s="41"/>
      <c r="I31" s="41"/>
      <c r="J31" s="99"/>
    </row>
    <row r="32" ht="16.35" spans="1:10">
      <c r="A32" s="40" t="s">
        <v>46</v>
      </c>
      <c r="B32" s="41"/>
      <c r="C32" s="41"/>
      <c r="D32" s="41"/>
      <c r="E32" s="41"/>
      <c r="F32" s="41"/>
      <c r="G32" s="41"/>
      <c r="H32" s="41"/>
      <c r="I32" s="41"/>
      <c r="J32" s="99"/>
    </row>
    <row r="33" ht="16.35" spans="1:10">
      <c r="A33" s="40" t="s">
        <v>47</v>
      </c>
      <c r="B33" s="41"/>
      <c r="C33" s="41"/>
      <c r="D33" s="41"/>
      <c r="E33" s="41"/>
      <c r="F33" s="41"/>
      <c r="G33" s="41"/>
      <c r="H33" s="41"/>
      <c r="I33" s="41"/>
      <c r="J33" s="99"/>
    </row>
    <row r="34" ht="33" customHeight="1" spans="1:10">
      <c r="A34" s="40" t="s">
        <v>48</v>
      </c>
      <c r="B34" s="41"/>
      <c r="C34" s="41"/>
      <c r="D34" s="41"/>
      <c r="E34" s="41"/>
      <c r="F34" s="41"/>
      <c r="G34" s="41"/>
      <c r="H34" s="41"/>
      <c r="I34" s="41"/>
      <c r="J34" s="99"/>
    </row>
    <row r="35" ht="16.35" spans="1:10">
      <c r="A35" s="40" t="s">
        <v>49</v>
      </c>
      <c r="B35" s="41"/>
      <c r="C35" s="41"/>
      <c r="D35" s="41"/>
      <c r="E35" s="41"/>
      <c r="F35" s="41"/>
      <c r="G35" s="41"/>
      <c r="H35" s="41"/>
      <c r="I35" s="41"/>
      <c r="J35" s="99"/>
    </row>
    <row r="36" ht="16.35" spans="1:10">
      <c r="A36" s="40" t="s">
        <v>50</v>
      </c>
      <c r="B36" s="41"/>
      <c r="C36" s="41"/>
      <c r="D36" s="41"/>
      <c r="E36" s="41"/>
      <c r="F36" s="41"/>
      <c r="G36" s="41"/>
      <c r="H36" s="41"/>
      <c r="I36" s="41"/>
      <c r="J36" s="99"/>
    </row>
    <row r="37" ht="16.35" spans="1:10">
      <c r="A37" s="40" t="s">
        <v>51</v>
      </c>
      <c r="B37" s="41"/>
      <c r="C37" s="41"/>
      <c r="D37" s="41"/>
      <c r="E37" s="41"/>
      <c r="F37" s="41"/>
      <c r="G37" s="41"/>
      <c r="H37" s="41"/>
      <c r="I37" s="41"/>
      <c r="J37" s="99"/>
    </row>
    <row r="38" ht="16.35" spans="1:10">
      <c r="A38" s="40" t="s">
        <v>52</v>
      </c>
      <c r="B38" s="41"/>
      <c r="C38" s="41"/>
      <c r="D38" s="41"/>
      <c r="E38" s="41"/>
      <c r="F38" s="41"/>
      <c r="G38" s="41"/>
      <c r="H38" s="41"/>
      <c r="I38" s="41"/>
      <c r="J38" s="99"/>
    </row>
    <row r="39" ht="16.35" spans="1:10">
      <c r="A39" s="40" t="s">
        <v>53</v>
      </c>
      <c r="B39" s="41"/>
      <c r="C39" s="41"/>
      <c r="D39" s="41"/>
      <c r="E39" s="41"/>
      <c r="F39" s="41"/>
      <c r="G39" s="41"/>
      <c r="H39" s="41"/>
      <c r="I39" s="41"/>
      <c r="J39" s="99"/>
    </row>
    <row r="40" ht="16.35" spans="1:10">
      <c r="A40" s="44" t="s">
        <v>54</v>
      </c>
      <c r="B40" s="44"/>
      <c r="C40" s="44"/>
      <c r="D40" s="44"/>
      <c r="E40" s="44"/>
      <c r="F40" s="79"/>
      <c r="G40" s="79"/>
      <c r="H40" s="79"/>
      <c r="I40" s="79"/>
      <c r="J40" s="79"/>
    </row>
    <row r="41" ht="15.75" customHeight="1" spans="1:10">
      <c r="A41" s="45" t="s">
        <v>55</v>
      </c>
      <c r="B41" s="46"/>
      <c r="C41" s="47"/>
      <c r="D41" s="48" t="s">
        <v>56</v>
      </c>
      <c r="E41" s="48" t="s">
        <v>57</v>
      </c>
      <c r="F41" s="48" t="s">
        <v>58</v>
      </c>
      <c r="G41" s="80" t="s">
        <v>59</v>
      </c>
      <c r="H41" s="80" t="s">
        <v>60</v>
      </c>
      <c r="I41" s="80" t="s">
        <v>61</v>
      </c>
      <c r="J41" s="84" t="s">
        <v>62</v>
      </c>
    </row>
    <row r="42" ht="47.75" spans="1:10">
      <c r="A42" s="49" t="s">
        <v>63</v>
      </c>
      <c r="B42" s="50"/>
      <c r="C42" s="51"/>
      <c r="D42" s="52">
        <v>359</v>
      </c>
      <c r="E42" s="52">
        <v>353</v>
      </c>
      <c r="F42" s="81">
        <f t="shared" ref="F42:F54" si="0">E42/D42</f>
        <v>0.983286908077994</v>
      </c>
      <c r="G42" s="82">
        <v>331</v>
      </c>
      <c r="H42" s="81">
        <f t="shared" ref="H42:H54" si="1">G42/E42</f>
        <v>0.937677053824363</v>
      </c>
      <c r="I42" s="101">
        <f t="shared" ref="I42:I54" si="2">G42/D42</f>
        <v>0.922005571030641</v>
      </c>
      <c r="J42" s="52" t="s">
        <v>64</v>
      </c>
    </row>
    <row r="43" ht="16.35" spans="1:10">
      <c r="A43" s="53" t="s">
        <v>65</v>
      </c>
      <c r="B43" s="54"/>
      <c r="C43" s="55"/>
      <c r="D43" s="48">
        <v>112</v>
      </c>
      <c r="E43" s="48">
        <v>112</v>
      </c>
      <c r="F43" s="83">
        <f t="shared" si="0"/>
        <v>1</v>
      </c>
      <c r="G43" s="84">
        <v>111</v>
      </c>
      <c r="H43" s="83">
        <f t="shared" si="1"/>
        <v>0.991071428571429</v>
      </c>
      <c r="I43" s="102">
        <f t="shared" si="2"/>
        <v>0.991071428571429</v>
      </c>
      <c r="J43" s="48"/>
    </row>
    <row r="44" ht="63.75" spans="1:10">
      <c r="A44" s="53" t="s">
        <v>66</v>
      </c>
      <c r="B44" s="54"/>
      <c r="C44" s="55"/>
      <c r="D44" s="48">
        <v>86</v>
      </c>
      <c r="E44" s="48">
        <v>77</v>
      </c>
      <c r="F44" s="83">
        <f t="shared" si="0"/>
        <v>0.895348837209302</v>
      </c>
      <c r="G44" s="84">
        <v>77</v>
      </c>
      <c r="H44" s="83">
        <f t="shared" si="1"/>
        <v>1</v>
      </c>
      <c r="I44" s="102">
        <f t="shared" si="2"/>
        <v>0.895348837209302</v>
      </c>
      <c r="J44" s="48" t="s">
        <v>67</v>
      </c>
    </row>
    <row r="45" ht="47.75" spans="1:10">
      <c r="A45" s="53" t="s">
        <v>68</v>
      </c>
      <c r="B45" s="54"/>
      <c r="C45" s="55"/>
      <c r="D45" s="56">
        <v>408</v>
      </c>
      <c r="E45" s="56">
        <v>378</v>
      </c>
      <c r="F45" s="85">
        <f t="shared" si="0"/>
        <v>0.926470588235294</v>
      </c>
      <c r="G45" s="86">
        <v>378</v>
      </c>
      <c r="H45" s="85">
        <f t="shared" si="1"/>
        <v>1</v>
      </c>
      <c r="I45" s="102">
        <f t="shared" si="2"/>
        <v>0.926470588235294</v>
      </c>
      <c r="J45" s="56" t="s">
        <v>69</v>
      </c>
    </row>
    <row r="46" ht="16.35" spans="1:10">
      <c r="A46" s="53" t="s">
        <v>70</v>
      </c>
      <c r="B46" s="54"/>
      <c r="C46" s="55"/>
      <c r="D46" s="48">
        <v>89</v>
      </c>
      <c r="E46" s="48">
        <v>89</v>
      </c>
      <c r="F46" s="83">
        <f t="shared" si="0"/>
        <v>1</v>
      </c>
      <c r="G46" s="84">
        <v>87</v>
      </c>
      <c r="H46" s="83">
        <f t="shared" si="1"/>
        <v>0.97752808988764</v>
      </c>
      <c r="I46" s="102">
        <f t="shared" si="2"/>
        <v>0.97752808988764</v>
      </c>
      <c r="J46" s="48"/>
    </row>
    <row r="47" ht="16.35" spans="1:10">
      <c r="A47" s="53" t="s">
        <v>71</v>
      </c>
      <c r="B47" s="54"/>
      <c r="C47" s="55"/>
      <c r="D47" s="48">
        <v>74</v>
      </c>
      <c r="E47" s="48">
        <v>74</v>
      </c>
      <c r="F47" s="83">
        <f t="shared" si="0"/>
        <v>1</v>
      </c>
      <c r="G47" s="84">
        <v>73</v>
      </c>
      <c r="H47" s="83">
        <f t="shared" si="1"/>
        <v>0.986486486486487</v>
      </c>
      <c r="I47" s="102">
        <f t="shared" si="2"/>
        <v>0.986486486486487</v>
      </c>
      <c r="J47" s="48"/>
    </row>
    <row r="48" ht="16.35" spans="1:10">
      <c r="A48" s="53" t="s">
        <v>72</v>
      </c>
      <c r="B48" s="54"/>
      <c r="C48" s="55"/>
      <c r="D48" s="48">
        <v>172</v>
      </c>
      <c r="E48" s="48">
        <v>172</v>
      </c>
      <c r="F48" s="83">
        <f t="shared" si="0"/>
        <v>1</v>
      </c>
      <c r="G48" s="84">
        <v>164</v>
      </c>
      <c r="H48" s="83">
        <f t="shared" si="1"/>
        <v>0.953488372093023</v>
      </c>
      <c r="I48" s="102">
        <f t="shared" si="2"/>
        <v>0.953488372093023</v>
      </c>
      <c r="J48" s="48"/>
    </row>
    <row r="49" ht="16.35" spans="1:10">
      <c r="A49" s="53" t="s">
        <v>73</v>
      </c>
      <c r="B49" s="54"/>
      <c r="C49" s="55"/>
      <c r="D49" s="56">
        <v>1523</v>
      </c>
      <c r="E49" s="56">
        <v>1523</v>
      </c>
      <c r="F49" s="85">
        <f t="shared" si="0"/>
        <v>1</v>
      </c>
      <c r="G49" s="86">
        <v>1497</v>
      </c>
      <c r="H49" s="85">
        <f t="shared" si="1"/>
        <v>0.982928430728825</v>
      </c>
      <c r="I49" s="102">
        <f t="shared" si="2"/>
        <v>0.982928430728825</v>
      </c>
      <c r="J49" s="56"/>
    </row>
    <row r="50" ht="16.35" spans="1:10">
      <c r="A50" s="57" t="s">
        <v>74</v>
      </c>
      <c r="B50" s="58"/>
      <c r="C50" s="59"/>
      <c r="D50" s="60">
        <v>1866</v>
      </c>
      <c r="E50" s="60">
        <v>1748</v>
      </c>
      <c r="F50" s="87">
        <f t="shared" si="0"/>
        <v>0.936763129689175</v>
      </c>
      <c r="G50" s="88">
        <v>1744</v>
      </c>
      <c r="H50" s="87">
        <f t="shared" si="1"/>
        <v>0.997711670480549</v>
      </c>
      <c r="I50" s="103">
        <f t="shared" si="2"/>
        <v>0.934619506966774</v>
      </c>
      <c r="J50" s="104"/>
    </row>
    <row r="51" ht="32.75" spans="1:10">
      <c r="A51" s="53" t="s">
        <v>75</v>
      </c>
      <c r="B51" s="54"/>
      <c r="C51" s="55"/>
      <c r="D51" s="56">
        <v>137</v>
      </c>
      <c r="E51" s="56">
        <v>136</v>
      </c>
      <c r="F51" s="85">
        <f t="shared" si="0"/>
        <v>0.992700729927007</v>
      </c>
      <c r="G51" s="86">
        <v>126</v>
      </c>
      <c r="H51" s="85">
        <f t="shared" si="1"/>
        <v>0.926470588235294</v>
      </c>
      <c r="I51" s="102">
        <f t="shared" si="2"/>
        <v>0.91970802919708</v>
      </c>
      <c r="J51" s="56" t="s">
        <v>76</v>
      </c>
    </row>
    <row r="52" ht="16.35" spans="1:10">
      <c r="A52" s="49" t="s">
        <v>77</v>
      </c>
      <c r="B52" s="50"/>
      <c r="C52" s="51"/>
      <c r="D52" s="52">
        <v>810</v>
      </c>
      <c r="E52" s="52">
        <v>810</v>
      </c>
      <c r="F52" s="81">
        <f t="shared" si="0"/>
        <v>1</v>
      </c>
      <c r="G52" s="82">
        <v>803</v>
      </c>
      <c r="H52" s="81">
        <f t="shared" si="1"/>
        <v>0.991358024691358</v>
      </c>
      <c r="I52" s="101">
        <f t="shared" si="2"/>
        <v>0.991358024691358</v>
      </c>
      <c r="J52" s="52"/>
    </row>
    <row r="53" ht="16.35" spans="1:10">
      <c r="A53" s="49" t="s">
        <v>78</v>
      </c>
      <c r="B53" s="50"/>
      <c r="C53" s="51"/>
      <c r="D53" s="52">
        <v>231</v>
      </c>
      <c r="E53" s="52">
        <v>231</v>
      </c>
      <c r="F53" s="81">
        <f t="shared" si="0"/>
        <v>1</v>
      </c>
      <c r="G53" s="82">
        <v>220</v>
      </c>
      <c r="H53" s="81">
        <f t="shared" si="1"/>
        <v>0.952380952380952</v>
      </c>
      <c r="I53" s="101">
        <f t="shared" si="2"/>
        <v>0.952380952380952</v>
      </c>
      <c r="J53" s="52"/>
    </row>
    <row r="54" ht="16.35" spans="1:10">
      <c r="A54" s="53" t="s">
        <v>79</v>
      </c>
      <c r="B54" s="54"/>
      <c r="C54" s="55"/>
      <c r="D54" s="56">
        <v>312</v>
      </c>
      <c r="E54" s="56">
        <v>312</v>
      </c>
      <c r="F54" s="85">
        <f t="shared" si="0"/>
        <v>1</v>
      </c>
      <c r="G54" s="86">
        <v>312</v>
      </c>
      <c r="H54" s="85">
        <f t="shared" si="1"/>
        <v>1</v>
      </c>
      <c r="I54" s="102">
        <f t="shared" si="2"/>
        <v>1</v>
      </c>
      <c r="J54" s="56"/>
    </row>
    <row r="55" s="9" customFormat="1" ht="46" customHeight="1" spans="1:11">
      <c r="A55" s="61" t="s">
        <v>80</v>
      </c>
      <c r="B55" s="62"/>
      <c r="C55" s="63"/>
      <c r="D55" s="61" t="str">
        <f>CONCATENATE("全部模块用例总执行数/全部模块用例总数=",TEXT(SUM(E42:E54)/SUM(D42:D54),"0%"))</f>
        <v>全部模块用例总执行数/全部模块用例总数=97%</v>
      </c>
      <c r="E55" s="62"/>
      <c r="F55" s="63"/>
      <c r="G55" s="89" t="str">
        <f>CONCATENATE("执行通过率(执行成功数/测试执行数）=",TEXT(SUM(G42:G54)/SUM(E42:E54),"0%"))</f>
        <v>执行通过率(执行成功数/测试执行数）=98%</v>
      </c>
      <c r="H55" s="90"/>
      <c r="I55" s="105"/>
      <c r="J55" s="106"/>
      <c r="K55" s="107"/>
    </row>
    <row r="56" ht="16.35" spans="1:10">
      <c r="A56" s="64" t="s">
        <v>81</v>
      </c>
      <c r="B56" s="64"/>
      <c r="C56" s="64"/>
      <c r="D56" s="64"/>
      <c r="E56" s="64"/>
      <c r="F56" s="64"/>
      <c r="G56" s="64"/>
      <c r="H56" s="64"/>
      <c r="I56" s="64"/>
      <c r="J56" s="64"/>
    </row>
    <row r="57" ht="33" customHeight="1" spans="1:10">
      <c r="A57" s="19" t="s">
        <v>82</v>
      </c>
      <c r="B57" s="19"/>
      <c r="C57" s="19"/>
      <c r="D57" s="19" t="s">
        <v>83</v>
      </c>
      <c r="E57" s="19"/>
      <c r="F57" s="19"/>
      <c r="G57" s="19"/>
      <c r="H57" s="19"/>
      <c r="I57" s="19"/>
      <c r="J57" s="19"/>
    </row>
    <row r="58" ht="17" customHeight="1" spans="1:10">
      <c r="A58" s="19" t="s">
        <v>84</v>
      </c>
      <c r="B58" s="19"/>
      <c r="C58" s="19"/>
      <c r="D58" s="19" t="s">
        <v>85</v>
      </c>
      <c r="E58" s="19"/>
      <c r="F58" s="19"/>
      <c r="G58" s="19"/>
      <c r="H58" s="19"/>
      <c r="I58" s="19"/>
      <c r="J58" s="19"/>
    </row>
    <row r="59" ht="16.35" spans="1:10">
      <c r="A59" s="19" t="s">
        <v>86</v>
      </c>
      <c r="B59" s="19"/>
      <c r="C59" s="19"/>
      <c r="D59" s="19">
        <v>13</v>
      </c>
      <c r="E59" s="19"/>
      <c r="F59" s="19"/>
      <c r="G59" s="19"/>
      <c r="H59" s="19"/>
      <c r="I59" s="19"/>
      <c r="J59" s="19"/>
    </row>
  </sheetData>
  <sheetProtection formatCells="0" insertHyperlinks="0" autoFilter="0"/>
  <mergeCells count="49">
    <mergeCell ref="A1:J1"/>
    <mergeCell ref="A2:J2"/>
    <mergeCell ref="A7:J7"/>
    <mergeCell ref="A15:J15"/>
    <mergeCell ref="A24:J24"/>
    <mergeCell ref="A25:J25"/>
    <mergeCell ref="A26:J26"/>
    <mergeCell ref="A27:J27"/>
    <mergeCell ref="A28:J28"/>
    <mergeCell ref="A29:J29"/>
    <mergeCell ref="A30:J30"/>
    <mergeCell ref="A31:J31"/>
    <mergeCell ref="A32:J32"/>
    <mergeCell ref="A33:J33"/>
    <mergeCell ref="A34:J34"/>
    <mergeCell ref="A35:J35"/>
    <mergeCell ref="A36:J36"/>
    <mergeCell ref="A37:J37"/>
    <mergeCell ref="A38:J38"/>
    <mergeCell ref="A39:J39"/>
    <mergeCell ref="A40:J40"/>
    <mergeCell ref="A41:C41"/>
    <mergeCell ref="A42:C42"/>
    <mergeCell ref="A43:C43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5:C55"/>
    <mergeCell ref="D55:F55"/>
    <mergeCell ref="G55:H55"/>
    <mergeCell ref="A56:J56"/>
    <mergeCell ref="A57:C57"/>
    <mergeCell ref="D57:J57"/>
    <mergeCell ref="A58:C58"/>
    <mergeCell ref="D58:J58"/>
    <mergeCell ref="A59:C59"/>
    <mergeCell ref="D59:J59"/>
    <mergeCell ref="A9:A10"/>
    <mergeCell ref="A11:A13"/>
    <mergeCell ref="A17:A19"/>
    <mergeCell ref="A20:A22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138"/>
  <sheetViews>
    <sheetView workbookViewId="0">
      <selection activeCell="A4" sqref="$A1:$XFD1048576"/>
    </sheetView>
  </sheetViews>
  <sheetFormatPr defaultColWidth="8.83333333333333" defaultRowHeight="14"/>
  <cols>
    <col min="1" max="1" width="15.6666666666667" style="1"/>
    <col min="2" max="2" width="10" style="1"/>
    <col min="3" max="4" width="35.3333333333333" style="1"/>
    <col min="5" max="5" width="25.3333333333333" style="1"/>
    <col min="6" max="6" width="24.5" style="1"/>
    <col min="7" max="7" width="9.33333333333333" style="1"/>
    <col min="8" max="8" width="8.66666666666667" style="1"/>
    <col min="9" max="9" width="35.3333333333333" style="1"/>
    <col min="10" max="10" width="25.6666666666667" style="1"/>
    <col min="11" max="11" width="23.8333333333333" style="1"/>
    <col min="12" max="12" width="17" style="1"/>
    <col min="13" max="13" width="15" style="1"/>
    <col min="14" max="14" width="35.3333333333333" style="1"/>
    <col min="15" max="15" width="25" style="1"/>
    <col min="16" max="16" width="35.3333333333333" style="1"/>
    <col min="17" max="16384" width="8.83333333333333" style="1"/>
  </cols>
  <sheetData>
    <row r="1" s="1" customFormat="1" ht="18" spans="1:16">
      <c r="A1" s="2" t="s">
        <v>87</v>
      </c>
      <c r="B1" s="2" t="s">
        <v>88</v>
      </c>
      <c r="C1" s="2" t="s">
        <v>89</v>
      </c>
      <c r="D1" s="2" t="s">
        <v>90</v>
      </c>
      <c r="E1" s="2" t="s">
        <v>91</v>
      </c>
      <c r="F1" s="2" t="s">
        <v>92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99</v>
      </c>
      <c r="N1" s="2" t="s">
        <v>100</v>
      </c>
      <c r="O1" s="2" t="s">
        <v>101</v>
      </c>
      <c r="P1" s="2" t="s">
        <v>102</v>
      </c>
    </row>
    <row r="2" s="1" customFormat="1" ht="53" spans="1:16">
      <c r="A2" s="3" t="s">
        <v>103</v>
      </c>
      <c r="B2" s="4" t="s">
        <v>104</v>
      </c>
      <c r="C2" s="5" t="s">
        <v>105</v>
      </c>
      <c r="D2" s="5" t="s">
        <v>106</v>
      </c>
      <c r="E2" s="5" t="s">
        <v>107</v>
      </c>
      <c r="F2" s="5"/>
      <c r="G2" s="5" t="s">
        <v>108</v>
      </c>
      <c r="H2" s="5"/>
      <c r="I2" s="5" t="s">
        <v>109</v>
      </c>
      <c r="J2" s="4" t="s">
        <v>110</v>
      </c>
      <c r="K2" s="5" t="s">
        <v>111</v>
      </c>
      <c r="L2" s="5" t="s">
        <v>112</v>
      </c>
      <c r="M2" s="5" t="s">
        <v>113</v>
      </c>
      <c r="N2" s="5"/>
      <c r="O2" s="5" t="s">
        <v>114</v>
      </c>
      <c r="P2" s="5"/>
    </row>
    <row r="3" s="1" customFormat="1" ht="67" spans="1:16">
      <c r="A3" s="3" t="s">
        <v>115</v>
      </c>
      <c r="B3" s="4" t="s">
        <v>104</v>
      </c>
      <c r="C3" s="5" t="s">
        <v>105</v>
      </c>
      <c r="D3" s="5" t="s">
        <v>116</v>
      </c>
      <c r="E3" s="5" t="s">
        <v>107</v>
      </c>
      <c r="F3" s="5" t="s">
        <v>117</v>
      </c>
      <c r="G3" s="5" t="s">
        <v>108</v>
      </c>
      <c r="H3" s="5"/>
      <c r="I3" s="5" t="s">
        <v>109</v>
      </c>
      <c r="J3" s="4" t="s">
        <v>118</v>
      </c>
      <c r="K3" s="5" t="s">
        <v>119</v>
      </c>
      <c r="L3" s="5" t="s">
        <v>120</v>
      </c>
      <c r="M3" s="5" t="s">
        <v>113</v>
      </c>
      <c r="N3" s="5"/>
      <c r="O3" s="5" t="s">
        <v>121</v>
      </c>
      <c r="P3" s="5" t="s">
        <v>122</v>
      </c>
    </row>
    <row r="4" s="1" customFormat="1" ht="169" spans="1:16">
      <c r="A4" s="3" t="s">
        <v>123</v>
      </c>
      <c r="B4" s="4" t="s">
        <v>104</v>
      </c>
      <c r="C4" s="5" t="s">
        <v>124</v>
      </c>
      <c r="D4" s="5" t="s">
        <v>125</v>
      </c>
      <c r="E4" s="5" t="s">
        <v>126</v>
      </c>
      <c r="F4" s="5" t="s">
        <v>127</v>
      </c>
      <c r="G4" s="5" t="s">
        <v>108</v>
      </c>
      <c r="H4" s="5"/>
      <c r="I4" s="5" t="s">
        <v>128</v>
      </c>
      <c r="J4" s="4" t="s">
        <v>118</v>
      </c>
      <c r="K4" s="5" t="s">
        <v>129</v>
      </c>
      <c r="L4" s="5" t="s">
        <v>112</v>
      </c>
      <c r="M4" s="5" t="s">
        <v>130</v>
      </c>
      <c r="N4" s="5"/>
      <c r="O4" s="5" t="s">
        <v>131</v>
      </c>
      <c r="P4" s="5" t="s">
        <v>132</v>
      </c>
    </row>
    <row r="5" s="1" customFormat="1" ht="81" spans="1:16">
      <c r="A5" s="3" t="s">
        <v>133</v>
      </c>
      <c r="B5" s="4" t="s">
        <v>104</v>
      </c>
      <c r="C5" s="5" t="s">
        <v>134</v>
      </c>
      <c r="D5" s="5" t="s">
        <v>135</v>
      </c>
      <c r="E5" s="5" t="s">
        <v>107</v>
      </c>
      <c r="F5" s="5" t="s">
        <v>117</v>
      </c>
      <c r="G5" s="5" t="s">
        <v>108</v>
      </c>
      <c r="H5" s="5"/>
      <c r="I5" s="5" t="s">
        <v>109</v>
      </c>
      <c r="J5" s="4" t="s">
        <v>118</v>
      </c>
      <c r="K5" s="5" t="s">
        <v>136</v>
      </c>
      <c r="L5" s="5" t="s">
        <v>120</v>
      </c>
      <c r="M5" s="5" t="s">
        <v>113</v>
      </c>
      <c r="N5" s="5"/>
      <c r="O5" s="5" t="s">
        <v>137</v>
      </c>
      <c r="P5" s="5" t="s">
        <v>138</v>
      </c>
    </row>
    <row r="6" s="1" customFormat="1" ht="116" spans="1:16">
      <c r="A6" s="3" t="s">
        <v>139</v>
      </c>
      <c r="B6" s="4" t="s">
        <v>104</v>
      </c>
      <c r="C6" s="5" t="s">
        <v>140</v>
      </c>
      <c r="D6" s="5" t="s">
        <v>141</v>
      </c>
      <c r="E6" s="5" t="s">
        <v>142</v>
      </c>
      <c r="F6" s="5" t="s">
        <v>143</v>
      </c>
      <c r="G6" s="5" t="s">
        <v>108</v>
      </c>
      <c r="H6" s="5"/>
      <c r="I6" s="5" t="s">
        <v>144</v>
      </c>
      <c r="J6" s="4" t="s">
        <v>118</v>
      </c>
      <c r="K6" s="5" t="s">
        <v>136</v>
      </c>
      <c r="L6" s="5" t="s">
        <v>120</v>
      </c>
      <c r="M6" s="5" t="s">
        <v>113</v>
      </c>
      <c r="N6" s="5" t="s">
        <v>145</v>
      </c>
      <c r="O6" s="5" t="s">
        <v>146</v>
      </c>
      <c r="P6" s="5" t="s">
        <v>147</v>
      </c>
    </row>
    <row r="7" s="1" customFormat="1" ht="53" spans="1:16">
      <c r="A7" s="3" t="s">
        <v>148</v>
      </c>
      <c r="B7" s="4" t="s">
        <v>104</v>
      </c>
      <c r="C7" s="5" t="s">
        <v>149</v>
      </c>
      <c r="D7" s="5" t="s">
        <v>150</v>
      </c>
      <c r="E7" s="5" t="s">
        <v>112</v>
      </c>
      <c r="F7" s="5"/>
      <c r="G7" s="5" t="s">
        <v>108</v>
      </c>
      <c r="H7" s="5"/>
      <c r="I7" s="5" t="s">
        <v>151</v>
      </c>
      <c r="J7" s="4" t="s">
        <v>152</v>
      </c>
      <c r="K7" s="5" t="s">
        <v>153</v>
      </c>
      <c r="L7" s="5" t="s">
        <v>112</v>
      </c>
      <c r="M7" s="5" t="s">
        <v>154</v>
      </c>
      <c r="N7" s="5"/>
      <c r="O7" s="5" t="s">
        <v>155</v>
      </c>
      <c r="P7" s="5" t="s">
        <v>156</v>
      </c>
    </row>
    <row r="8" s="1" customFormat="1" ht="180" spans="1:16">
      <c r="A8" s="3" t="s">
        <v>157</v>
      </c>
      <c r="B8" s="4" t="s">
        <v>104</v>
      </c>
      <c r="C8" s="5" t="s">
        <v>149</v>
      </c>
      <c r="D8" s="5" t="s">
        <v>158</v>
      </c>
      <c r="E8" s="5" t="s">
        <v>112</v>
      </c>
      <c r="F8" s="5" t="s">
        <v>159</v>
      </c>
      <c r="G8" s="5" t="s">
        <v>108</v>
      </c>
      <c r="H8" s="5"/>
      <c r="I8" s="5" t="s">
        <v>160</v>
      </c>
      <c r="J8" s="4" t="s">
        <v>161</v>
      </c>
      <c r="K8" s="5" t="s">
        <v>162</v>
      </c>
      <c r="L8" s="5" t="s">
        <v>120</v>
      </c>
      <c r="M8" s="5" t="s">
        <v>113</v>
      </c>
      <c r="N8" s="5" t="s">
        <v>163</v>
      </c>
      <c r="O8" s="5" t="s">
        <v>164</v>
      </c>
      <c r="P8" s="5" t="s">
        <v>165</v>
      </c>
    </row>
    <row r="9" s="1" customFormat="1" ht="99" spans="1:16">
      <c r="A9" s="3" t="s">
        <v>166</v>
      </c>
      <c r="B9" s="4" t="s">
        <v>104</v>
      </c>
      <c r="C9" s="5" t="s">
        <v>167</v>
      </c>
      <c r="D9" s="5" t="s">
        <v>168</v>
      </c>
      <c r="E9" s="5" t="s">
        <v>126</v>
      </c>
      <c r="F9" s="5" t="s">
        <v>169</v>
      </c>
      <c r="G9" s="5" t="s">
        <v>108</v>
      </c>
      <c r="H9" s="5"/>
      <c r="I9" s="5" t="s">
        <v>170</v>
      </c>
      <c r="J9" s="4" t="s">
        <v>161</v>
      </c>
      <c r="K9" s="5" t="s">
        <v>171</v>
      </c>
      <c r="L9" s="5" t="s">
        <v>120</v>
      </c>
      <c r="M9" s="5" t="s">
        <v>113</v>
      </c>
      <c r="N9" s="5" t="s">
        <v>172</v>
      </c>
      <c r="O9" s="5" t="s">
        <v>173</v>
      </c>
      <c r="P9" s="5" t="s">
        <v>174</v>
      </c>
    </row>
    <row r="10" s="1" customFormat="1" ht="106" spans="1:16">
      <c r="A10" s="3" t="s">
        <v>175</v>
      </c>
      <c r="B10" s="4" t="s">
        <v>104</v>
      </c>
      <c r="C10" s="5" t="s">
        <v>176</v>
      </c>
      <c r="D10" s="5" t="s">
        <v>177</v>
      </c>
      <c r="E10" s="5" t="s">
        <v>178</v>
      </c>
      <c r="F10" s="5" t="s">
        <v>117</v>
      </c>
      <c r="G10" s="5" t="s">
        <v>108</v>
      </c>
      <c r="H10" s="5"/>
      <c r="I10" s="5" t="s">
        <v>179</v>
      </c>
      <c r="J10" s="4" t="s">
        <v>161</v>
      </c>
      <c r="K10" s="5" t="s">
        <v>180</v>
      </c>
      <c r="L10" s="5" t="s">
        <v>120</v>
      </c>
      <c r="M10" s="5" t="s">
        <v>113</v>
      </c>
      <c r="N10" s="5"/>
      <c r="O10" s="5" t="s">
        <v>181</v>
      </c>
      <c r="P10" s="5" t="s">
        <v>182</v>
      </c>
    </row>
    <row r="11" s="1" customFormat="1" ht="78" spans="1:16">
      <c r="A11" s="3" t="s">
        <v>183</v>
      </c>
      <c r="B11" s="4" t="s">
        <v>104</v>
      </c>
      <c r="C11" s="5" t="s">
        <v>176</v>
      </c>
      <c r="D11" s="5" t="s">
        <v>184</v>
      </c>
      <c r="E11" s="5" t="s">
        <v>178</v>
      </c>
      <c r="F11" s="5" t="s">
        <v>169</v>
      </c>
      <c r="G11" s="5" t="s">
        <v>108</v>
      </c>
      <c r="H11" s="5"/>
      <c r="I11" s="5" t="s">
        <v>179</v>
      </c>
      <c r="J11" s="4" t="s">
        <v>161</v>
      </c>
      <c r="K11" s="5" t="s">
        <v>185</v>
      </c>
      <c r="L11" s="5" t="s">
        <v>120</v>
      </c>
      <c r="M11" s="5" t="s">
        <v>113</v>
      </c>
      <c r="N11" s="5"/>
      <c r="O11" s="5" t="s">
        <v>186</v>
      </c>
      <c r="P11" s="5" t="s">
        <v>187</v>
      </c>
    </row>
    <row r="12" s="1" customFormat="1" ht="102" spans="1:16">
      <c r="A12" s="3" t="s">
        <v>188</v>
      </c>
      <c r="B12" s="4" t="s">
        <v>104</v>
      </c>
      <c r="C12" s="5" t="s">
        <v>105</v>
      </c>
      <c r="D12" s="5" t="s">
        <v>189</v>
      </c>
      <c r="E12" s="5" t="s">
        <v>107</v>
      </c>
      <c r="F12" s="5"/>
      <c r="G12" s="5" t="s">
        <v>108</v>
      </c>
      <c r="H12" s="5"/>
      <c r="I12" s="5" t="s">
        <v>190</v>
      </c>
      <c r="J12" s="4" t="s">
        <v>161</v>
      </c>
      <c r="K12" s="5" t="s">
        <v>191</v>
      </c>
      <c r="L12" s="5" t="s">
        <v>120</v>
      </c>
      <c r="M12" s="5" t="s">
        <v>113</v>
      </c>
      <c r="N12" s="5" t="s">
        <v>192</v>
      </c>
      <c r="O12" s="5" t="s">
        <v>193</v>
      </c>
      <c r="P12" s="5" t="s">
        <v>194</v>
      </c>
    </row>
    <row r="13" s="1" customFormat="1" ht="36" spans="1:16">
      <c r="A13" s="3" t="s">
        <v>195</v>
      </c>
      <c r="B13" s="4" t="s">
        <v>104</v>
      </c>
      <c r="C13" s="5" t="s">
        <v>196</v>
      </c>
      <c r="D13" s="5" t="s">
        <v>197</v>
      </c>
      <c r="E13" s="5" t="s">
        <v>198</v>
      </c>
      <c r="F13" s="5" t="s">
        <v>169</v>
      </c>
      <c r="G13" s="5" t="s">
        <v>108</v>
      </c>
      <c r="H13" s="5"/>
      <c r="I13" s="5" t="s">
        <v>199</v>
      </c>
      <c r="J13" s="4" t="s">
        <v>161</v>
      </c>
      <c r="K13" s="5" t="s">
        <v>200</v>
      </c>
      <c r="L13" s="5" t="s">
        <v>120</v>
      </c>
      <c r="M13" s="5" t="s">
        <v>113</v>
      </c>
      <c r="N13" s="5" t="s">
        <v>201</v>
      </c>
      <c r="O13" s="5" t="s">
        <v>202</v>
      </c>
      <c r="P13" s="5" t="s">
        <v>203</v>
      </c>
    </row>
    <row r="14" s="1" customFormat="1" ht="92" spans="1:16">
      <c r="A14" s="3" t="s">
        <v>204</v>
      </c>
      <c r="B14" s="4" t="s">
        <v>104</v>
      </c>
      <c r="C14" s="5" t="s">
        <v>205</v>
      </c>
      <c r="D14" s="5" t="s">
        <v>206</v>
      </c>
      <c r="E14" s="5" t="s">
        <v>207</v>
      </c>
      <c r="F14" s="5" t="s">
        <v>208</v>
      </c>
      <c r="G14" s="5" t="s">
        <v>108</v>
      </c>
      <c r="H14" s="5"/>
      <c r="I14" s="5" t="s">
        <v>209</v>
      </c>
      <c r="J14" s="4" t="s">
        <v>161</v>
      </c>
      <c r="K14" s="5" t="s">
        <v>210</v>
      </c>
      <c r="L14" s="5" t="s">
        <v>112</v>
      </c>
      <c r="M14" s="5" t="s">
        <v>113</v>
      </c>
      <c r="N14" s="5"/>
      <c r="O14" s="5" t="s">
        <v>211</v>
      </c>
      <c r="P14" s="5" t="s">
        <v>212</v>
      </c>
    </row>
    <row r="15" s="1" customFormat="1" ht="201" hidden="1" spans="1:16">
      <c r="A15" s="3" t="s">
        <v>213</v>
      </c>
      <c r="B15" s="4" t="s">
        <v>104</v>
      </c>
      <c r="C15" s="5" t="s">
        <v>214</v>
      </c>
      <c r="D15" s="5" t="s">
        <v>215</v>
      </c>
      <c r="E15" s="5" t="s">
        <v>216</v>
      </c>
      <c r="F15" s="5" t="s">
        <v>217</v>
      </c>
      <c r="G15" s="5" t="s">
        <v>218</v>
      </c>
      <c r="H15" s="5"/>
      <c r="I15" s="5" t="s">
        <v>179</v>
      </c>
      <c r="J15" s="4" t="s">
        <v>161</v>
      </c>
      <c r="K15" s="5" t="s">
        <v>219</v>
      </c>
      <c r="L15" s="5" t="s">
        <v>120</v>
      </c>
      <c r="M15" s="5" t="s">
        <v>113</v>
      </c>
      <c r="N15" s="5" t="s">
        <v>220</v>
      </c>
      <c r="O15" s="5" t="s">
        <v>221</v>
      </c>
      <c r="P15" s="5" t="s">
        <v>222</v>
      </c>
    </row>
    <row r="16" s="1" customFormat="1" ht="92" hidden="1" spans="1:16">
      <c r="A16" s="3" t="s">
        <v>223</v>
      </c>
      <c r="B16" s="4" t="s">
        <v>104</v>
      </c>
      <c r="C16" s="5" t="s">
        <v>224</v>
      </c>
      <c r="D16" s="5" t="s">
        <v>225</v>
      </c>
      <c r="E16" s="5" t="s">
        <v>226</v>
      </c>
      <c r="F16" s="5"/>
      <c r="G16" s="5" t="s">
        <v>218</v>
      </c>
      <c r="H16" s="5"/>
      <c r="I16" s="5" t="s">
        <v>227</v>
      </c>
      <c r="J16" s="4" t="s">
        <v>110</v>
      </c>
      <c r="K16" s="5" t="s">
        <v>228</v>
      </c>
      <c r="L16" s="5" t="s">
        <v>112</v>
      </c>
      <c r="M16" s="5" t="s">
        <v>113</v>
      </c>
      <c r="N16" s="5"/>
      <c r="O16" s="5" t="s">
        <v>229</v>
      </c>
      <c r="P16" s="5" t="s">
        <v>230</v>
      </c>
    </row>
    <row r="17" s="1" customFormat="1" ht="92" hidden="1" spans="1:16">
      <c r="A17" s="3" t="s">
        <v>231</v>
      </c>
      <c r="B17" s="4" t="s">
        <v>104</v>
      </c>
      <c r="C17" s="5" t="s">
        <v>232</v>
      </c>
      <c r="D17" s="5" t="s">
        <v>233</v>
      </c>
      <c r="E17" s="5" t="s">
        <v>234</v>
      </c>
      <c r="F17" s="5"/>
      <c r="G17" s="5" t="s">
        <v>218</v>
      </c>
      <c r="H17" s="5"/>
      <c r="I17" s="5" t="s">
        <v>235</v>
      </c>
      <c r="J17" s="4" t="s">
        <v>110</v>
      </c>
      <c r="K17" s="5" t="s">
        <v>236</v>
      </c>
      <c r="L17" s="5" t="s">
        <v>112</v>
      </c>
      <c r="M17" s="5" t="s">
        <v>113</v>
      </c>
      <c r="N17" s="5"/>
      <c r="O17" s="5" t="s">
        <v>237</v>
      </c>
      <c r="P17" s="5" t="s">
        <v>238</v>
      </c>
    </row>
    <row r="18" s="1" customFormat="1" ht="74" hidden="1" spans="1:16">
      <c r="A18" s="3" t="s">
        <v>239</v>
      </c>
      <c r="B18" s="4" t="s">
        <v>104</v>
      </c>
      <c r="C18" s="5" t="s">
        <v>240</v>
      </c>
      <c r="D18" s="5" t="s">
        <v>241</v>
      </c>
      <c r="E18" s="5" t="s">
        <v>216</v>
      </c>
      <c r="F18" s="5" t="s">
        <v>169</v>
      </c>
      <c r="G18" s="5" t="s">
        <v>218</v>
      </c>
      <c r="H18" s="5"/>
      <c r="I18" s="5" t="s">
        <v>242</v>
      </c>
      <c r="J18" s="4" t="s">
        <v>161</v>
      </c>
      <c r="K18" s="5" t="s">
        <v>243</v>
      </c>
      <c r="L18" s="5" t="s">
        <v>120</v>
      </c>
      <c r="M18" s="5" t="s">
        <v>113</v>
      </c>
      <c r="N18" s="5"/>
      <c r="O18" s="5" t="s">
        <v>244</v>
      </c>
      <c r="P18" s="5" t="s">
        <v>245</v>
      </c>
    </row>
    <row r="19" s="1" customFormat="1" ht="134" hidden="1" spans="1:16">
      <c r="A19" s="3" t="s">
        <v>246</v>
      </c>
      <c r="B19" s="4" t="s">
        <v>104</v>
      </c>
      <c r="C19" s="5" t="s">
        <v>247</v>
      </c>
      <c r="D19" s="5" t="s">
        <v>248</v>
      </c>
      <c r="E19" s="5" t="s">
        <v>216</v>
      </c>
      <c r="F19" s="5" t="s">
        <v>169</v>
      </c>
      <c r="G19" s="5" t="s">
        <v>218</v>
      </c>
      <c r="H19" s="5"/>
      <c r="I19" s="5" t="s">
        <v>249</v>
      </c>
      <c r="J19" s="4" t="s">
        <v>161</v>
      </c>
      <c r="K19" s="5" t="s">
        <v>250</v>
      </c>
      <c r="L19" s="5" t="s">
        <v>120</v>
      </c>
      <c r="M19" s="5" t="s">
        <v>113</v>
      </c>
      <c r="N19" s="5" t="s">
        <v>251</v>
      </c>
      <c r="O19" s="5" t="s">
        <v>252</v>
      </c>
      <c r="P19" s="5" t="s">
        <v>253</v>
      </c>
    </row>
    <row r="20" s="1" customFormat="1" ht="409.5" hidden="1" spans="1:16">
      <c r="A20" s="3" t="s">
        <v>254</v>
      </c>
      <c r="B20" s="4" t="s">
        <v>104</v>
      </c>
      <c r="C20" s="5" t="s">
        <v>255</v>
      </c>
      <c r="D20" s="5" t="s">
        <v>256</v>
      </c>
      <c r="E20" s="5" t="s">
        <v>257</v>
      </c>
      <c r="F20" s="5"/>
      <c r="G20" s="5" t="s">
        <v>218</v>
      </c>
      <c r="H20" s="5"/>
      <c r="I20" s="5" t="s">
        <v>258</v>
      </c>
      <c r="J20" s="4" t="s">
        <v>110</v>
      </c>
      <c r="K20" s="5" t="s">
        <v>259</v>
      </c>
      <c r="L20" s="5" t="s">
        <v>112</v>
      </c>
      <c r="M20" s="5"/>
      <c r="N20" s="5"/>
      <c r="O20" s="5" t="s">
        <v>260</v>
      </c>
      <c r="P20" s="5" t="s">
        <v>261</v>
      </c>
    </row>
    <row r="21" s="1" customFormat="1" ht="53" hidden="1" spans="1:16">
      <c r="A21" s="3" t="s">
        <v>262</v>
      </c>
      <c r="B21" s="4" t="s">
        <v>104</v>
      </c>
      <c r="C21" s="5" t="s">
        <v>263</v>
      </c>
      <c r="D21" s="5" t="s">
        <v>264</v>
      </c>
      <c r="E21" s="5" t="s">
        <v>216</v>
      </c>
      <c r="F21" s="5"/>
      <c r="G21" s="5" t="s">
        <v>218</v>
      </c>
      <c r="H21" s="5"/>
      <c r="I21" s="5" t="s">
        <v>242</v>
      </c>
      <c r="J21" s="4" t="s">
        <v>161</v>
      </c>
      <c r="K21" s="5" t="s">
        <v>265</v>
      </c>
      <c r="L21" s="5" t="s">
        <v>120</v>
      </c>
      <c r="M21" s="5" t="s">
        <v>113</v>
      </c>
      <c r="N21" s="5"/>
      <c r="O21" s="5" t="s">
        <v>266</v>
      </c>
      <c r="P21" s="5" t="s">
        <v>267</v>
      </c>
    </row>
    <row r="22" s="1" customFormat="1" ht="53" hidden="1" spans="1:16">
      <c r="A22" s="3" t="s">
        <v>268</v>
      </c>
      <c r="B22" s="4" t="s">
        <v>104</v>
      </c>
      <c r="C22" s="5" t="s">
        <v>269</v>
      </c>
      <c r="D22" s="5" t="s">
        <v>270</v>
      </c>
      <c r="E22" s="5" t="s">
        <v>107</v>
      </c>
      <c r="F22" s="5"/>
      <c r="G22" s="5" t="s">
        <v>218</v>
      </c>
      <c r="H22" s="5"/>
      <c r="I22" s="5" t="s">
        <v>271</v>
      </c>
      <c r="J22" s="4" t="s">
        <v>272</v>
      </c>
      <c r="K22" s="5" t="s">
        <v>273</v>
      </c>
      <c r="L22" s="5" t="s">
        <v>112</v>
      </c>
      <c r="M22" s="5" t="s">
        <v>113</v>
      </c>
      <c r="N22" s="5"/>
      <c r="O22" s="5" t="s">
        <v>274</v>
      </c>
      <c r="P22" s="5"/>
    </row>
    <row r="23" s="1" customFormat="1" ht="36" hidden="1" spans="1:16">
      <c r="A23" s="3" t="s">
        <v>275</v>
      </c>
      <c r="B23" s="4" t="s">
        <v>104</v>
      </c>
      <c r="C23" s="5" t="s">
        <v>276</v>
      </c>
      <c r="D23" s="5" t="s">
        <v>277</v>
      </c>
      <c r="E23" s="5" t="s">
        <v>107</v>
      </c>
      <c r="F23" s="5"/>
      <c r="G23" s="5" t="s">
        <v>218</v>
      </c>
      <c r="H23" s="5"/>
      <c r="I23" s="5" t="s">
        <v>271</v>
      </c>
      <c r="J23" s="4" t="s">
        <v>272</v>
      </c>
      <c r="K23" s="5" t="s">
        <v>273</v>
      </c>
      <c r="L23" s="5" t="s">
        <v>112</v>
      </c>
      <c r="M23" s="5" t="s">
        <v>113</v>
      </c>
      <c r="N23" s="5"/>
      <c r="O23" s="5" t="s">
        <v>278</v>
      </c>
      <c r="P23" s="5" t="s">
        <v>279</v>
      </c>
    </row>
    <row r="24" s="1" customFormat="1" ht="36" hidden="1" spans="1:16">
      <c r="A24" s="3" t="s">
        <v>280</v>
      </c>
      <c r="B24" s="4" t="s">
        <v>104</v>
      </c>
      <c r="C24" s="5" t="s">
        <v>269</v>
      </c>
      <c r="D24" s="5" t="s">
        <v>281</v>
      </c>
      <c r="E24" s="5" t="s">
        <v>107</v>
      </c>
      <c r="F24" s="5"/>
      <c r="G24" s="5" t="s">
        <v>218</v>
      </c>
      <c r="H24" s="5"/>
      <c r="I24" s="5" t="s">
        <v>271</v>
      </c>
      <c r="J24" s="4" t="s">
        <v>272</v>
      </c>
      <c r="K24" s="5" t="s">
        <v>282</v>
      </c>
      <c r="L24" s="5" t="s">
        <v>112</v>
      </c>
      <c r="M24" s="5" t="s">
        <v>113</v>
      </c>
      <c r="N24" s="5"/>
      <c r="O24" s="5" t="s">
        <v>283</v>
      </c>
      <c r="P24" s="5"/>
    </row>
    <row r="25" s="1" customFormat="1" ht="28" hidden="1" spans="1:16">
      <c r="A25" s="3" t="s">
        <v>284</v>
      </c>
      <c r="B25" s="4" t="s">
        <v>104</v>
      </c>
      <c r="C25" s="5" t="s">
        <v>285</v>
      </c>
      <c r="D25" s="5" t="s">
        <v>286</v>
      </c>
      <c r="E25" s="5" t="s">
        <v>287</v>
      </c>
      <c r="F25" s="5"/>
      <c r="G25" s="5" t="s">
        <v>218</v>
      </c>
      <c r="H25" s="5"/>
      <c r="I25" s="5" t="s">
        <v>271</v>
      </c>
      <c r="J25" s="4" t="s">
        <v>272</v>
      </c>
      <c r="K25" s="5" t="s">
        <v>282</v>
      </c>
      <c r="L25" s="5" t="s">
        <v>112</v>
      </c>
      <c r="M25" s="5" t="s">
        <v>113</v>
      </c>
      <c r="N25" s="5"/>
      <c r="O25" s="5" t="s">
        <v>288</v>
      </c>
      <c r="P25" s="5"/>
    </row>
    <row r="26" s="1" customFormat="1" ht="36" hidden="1" spans="1:16">
      <c r="A26" s="3" t="s">
        <v>289</v>
      </c>
      <c r="B26" s="4" t="s">
        <v>104</v>
      </c>
      <c r="C26" s="5" t="s">
        <v>290</v>
      </c>
      <c r="D26" s="5" t="s">
        <v>291</v>
      </c>
      <c r="E26" s="5" t="s">
        <v>292</v>
      </c>
      <c r="F26" s="5"/>
      <c r="G26" s="5" t="s">
        <v>218</v>
      </c>
      <c r="H26" s="5"/>
      <c r="I26" s="5" t="s">
        <v>271</v>
      </c>
      <c r="J26" s="4" t="s">
        <v>272</v>
      </c>
      <c r="K26" s="5" t="s">
        <v>293</v>
      </c>
      <c r="L26" s="5" t="s">
        <v>112</v>
      </c>
      <c r="M26" s="5" t="s">
        <v>113</v>
      </c>
      <c r="N26" s="5"/>
      <c r="O26" s="5" t="s">
        <v>294</v>
      </c>
      <c r="P26" s="5"/>
    </row>
    <row r="27" s="1" customFormat="1" ht="116" hidden="1" spans="1:16">
      <c r="A27" s="3" t="s">
        <v>295</v>
      </c>
      <c r="B27" s="4" t="s">
        <v>104</v>
      </c>
      <c r="C27" s="5" t="s">
        <v>296</v>
      </c>
      <c r="D27" s="5" t="s">
        <v>297</v>
      </c>
      <c r="E27" s="5" t="s">
        <v>298</v>
      </c>
      <c r="F27" s="5"/>
      <c r="G27" s="5" t="s">
        <v>218</v>
      </c>
      <c r="H27" s="5"/>
      <c r="I27" s="5" t="s">
        <v>109</v>
      </c>
      <c r="J27" s="4" t="s">
        <v>272</v>
      </c>
      <c r="K27" s="5" t="s">
        <v>299</v>
      </c>
      <c r="L27" s="5" t="s">
        <v>112</v>
      </c>
      <c r="M27" s="5" t="s">
        <v>113</v>
      </c>
      <c r="N27" s="5"/>
      <c r="O27" s="5" t="s">
        <v>300</v>
      </c>
      <c r="P27" s="5" t="s">
        <v>301</v>
      </c>
    </row>
    <row r="28" s="1" customFormat="1" ht="409.5" hidden="1" spans="1:16">
      <c r="A28" s="3" t="s">
        <v>302</v>
      </c>
      <c r="B28" s="4" t="s">
        <v>104</v>
      </c>
      <c r="C28" s="5" t="s">
        <v>303</v>
      </c>
      <c r="D28" s="5" t="s">
        <v>304</v>
      </c>
      <c r="E28" s="5" t="s">
        <v>216</v>
      </c>
      <c r="F28" s="5"/>
      <c r="G28" s="5" t="s">
        <v>218</v>
      </c>
      <c r="H28" s="5"/>
      <c r="I28" s="5" t="s">
        <v>305</v>
      </c>
      <c r="J28" s="4" t="s">
        <v>272</v>
      </c>
      <c r="K28" s="5" t="s">
        <v>306</v>
      </c>
      <c r="L28" s="5" t="s">
        <v>112</v>
      </c>
      <c r="M28" s="5" t="s">
        <v>113</v>
      </c>
      <c r="N28" s="5"/>
      <c r="O28" s="5" t="s">
        <v>307</v>
      </c>
      <c r="P28" s="5" t="s">
        <v>308</v>
      </c>
    </row>
    <row r="29" s="1" customFormat="1" ht="88" hidden="1" spans="1:16">
      <c r="A29" s="3" t="s">
        <v>309</v>
      </c>
      <c r="B29" s="4" t="s">
        <v>104</v>
      </c>
      <c r="C29" s="5" t="s">
        <v>247</v>
      </c>
      <c r="D29" s="5" t="s">
        <v>310</v>
      </c>
      <c r="E29" s="5" t="s">
        <v>216</v>
      </c>
      <c r="F29" s="5"/>
      <c r="G29" s="5" t="s">
        <v>218</v>
      </c>
      <c r="H29" s="5"/>
      <c r="I29" s="5" t="s">
        <v>305</v>
      </c>
      <c r="J29" s="4" t="s">
        <v>272</v>
      </c>
      <c r="K29" s="5" t="s">
        <v>311</v>
      </c>
      <c r="L29" s="5" t="s">
        <v>112</v>
      </c>
      <c r="M29" s="5" t="s">
        <v>113</v>
      </c>
      <c r="N29" s="5"/>
      <c r="O29" s="5" t="s">
        <v>312</v>
      </c>
      <c r="P29" s="5" t="s">
        <v>313</v>
      </c>
    </row>
    <row r="30" s="1" customFormat="1" ht="46" hidden="1" spans="1:16">
      <c r="A30" s="3" t="s">
        <v>314</v>
      </c>
      <c r="B30" s="4" t="s">
        <v>104</v>
      </c>
      <c r="C30" s="5" t="s">
        <v>315</v>
      </c>
      <c r="D30" s="5" t="s">
        <v>316</v>
      </c>
      <c r="E30" s="5" t="s">
        <v>120</v>
      </c>
      <c r="F30" s="5" t="s">
        <v>317</v>
      </c>
      <c r="G30" s="5" t="s">
        <v>218</v>
      </c>
      <c r="H30" s="5"/>
      <c r="I30" s="5" t="s">
        <v>109</v>
      </c>
      <c r="J30" s="4" t="s">
        <v>152</v>
      </c>
      <c r="K30" s="5" t="s">
        <v>318</v>
      </c>
      <c r="L30" s="5" t="s">
        <v>112</v>
      </c>
      <c r="M30" s="5"/>
      <c r="N30" s="5"/>
      <c r="O30" s="5" t="s">
        <v>319</v>
      </c>
      <c r="P30" s="5" t="s">
        <v>320</v>
      </c>
    </row>
    <row r="31" s="1" customFormat="1" ht="36" hidden="1" spans="1:16">
      <c r="A31" s="3" t="s">
        <v>321</v>
      </c>
      <c r="B31" s="4" t="s">
        <v>104</v>
      </c>
      <c r="C31" s="5" t="s">
        <v>322</v>
      </c>
      <c r="D31" s="5" t="s">
        <v>323</v>
      </c>
      <c r="E31" s="5" t="s">
        <v>292</v>
      </c>
      <c r="F31" s="5"/>
      <c r="G31" s="5" t="s">
        <v>218</v>
      </c>
      <c r="H31" s="5"/>
      <c r="I31" s="5" t="s">
        <v>109</v>
      </c>
      <c r="J31" s="4" t="s">
        <v>110</v>
      </c>
      <c r="K31" s="5" t="s">
        <v>324</v>
      </c>
      <c r="L31" s="5" t="s">
        <v>112</v>
      </c>
      <c r="M31" s="5" t="s">
        <v>113</v>
      </c>
      <c r="N31" s="5"/>
      <c r="O31" s="5" t="s">
        <v>325</v>
      </c>
      <c r="P31" s="5"/>
    </row>
    <row r="32" s="1" customFormat="1" ht="53" hidden="1" spans="1:16">
      <c r="A32" s="3" t="s">
        <v>326</v>
      </c>
      <c r="B32" s="4" t="s">
        <v>104</v>
      </c>
      <c r="C32" s="5" t="s">
        <v>327</v>
      </c>
      <c r="D32" s="5" t="s">
        <v>328</v>
      </c>
      <c r="E32" s="5" t="s">
        <v>292</v>
      </c>
      <c r="F32" s="5"/>
      <c r="G32" s="5" t="s">
        <v>218</v>
      </c>
      <c r="H32" s="5"/>
      <c r="I32" s="5" t="s">
        <v>170</v>
      </c>
      <c r="J32" s="4" t="s">
        <v>272</v>
      </c>
      <c r="K32" s="5" t="s">
        <v>329</v>
      </c>
      <c r="L32" s="5" t="s">
        <v>112</v>
      </c>
      <c r="M32" s="5" t="s">
        <v>113</v>
      </c>
      <c r="N32" s="5"/>
      <c r="O32" s="5" t="s">
        <v>330</v>
      </c>
      <c r="P32" s="5"/>
    </row>
    <row r="33" s="1" customFormat="1" ht="36" hidden="1" spans="1:16">
      <c r="A33" s="3" t="s">
        <v>331</v>
      </c>
      <c r="B33" s="4" t="s">
        <v>104</v>
      </c>
      <c r="C33" s="5" t="s">
        <v>332</v>
      </c>
      <c r="D33" s="5" t="s">
        <v>333</v>
      </c>
      <c r="E33" s="5" t="s">
        <v>334</v>
      </c>
      <c r="F33" s="5"/>
      <c r="G33" s="5" t="s">
        <v>218</v>
      </c>
      <c r="H33" s="5"/>
      <c r="I33" s="5" t="s">
        <v>109</v>
      </c>
      <c r="J33" s="4" t="s">
        <v>110</v>
      </c>
      <c r="K33" s="5" t="s">
        <v>335</v>
      </c>
      <c r="L33" s="5" t="s">
        <v>112</v>
      </c>
      <c r="M33" s="5" t="s">
        <v>113</v>
      </c>
      <c r="N33" s="5"/>
      <c r="O33" s="5" t="s">
        <v>336</v>
      </c>
      <c r="P33" s="5" t="s">
        <v>337</v>
      </c>
    </row>
    <row r="34" s="1" customFormat="1" ht="92" hidden="1" spans="1:16">
      <c r="A34" s="3" t="s">
        <v>338</v>
      </c>
      <c r="B34" s="4" t="s">
        <v>104</v>
      </c>
      <c r="C34" s="5" t="s">
        <v>339</v>
      </c>
      <c r="D34" s="5" t="s">
        <v>340</v>
      </c>
      <c r="E34" s="5" t="s">
        <v>341</v>
      </c>
      <c r="F34" s="5"/>
      <c r="G34" s="5" t="s">
        <v>218</v>
      </c>
      <c r="H34" s="5"/>
      <c r="I34" s="5" t="s">
        <v>151</v>
      </c>
      <c r="J34" s="4" t="s">
        <v>342</v>
      </c>
      <c r="K34" s="5" t="s">
        <v>343</v>
      </c>
      <c r="L34" s="5" t="s">
        <v>112</v>
      </c>
      <c r="M34" s="5" t="s">
        <v>113</v>
      </c>
      <c r="N34" s="5"/>
      <c r="O34" s="5" t="s">
        <v>344</v>
      </c>
      <c r="P34" s="5" t="s">
        <v>345</v>
      </c>
    </row>
    <row r="35" s="1" customFormat="1" ht="28" hidden="1" spans="1:16">
      <c r="A35" s="3" t="s">
        <v>346</v>
      </c>
      <c r="B35" s="4" t="s">
        <v>104</v>
      </c>
      <c r="C35" s="5" t="s">
        <v>347</v>
      </c>
      <c r="D35" s="5" t="s">
        <v>348</v>
      </c>
      <c r="E35" s="5" t="s">
        <v>226</v>
      </c>
      <c r="F35" s="5"/>
      <c r="G35" s="5" t="s">
        <v>218</v>
      </c>
      <c r="H35" s="5"/>
      <c r="I35" s="5" t="s">
        <v>349</v>
      </c>
      <c r="J35" s="4" t="s">
        <v>110</v>
      </c>
      <c r="K35" s="5" t="s">
        <v>350</v>
      </c>
      <c r="L35" s="5" t="s">
        <v>112</v>
      </c>
      <c r="M35" s="5" t="s">
        <v>113</v>
      </c>
      <c r="N35" s="5"/>
      <c r="O35" s="5" t="s">
        <v>351</v>
      </c>
      <c r="P35" s="5"/>
    </row>
    <row r="36" s="1" customFormat="1" ht="28" hidden="1" spans="1:16">
      <c r="A36" s="3" t="s">
        <v>352</v>
      </c>
      <c r="B36" s="4" t="s">
        <v>104</v>
      </c>
      <c r="C36" s="5" t="s">
        <v>347</v>
      </c>
      <c r="D36" s="5" t="s">
        <v>353</v>
      </c>
      <c r="E36" s="5" t="s">
        <v>226</v>
      </c>
      <c r="F36" s="5"/>
      <c r="G36" s="5" t="s">
        <v>218</v>
      </c>
      <c r="H36" s="5"/>
      <c r="I36" s="5" t="s">
        <v>349</v>
      </c>
      <c r="J36" s="4" t="s">
        <v>110</v>
      </c>
      <c r="K36" s="5" t="s">
        <v>354</v>
      </c>
      <c r="L36" s="5" t="s">
        <v>112</v>
      </c>
      <c r="M36" s="5" t="s">
        <v>113</v>
      </c>
      <c r="N36" s="5"/>
      <c r="O36" s="5" t="s">
        <v>355</v>
      </c>
      <c r="P36" s="5"/>
    </row>
    <row r="37" s="1" customFormat="1" ht="36" hidden="1" spans="1:16">
      <c r="A37" s="3" t="s">
        <v>356</v>
      </c>
      <c r="B37" s="4" t="s">
        <v>104</v>
      </c>
      <c r="C37" s="5" t="s">
        <v>357</v>
      </c>
      <c r="D37" s="5" t="s">
        <v>358</v>
      </c>
      <c r="E37" s="5" t="s">
        <v>341</v>
      </c>
      <c r="F37" s="5"/>
      <c r="G37" s="5" t="s">
        <v>218</v>
      </c>
      <c r="H37" s="5"/>
      <c r="I37" s="5" t="s">
        <v>109</v>
      </c>
      <c r="J37" s="4" t="s">
        <v>359</v>
      </c>
      <c r="K37" s="5" t="s">
        <v>360</v>
      </c>
      <c r="L37" s="5" t="s">
        <v>112</v>
      </c>
      <c r="M37" s="5" t="s">
        <v>113</v>
      </c>
      <c r="N37" s="5"/>
      <c r="O37" s="5" t="s">
        <v>361</v>
      </c>
      <c r="P37" s="5"/>
    </row>
    <row r="38" s="1" customFormat="1" ht="71" hidden="1" spans="1:16">
      <c r="A38" s="3" t="s">
        <v>362</v>
      </c>
      <c r="B38" s="4" t="s">
        <v>104</v>
      </c>
      <c r="C38" s="5" t="s">
        <v>363</v>
      </c>
      <c r="D38" s="5" t="s">
        <v>364</v>
      </c>
      <c r="E38" s="5" t="s">
        <v>365</v>
      </c>
      <c r="F38" s="5"/>
      <c r="G38" s="5" t="s">
        <v>218</v>
      </c>
      <c r="H38" s="5"/>
      <c r="I38" s="5" t="s">
        <v>151</v>
      </c>
      <c r="J38" s="4" t="s">
        <v>110</v>
      </c>
      <c r="K38" s="5" t="s">
        <v>366</v>
      </c>
      <c r="L38" s="5" t="s">
        <v>112</v>
      </c>
      <c r="M38" s="5" t="s">
        <v>113</v>
      </c>
      <c r="N38" s="5"/>
      <c r="O38" s="5" t="s">
        <v>367</v>
      </c>
      <c r="P38" s="5"/>
    </row>
    <row r="39" s="1" customFormat="1" ht="71" hidden="1" spans="1:16">
      <c r="A39" s="3" t="s">
        <v>368</v>
      </c>
      <c r="B39" s="4" t="s">
        <v>104</v>
      </c>
      <c r="C39" s="5" t="s">
        <v>363</v>
      </c>
      <c r="D39" s="5" t="s">
        <v>369</v>
      </c>
      <c r="E39" s="5" t="s">
        <v>365</v>
      </c>
      <c r="F39" s="5"/>
      <c r="G39" s="5" t="s">
        <v>218</v>
      </c>
      <c r="H39" s="5"/>
      <c r="I39" s="5" t="s">
        <v>370</v>
      </c>
      <c r="J39" s="4" t="s">
        <v>110</v>
      </c>
      <c r="K39" s="5" t="s">
        <v>371</v>
      </c>
      <c r="L39" s="5" t="s">
        <v>112</v>
      </c>
      <c r="M39" s="5" t="s">
        <v>372</v>
      </c>
      <c r="N39" s="5"/>
      <c r="O39" s="5" t="s">
        <v>373</v>
      </c>
      <c r="P39" s="5"/>
    </row>
    <row r="40" s="1" customFormat="1" ht="71" hidden="1" spans="1:16">
      <c r="A40" s="3" t="s">
        <v>374</v>
      </c>
      <c r="B40" s="4" t="s">
        <v>104</v>
      </c>
      <c r="C40" s="5" t="s">
        <v>363</v>
      </c>
      <c r="D40" s="5" t="s">
        <v>375</v>
      </c>
      <c r="E40" s="5" t="s">
        <v>365</v>
      </c>
      <c r="F40" s="5"/>
      <c r="G40" s="5" t="s">
        <v>218</v>
      </c>
      <c r="H40" s="5"/>
      <c r="I40" s="5" t="s">
        <v>151</v>
      </c>
      <c r="J40" s="4" t="s">
        <v>110</v>
      </c>
      <c r="K40" s="5" t="s">
        <v>376</v>
      </c>
      <c r="L40" s="5" t="s">
        <v>112</v>
      </c>
      <c r="M40" s="5" t="s">
        <v>372</v>
      </c>
      <c r="N40" s="5"/>
      <c r="O40" s="5" t="s">
        <v>377</v>
      </c>
      <c r="P40" s="5"/>
    </row>
    <row r="41" s="1" customFormat="1" ht="71" hidden="1" spans="1:16">
      <c r="A41" s="3" t="s">
        <v>378</v>
      </c>
      <c r="B41" s="4" t="s">
        <v>104</v>
      </c>
      <c r="C41" s="5" t="s">
        <v>363</v>
      </c>
      <c r="D41" s="5" t="s">
        <v>379</v>
      </c>
      <c r="E41" s="5" t="s">
        <v>365</v>
      </c>
      <c r="F41" s="5"/>
      <c r="G41" s="5" t="s">
        <v>218</v>
      </c>
      <c r="H41" s="5"/>
      <c r="I41" s="5" t="s">
        <v>151</v>
      </c>
      <c r="J41" s="4" t="s">
        <v>110</v>
      </c>
      <c r="K41" s="5" t="s">
        <v>376</v>
      </c>
      <c r="L41" s="5" t="s">
        <v>112</v>
      </c>
      <c r="M41" s="5" t="s">
        <v>372</v>
      </c>
      <c r="N41" s="5"/>
      <c r="O41" s="5" t="s">
        <v>380</v>
      </c>
      <c r="P41" s="5"/>
    </row>
    <row r="42" s="1" customFormat="1" ht="36" hidden="1" spans="1:16">
      <c r="A42" s="3" t="s">
        <v>381</v>
      </c>
      <c r="B42" s="4" t="s">
        <v>104</v>
      </c>
      <c r="C42" s="5" t="s">
        <v>363</v>
      </c>
      <c r="D42" s="5" t="s">
        <v>382</v>
      </c>
      <c r="E42" s="5" t="s">
        <v>365</v>
      </c>
      <c r="F42" s="5"/>
      <c r="G42" s="5" t="s">
        <v>218</v>
      </c>
      <c r="H42" s="5"/>
      <c r="I42" s="5" t="s">
        <v>151</v>
      </c>
      <c r="J42" s="4" t="s">
        <v>110</v>
      </c>
      <c r="K42" s="5" t="s">
        <v>383</v>
      </c>
      <c r="L42" s="5" t="s">
        <v>112</v>
      </c>
      <c r="M42" s="5" t="s">
        <v>372</v>
      </c>
      <c r="N42" s="5"/>
      <c r="O42" s="5" t="s">
        <v>384</v>
      </c>
      <c r="P42" s="5"/>
    </row>
    <row r="43" s="1" customFormat="1" ht="158" hidden="1" spans="1:16">
      <c r="A43" s="3" t="s">
        <v>385</v>
      </c>
      <c r="B43" s="4" t="s">
        <v>104</v>
      </c>
      <c r="C43" s="5" t="s">
        <v>357</v>
      </c>
      <c r="D43" s="5" t="s">
        <v>386</v>
      </c>
      <c r="E43" s="5" t="s">
        <v>365</v>
      </c>
      <c r="F43" s="5"/>
      <c r="G43" s="5" t="s">
        <v>218</v>
      </c>
      <c r="H43" s="5"/>
      <c r="I43" s="5" t="s">
        <v>109</v>
      </c>
      <c r="J43" s="4" t="s">
        <v>110</v>
      </c>
      <c r="K43" s="5" t="s">
        <v>387</v>
      </c>
      <c r="L43" s="5" t="s">
        <v>112</v>
      </c>
      <c r="M43" s="5" t="s">
        <v>372</v>
      </c>
      <c r="N43" s="5"/>
      <c r="O43" s="5" t="s">
        <v>388</v>
      </c>
      <c r="P43" s="5" t="s">
        <v>389</v>
      </c>
    </row>
    <row r="44" s="1" customFormat="1" ht="197" hidden="1" spans="1:16">
      <c r="A44" s="3" t="s">
        <v>390</v>
      </c>
      <c r="B44" s="4" t="s">
        <v>104</v>
      </c>
      <c r="C44" s="5" t="s">
        <v>357</v>
      </c>
      <c r="D44" s="5" t="s">
        <v>391</v>
      </c>
      <c r="E44" s="5" t="s">
        <v>365</v>
      </c>
      <c r="F44" s="5"/>
      <c r="G44" s="5" t="s">
        <v>218</v>
      </c>
      <c r="H44" s="5"/>
      <c r="I44" s="5" t="s">
        <v>109</v>
      </c>
      <c r="J44" s="4" t="s">
        <v>110</v>
      </c>
      <c r="K44" s="5" t="s">
        <v>387</v>
      </c>
      <c r="L44" s="5" t="s">
        <v>112</v>
      </c>
      <c r="M44" s="5" t="s">
        <v>372</v>
      </c>
      <c r="N44" s="5"/>
      <c r="O44" s="5" t="s">
        <v>392</v>
      </c>
      <c r="P44" s="5" t="s">
        <v>393</v>
      </c>
    </row>
    <row r="45" s="1" customFormat="1" ht="36" hidden="1" spans="1:16">
      <c r="A45" s="3" t="s">
        <v>394</v>
      </c>
      <c r="B45" s="4" t="s">
        <v>104</v>
      </c>
      <c r="C45" s="5" t="s">
        <v>357</v>
      </c>
      <c r="D45" s="5" t="s">
        <v>395</v>
      </c>
      <c r="E45" s="5" t="s">
        <v>365</v>
      </c>
      <c r="F45" s="5"/>
      <c r="G45" s="5" t="s">
        <v>218</v>
      </c>
      <c r="H45" s="5"/>
      <c r="I45" s="5" t="s">
        <v>109</v>
      </c>
      <c r="J45" s="4" t="s">
        <v>110</v>
      </c>
      <c r="K45" s="5" t="s">
        <v>387</v>
      </c>
      <c r="L45" s="5" t="s">
        <v>112</v>
      </c>
      <c r="M45" s="5" t="s">
        <v>372</v>
      </c>
      <c r="N45" s="5"/>
      <c r="O45" s="5" t="s">
        <v>396</v>
      </c>
      <c r="P45" s="5"/>
    </row>
    <row r="46" s="1" customFormat="1" ht="36" hidden="1" spans="1:16">
      <c r="A46" s="3" t="s">
        <v>397</v>
      </c>
      <c r="B46" s="4" t="s">
        <v>104</v>
      </c>
      <c r="C46" s="5" t="s">
        <v>363</v>
      </c>
      <c r="D46" s="5" t="s">
        <v>398</v>
      </c>
      <c r="E46" s="5" t="s">
        <v>365</v>
      </c>
      <c r="F46" s="5"/>
      <c r="G46" s="5" t="s">
        <v>218</v>
      </c>
      <c r="H46" s="5"/>
      <c r="I46" s="5" t="s">
        <v>109</v>
      </c>
      <c r="J46" s="4" t="s">
        <v>110</v>
      </c>
      <c r="K46" s="5" t="s">
        <v>399</v>
      </c>
      <c r="L46" s="5" t="s">
        <v>112</v>
      </c>
      <c r="M46" s="5" t="s">
        <v>372</v>
      </c>
      <c r="N46" s="5"/>
      <c r="O46" s="5" t="s">
        <v>400</v>
      </c>
      <c r="P46" s="5"/>
    </row>
    <row r="47" s="1" customFormat="1" ht="71" hidden="1" spans="1:16">
      <c r="A47" s="3" t="s">
        <v>401</v>
      </c>
      <c r="B47" s="4" t="s">
        <v>104</v>
      </c>
      <c r="C47" s="5" t="s">
        <v>363</v>
      </c>
      <c r="D47" s="5" t="s">
        <v>402</v>
      </c>
      <c r="E47" s="5" t="s">
        <v>365</v>
      </c>
      <c r="F47" s="5"/>
      <c r="G47" s="5" t="s">
        <v>218</v>
      </c>
      <c r="H47" s="5"/>
      <c r="I47" s="5" t="s">
        <v>109</v>
      </c>
      <c r="J47" s="4" t="s">
        <v>110</v>
      </c>
      <c r="K47" s="5" t="s">
        <v>403</v>
      </c>
      <c r="L47" s="5" t="s">
        <v>112</v>
      </c>
      <c r="M47" s="5" t="s">
        <v>372</v>
      </c>
      <c r="N47" s="5"/>
      <c r="O47" s="5" t="s">
        <v>404</v>
      </c>
      <c r="P47" s="5"/>
    </row>
    <row r="48" s="1" customFormat="1" ht="71" hidden="1" spans="1:16">
      <c r="A48" s="3" t="s">
        <v>405</v>
      </c>
      <c r="B48" s="4" t="s">
        <v>104</v>
      </c>
      <c r="C48" s="5" t="s">
        <v>363</v>
      </c>
      <c r="D48" s="5" t="s">
        <v>406</v>
      </c>
      <c r="E48" s="5" t="s">
        <v>365</v>
      </c>
      <c r="F48" s="5"/>
      <c r="G48" s="5" t="s">
        <v>218</v>
      </c>
      <c r="H48" s="5"/>
      <c r="I48" s="5" t="s">
        <v>109</v>
      </c>
      <c r="J48" s="4" t="s">
        <v>110</v>
      </c>
      <c r="K48" s="5" t="s">
        <v>407</v>
      </c>
      <c r="L48" s="5" t="s">
        <v>112</v>
      </c>
      <c r="M48" s="5" t="s">
        <v>372</v>
      </c>
      <c r="N48" s="5"/>
      <c r="O48" s="5" t="s">
        <v>408</v>
      </c>
      <c r="P48" s="5"/>
    </row>
    <row r="49" s="1" customFormat="1" ht="53" hidden="1" spans="1:16">
      <c r="A49" s="3" t="s">
        <v>409</v>
      </c>
      <c r="B49" s="4" t="s">
        <v>104</v>
      </c>
      <c r="C49" s="5" t="s">
        <v>410</v>
      </c>
      <c r="D49" s="5" t="s">
        <v>411</v>
      </c>
      <c r="E49" s="5" t="s">
        <v>298</v>
      </c>
      <c r="F49" s="5"/>
      <c r="G49" s="5" t="s">
        <v>218</v>
      </c>
      <c r="H49" s="5"/>
      <c r="I49" s="5" t="s">
        <v>349</v>
      </c>
      <c r="J49" s="4" t="s">
        <v>110</v>
      </c>
      <c r="K49" s="5" t="s">
        <v>412</v>
      </c>
      <c r="L49" s="5" t="s">
        <v>112</v>
      </c>
      <c r="M49" s="5" t="s">
        <v>113</v>
      </c>
      <c r="N49" s="5"/>
      <c r="O49" s="5" t="s">
        <v>413</v>
      </c>
      <c r="P49" s="5"/>
    </row>
    <row r="50" s="1" customFormat="1" ht="32" hidden="1" spans="1:16">
      <c r="A50" s="3" t="s">
        <v>414</v>
      </c>
      <c r="B50" s="4" t="s">
        <v>104</v>
      </c>
      <c r="C50" s="5" t="s">
        <v>415</v>
      </c>
      <c r="D50" s="5" t="s">
        <v>416</v>
      </c>
      <c r="E50" s="5" t="s">
        <v>341</v>
      </c>
      <c r="F50" s="5"/>
      <c r="G50" s="5" t="s">
        <v>218</v>
      </c>
      <c r="H50" s="5"/>
      <c r="I50" s="5" t="s">
        <v>417</v>
      </c>
      <c r="J50" s="4" t="s">
        <v>110</v>
      </c>
      <c r="K50" s="5" t="s">
        <v>418</v>
      </c>
      <c r="L50" s="5" t="s">
        <v>112</v>
      </c>
      <c r="M50" s="5" t="s">
        <v>130</v>
      </c>
      <c r="N50" s="5"/>
      <c r="O50" s="5" t="s">
        <v>419</v>
      </c>
      <c r="P50" s="5"/>
    </row>
    <row r="51" s="1" customFormat="1" ht="32" hidden="1" spans="1:16">
      <c r="A51" s="3" t="s">
        <v>420</v>
      </c>
      <c r="B51" s="4" t="s">
        <v>104</v>
      </c>
      <c r="C51" s="5" t="s">
        <v>421</v>
      </c>
      <c r="D51" s="5" t="s">
        <v>422</v>
      </c>
      <c r="E51" s="5" t="s">
        <v>341</v>
      </c>
      <c r="F51" s="5"/>
      <c r="G51" s="5" t="s">
        <v>218</v>
      </c>
      <c r="H51" s="5"/>
      <c r="I51" s="5" t="s">
        <v>417</v>
      </c>
      <c r="J51" s="4" t="s">
        <v>110</v>
      </c>
      <c r="K51" s="5" t="s">
        <v>423</v>
      </c>
      <c r="L51" s="5" t="s">
        <v>112</v>
      </c>
      <c r="M51" s="5" t="s">
        <v>113</v>
      </c>
      <c r="N51" s="5"/>
      <c r="O51" s="5" t="s">
        <v>419</v>
      </c>
      <c r="P51" s="5"/>
    </row>
    <row r="52" s="1" customFormat="1" ht="32" hidden="1" spans="1:16">
      <c r="A52" s="3" t="s">
        <v>424</v>
      </c>
      <c r="B52" s="4" t="s">
        <v>104</v>
      </c>
      <c r="C52" s="5" t="s">
        <v>425</v>
      </c>
      <c r="D52" s="5" t="s">
        <v>426</v>
      </c>
      <c r="E52" s="5" t="s">
        <v>341</v>
      </c>
      <c r="F52" s="5"/>
      <c r="G52" s="5" t="s">
        <v>218</v>
      </c>
      <c r="H52" s="5"/>
      <c r="I52" s="5" t="s">
        <v>417</v>
      </c>
      <c r="J52" s="4" t="s">
        <v>110</v>
      </c>
      <c r="K52" s="5" t="s">
        <v>423</v>
      </c>
      <c r="L52" s="5" t="s">
        <v>112</v>
      </c>
      <c r="M52" s="5" t="s">
        <v>113</v>
      </c>
      <c r="N52" s="5"/>
      <c r="O52" s="5" t="s">
        <v>419</v>
      </c>
      <c r="P52" s="5"/>
    </row>
    <row r="53" s="1" customFormat="1" ht="32" hidden="1" spans="1:16">
      <c r="A53" s="3" t="s">
        <v>427</v>
      </c>
      <c r="B53" s="4" t="s">
        <v>104</v>
      </c>
      <c r="C53" s="5" t="s">
        <v>428</v>
      </c>
      <c r="D53" s="5" t="s">
        <v>429</v>
      </c>
      <c r="E53" s="5" t="s">
        <v>341</v>
      </c>
      <c r="F53" s="5"/>
      <c r="G53" s="5" t="s">
        <v>218</v>
      </c>
      <c r="H53" s="5"/>
      <c r="I53" s="5" t="s">
        <v>417</v>
      </c>
      <c r="J53" s="4" t="s">
        <v>110</v>
      </c>
      <c r="K53" s="5" t="s">
        <v>430</v>
      </c>
      <c r="L53" s="5" t="s">
        <v>112</v>
      </c>
      <c r="M53" s="5" t="s">
        <v>113</v>
      </c>
      <c r="N53" s="5"/>
      <c r="O53" s="5" t="s">
        <v>419</v>
      </c>
      <c r="P53" s="5"/>
    </row>
    <row r="54" s="1" customFormat="1" ht="32" hidden="1" spans="1:16">
      <c r="A54" s="3" t="s">
        <v>431</v>
      </c>
      <c r="B54" s="4" t="s">
        <v>104</v>
      </c>
      <c r="C54" s="5" t="s">
        <v>415</v>
      </c>
      <c r="D54" s="5" t="s">
        <v>432</v>
      </c>
      <c r="E54" s="5" t="s">
        <v>341</v>
      </c>
      <c r="F54" s="5"/>
      <c r="G54" s="5" t="s">
        <v>218</v>
      </c>
      <c r="H54" s="5"/>
      <c r="I54" s="5" t="s">
        <v>417</v>
      </c>
      <c r="J54" s="4" t="s">
        <v>110</v>
      </c>
      <c r="K54" s="5" t="s">
        <v>430</v>
      </c>
      <c r="L54" s="5" t="s">
        <v>112</v>
      </c>
      <c r="M54" s="5" t="s">
        <v>113</v>
      </c>
      <c r="N54" s="5"/>
      <c r="O54" s="5" t="s">
        <v>419</v>
      </c>
      <c r="P54" s="5"/>
    </row>
    <row r="55" s="1" customFormat="1" ht="28" hidden="1" spans="1:16">
      <c r="A55" s="3" t="s">
        <v>433</v>
      </c>
      <c r="B55" s="4" t="s">
        <v>104</v>
      </c>
      <c r="C55" s="5" t="s">
        <v>434</v>
      </c>
      <c r="D55" s="5" t="s">
        <v>435</v>
      </c>
      <c r="E55" s="5" t="s">
        <v>341</v>
      </c>
      <c r="F55" s="5"/>
      <c r="G55" s="5" t="s">
        <v>218</v>
      </c>
      <c r="H55" s="5"/>
      <c r="I55" s="5" t="s">
        <v>417</v>
      </c>
      <c r="J55" s="4" t="s">
        <v>110</v>
      </c>
      <c r="K55" s="5" t="s">
        <v>436</v>
      </c>
      <c r="L55" s="5" t="s">
        <v>112</v>
      </c>
      <c r="M55" s="5" t="s">
        <v>113</v>
      </c>
      <c r="N55" s="5"/>
      <c r="O55" s="5" t="s">
        <v>419</v>
      </c>
      <c r="P55" s="5"/>
    </row>
    <row r="56" s="1" customFormat="1" ht="32" hidden="1" spans="1:16">
      <c r="A56" s="3" t="s">
        <v>437</v>
      </c>
      <c r="B56" s="4" t="s">
        <v>104</v>
      </c>
      <c r="C56" s="5" t="s">
        <v>438</v>
      </c>
      <c r="D56" s="5" t="s">
        <v>439</v>
      </c>
      <c r="E56" s="5" t="s">
        <v>341</v>
      </c>
      <c r="F56" s="5"/>
      <c r="G56" s="5" t="s">
        <v>218</v>
      </c>
      <c r="H56" s="5"/>
      <c r="I56" s="5" t="s">
        <v>417</v>
      </c>
      <c r="J56" s="4" t="s">
        <v>110</v>
      </c>
      <c r="K56" s="5" t="s">
        <v>436</v>
      </c>
      <c r="L56" s="5" t="s">
        <v>112</v>
      </c>
      <c r="M56" s="5" t="s">
        <v>113</v>
      </c>
      <c r="N56" s="5"/>
      <c r="O56" s="5" t="s">
        <v>419</v>
      </c>
      <c r="P56" s="5"/>
    </row>
    <row r="57" s="1" customFormat="1" ht="42" hidden="1" spans="1:16">
      <c r="A57" s="3" t="s">
        <v>440</v>
      </c>
      <c r="B57" s="4" t="s">
        <v>104</v>
      </c>
      <c r="C57" s="5" t="s">
        <v>441</v>
      </c>
      <c r="D57" s="5" t="s">
        <v>442</v>
      </c>
      <c r="E57" s="5" t="s">
        <v>443</v>
      </c>
      <c r="F57" s="5"/>
      <c r="G57" s="5" t="s">
        <v>218</v>
      </c>
      <c r="H57" s="5"/>
      <c r="I57" s="5" t="s">
        <v>444</v>
      </c>
      <c r="J57" s="4" t="s">
        <v>272</v>
      </c>
      <c r="K57" s="5" t="s">
        <v>445</v>
      </c>
      <c r="L57" s="5" t="s">
        <v>112</v>
      </c>
      <c r="M57" s="5" t="s">
        <v>113</v>
      </c>
      <c r="N57" s="5"/>
      <c r="O57" s="5" t="s">
        <v>446</v>
      </c>
      <c r="P57" s="5"/>
    </row>
    <row r="58" s="1" customFormat="1" ht="88" hidden="1" spans="1:16">
      <c r="A58" s="3" t="s">
        <v>447</v>
      </c>
      <c r="B58" s="4" t="s">
        <v>104</v>
      </c>
      <c r="C58" s="5" t="s">
        <v>448</v>
      </c>
      <c r="D58" s="5" t="s">
        <v>449</v>
      </c>
      <c r="E58" s="5" t="s">
        <v>450</v>
      </c>
      <c r="F58" s="5"/>
      <c r="G58" s="5" t="s">
        <v>218</v>
      </c>
      <c r="H58" s="5"/>
      <c r="I58" s="5" t="s">
        <v>170</v>
      </c>
      <c r="J58" s="4" t="s">
        <v>272</v>
      </c>
      <c r="K58" s="5" t="s">
        <v>451</v>
      </c>
      <c r="L58" s="5" t="s">
        <v>112</v>
      </c>
      <c r="M58" s="5" t="s">
        <v>113</v>
      </c>
      <c r="N58" s="5"/>
      <c r="O58" s="5" t="s">
        <v>452</v>
      </c>
      <c r="P58" s="5"/>
    </row>
    <row r="59" s="1" customFormat="1" ht="71" hidden="1" spans="1:16">
      <c r="A59" s="3" t="s">
        <v>453</v>
      </c>
      <c r="B59" s="4" t="s">
        <v>104</v>
      </c>
      <c r="C59" s="5" t="s">
        <v>448</v>
      </c>
      <c r="D59" s="5" t="s">
        <v>454</v>
      </c>
      <c r="E59" s="5" t="s">
        <v>450</v>
      </c>
      <c r="F59" s="5"/>
      <c r="G59" s="5" t="s">
        <v>218</v>
      </c>
      <c r="H59" s="5"/>
      <c r="I59" s="5" t="s">
        <v>170</v>
      </c>
      <c r="J59" s="4" t="s">
        <v>272</v>
      </c>
      <c r="K59" s="5" t="s">
        <v>455</v>
      </c>
      <c r="L59" s="5" t="s">
        <v>112</v>
      </c>
      <c r="M59" s="5" t="s">
        <v>113</v>
      </c>
      <c r="N59" s="5"/>
      <c r="O59" s="5" t="s">
        <v>456</v>
      </c>
      <c r="P59" s="5"/>
    </row>
    <row r="60" s="1" customFormat="1" ht="53" hidden="1" spans="1:16">
      <c r="A60" s="3" t="s">
        <v>457</v>
      </c>
      <c r="B60" s="4" t="s">
        <v>104</v>
      </c>
      <c r="C60" s="5" t="s">
        <v>448</v>
      </c>
      <c r="D60" s="5" t="s">
        <v>458</v>
      </c>
      <c r="E60" s="5" t="s">
        <v>450</v>
      </c>
      <c r="F60" s="5"/>
      <c r="G60" s="5" t="s">
        <v>218</v>
      </c>
      <c r="H60" s="5"/>
      <c r="I60" s="5" t="s">
        <v>170</v>
      </c>
      <c r="J60" s="4" t="s">
        <v>272</v>
      </c>
      <c r="K60" s="5" t="s">
        <v>459</v>
      </c>
      <c r="L60" s="5" t="s">
        <v>112</v>
      </c>
      <c r="M60" s="5" t="s">
        <v>113</v>
      </c>
      <c r="N60" s="5"/>
      <c r="O60" s="5" t="s">
        <v>460</v>
      </c>
      <c r="P60" s="5"/>
    </row>
    <row r="61" s="1" customFormat="1" ht="36" hidden="1" spans="1:16">
      <c r="A61" s="3" t="s">
        <v>461</v>
      </c>
      <c r="B61" s="4" t="s">
        <v>104</v>
      </c>
      <c r="C61" s="5" t="s">
        <v>448</v>
      </c>
      <c r="D61" s="5" t="s">
        <v>462</v>
      </c>
      <c r="E61" s="5" t="s">
        <v>450</v>
      </c>
      <c r="F61" s="5"/>
      <c r="G61" s="5" t="s">
        <v>218</v>
      </c>
      <c r="H61" s="5"/>
      <c r="I61" s="5" t="s">
        <v>170</v>
      </c>
      <c r="J61" s="4" t="s">
        <v>272</v>
      </c>
      <c r="K61" s="5" t="s">
        <v>463</v>
      </c>
      <c r="L61" s="5" t="s">
        <v>112</v>
      </c>
      <c r="M61" s="5" t="s">
        <v>113</v>
      </c>
      <c r="N61" s="5"/>
      <c r="O61" s="5" t="s">
        <v>464</v>
      </c>
      <c r="P61" s="5"/>
    </row>
    <row r="62" s="1" customFormat="1" ht="53" hidden="1" spans="1:16">
      <c r="A62" s="3" t="s">
        <v>465</v>
      </c>
      <c r="B62" s="4" t="s">
        <v>104</v>
      </c>
      <c r="C62" s="5" t="s">
        <v>448</v>
      </c>
      <c r="D62" s="5" t="s">
        <v>466</v>
      </c>
      <c r="E62" s="5" t="s">
        <v>450</v>
      </c>
      <c r="F62" s="5"/>
      <c r="G62" s="5" t="s">
        <v>218</v>
      </c>
      <c r="H62" s="5"/>
      <c r="I62" s="5" t="s">
        <v>170</v>
      </c>
      <c r="J62" s="4" t="s">
        <v>272</v>
      </c>
      <c r="K62" s="5" t="s">
        <v>463</v>
      </c>
      <c r="L62" s="5" t="s">
        <v>112</v>
      </c>
      <c r="M62" s="5" t="s">
        <v>113</v>
      </c>
      <c r="N62" s="5"/>
      <c r="O62" s="5" t="s">
        <v>467</v>
      </c>
      <c r="P62" s="5"/>
    </row>
    <row r="63" s="1" customFormat="1" ht="53" hidden="1" spans="1:16">
      <c r="A63" s="3" t="s">
        <v>468</v>
      </c>
      <c r="B63" s="4" t="s">
        <v>104</v>
      </c>
      <c r="C63" s="5" t="s">
        <v>448</v>
      </c>
      <c r="D63" s="5" t="s">
        <v>469</v>
      </c>
      <c r="E63" s="5" t="s">
        <v>450</v>
      </c>
      <c r="F63" s="5"/>
      <c r="G63" s="5" t="s">
        <v>218</v>
      </c>
      <c r="H63" s="5"/>
      <c r="I63" s="5" t="s">
        <v>170</v>
      </c>
      <c r="J63" s="4" t="s">
        <v>272</v>
      </c>
      <c r="K63" s="5" t="s">
        <v>470</v>
      </c>
      <c r="L63" s="5" t="s">
        <v>112</v>
      </c>
      <c r="M63" s="5" t="s">
        <v>113</v>
      </c>
      <c r="N63" s="5"/>
      <c r="O63" s="5" t="s">
        <v>471</v>
      </c>
      <c r="P63" s="5"/>
    </row>
    <row r="64" s="1" customFormat="1" ht="36" hidden="1" spans="1:16">
      <c r="A64" s="3" t="s">
        <v>472</v>
      </c>
      <c r="B64" s="4" t="s">
        <v>104</v>
      </c>
      <c r="C64" s="5" t="s">
        <v>473</v>
      </c>
      <c r="D64" s="5" t="s">
        <v>474</v>
      </c>
      <c r="E64" s="5" t="s">
        <v>475</v>
      </c>
      <c r="F64" s="5"/>
      <c r="G64" s="5" t="s">
        <v>218</v>
      </c>
      <c r="H64" s="5"/>
      <c r="I64" s="5" t="s">
        <v>77</v>
      </c>
      <c r="J64" s="4" t="s">
        <v>272</v>
      </c>
      <c r="K64" s="5" t="s">
        <v>476</v>
      </c>
      <c r="L64" s="5" t="s">
        <v>112</v>
      </c>
      <c r="M64" s="5" t="s">
        <v>113</v>
      </c>
      <c r="N64" s="5"/>
      <c r="O64" s="5" t="s">
        <v>477</v>
      </c>
      <c r="P64" s="5"/>
    </row>
    <row r="65" s="1" customFormat="1" ht="53" hidden="1" spans="1:16">
      <c r="A65" s="3" t="s">
        <v>478</v>
      </c>
      <c r="B65" s="4" t="s">
        <v>104</v>
      </c>
      <c r="C65" s="5" t="s">
        <v>473</v>
      </c>
      <c r="D65" s="5" t="s">
        <v>479</v>
      </c>
      <c r="E65" s="5" t="s">
        <v>475</v>
      </c>
      <c r="F65" s="5"/>
      <c r="G65" s="5" t="s">
        <v>218</v>
      </c>
      <c r="H65" s="5"/>
      <c r="I65" s="5" t="s">
        <v>77</v>
      </c>
      <c r="J65" s="4" t="s">
        <v>272</v>
      </c>
      <c r="K65" s="5" t="s">
        <v>476</v>
      </c>
      <c r="L65" s="5" t="s">
        <v>112</v>
      </c>
      <c r="M65" s="5" t="s">
        <v>113</v>
      </c>
      <c r="N65" s="5"/>
      <c r="O65" s="5" t="s">
        <v>480</v>
      </c>
      <c r="P65" s="5"/>
    </row>
    <row r="66" s="1" customFormat="1" ht="53" hidden="1" spans="1:16">
      <c r="A66" s="3" t="s">
        <v>481</v>
      </c>
      <c r="B66" s="4" t="s">
        <v>104</v>
      </c>
      <c r="C66" s="5" t="s">
        <v>473</v>
      </c>
      <c r="D66" s="5" t="s">
        <v>482</v>
      </c>
      <c r="E66" s="5" t="s">
        <v>475</v>
      </c>
      <c r="F66" s="5"/>
      <c r="G66" s="5" t="s">
        <v>218</v>
      </c>
      <c r="H66" s="5"/>
      <c r="I66" s="5" t="s">
        <v>77</v>
      </c>
      <c r="J66" s="4" t="s">
        <v>272</v>
      </c>
      <c r="K66" s="5" t="s">
        <v>483</v>
      </c>
      <c r="L66" s="5" t="s">
        <v>112</v>
      </c>
      <c r="M66" s="5" t="s">
        <v>113</v>
      </c>
      <c r="N66" s="5"/>
      <c r="O66" s="5" t="s">
        <v>484</v>
      </c>
      <c r="P66" s="5"/>
    </row>
    <row r="67" s="1" customFormat="1" ht="67" hidden="1" spans="1:16">
      <c r="A67" s="3" t="s">
        <v>485</v>
      </c>
      <c r="B67" s="4" t="s">
        <v>104</v>
      </c>
      <c r="C67" s="5" t="s">
        <v>486</v>
      </c>
      <c r="D67" s="5" t="s">
        <v>487</v>
      </c>
      <c r="E67" s="5" t="s">
        <v>488</v>
      </c>
      <c r="F67" s="5"/>
      <c r="G67" s="5" t="s">
        <v>218</v>
      </c>
      <c r="H67" s="5"/>
      <c r="I67" s="5" t="s">
        <v>109</v>
      </c>
      <c r="J67" s="4" t="s">
        <v>110</v>
      </c>
      <c r="K67" s="5" t="s">
        <v>489</v>
      </c>
      <c r="L67" s="5" t="s">
        <v>112</v>
      </c>
      <c r="M67" s="5" t="s">
        <v>113</v>
      </c>
      <c r="N67" s="5"/>
      <c r="O67" s="5" t="s">
        <v>490</v>
      </c>
      <c r="P67" s="5"/>
    </row>
    <row r="68" s="1" customFormat="1" ht="238" hidden="1" spans="1:16">
      <c r="A68" s="3" t="s">
        <v>491</v>
      </c>
      <c r="B68" s="4" t="s">
        <v>104</v>
      </c>
      <c r="C68" s="5" t="s">
        <v>492</v>
      </c>
      <c r="D68" s="5" t="s">
        <v>493</v>
      </c>
      <c r="E68" s="5" t="s">
        <v>494</v>
      </c>
      <c r="F68" s="5"/>
      <c r="G68" s="5" t="s">
        <v>218</v>
      </c>
      <c r="H68" s="5"/>
      <c r="I68" s="5" t="s">
        <v>495</v>
      </c>
      <c r="J68" s="4" t="s">
        <v>359</v>
      </c>
      <c r="K68" s="5" t="s">
        <v>496</v>
      </c>
      <c r="L68" s="5" t="s">
        <v>112</v>
      </c>
      <c r="M68" s="5" t="s">
        <v>113</v>
      </c>
      <c r="N68" s="5" t="s">
        <v>497</v>
      </c>
      <c r="O68" s="5" t="s">
        <v>498</v>
      </c>
      <c r="P68" s="5" t="s">
        <v>499</v>
      </c>
    </row>
    <row r="69" s="1" customFormat="1" ht="74" hidden="1" spans="1:16">
      <c r="A69" s="3" t="s">
        <v>500</v>
      </c>
      <c r="B69" s="4" t="s">
        <v>104</v>
      </c>
      <c r="C69" s="5" t="s">
        <v>501</v>
      </c>
      <c r="D69" s="5" t="s">
        <v>502</v>
      </c>
      <c r="E69" s="5" t="s">
        <v>503</v>
      </c>
      <c r="F69" s="5" t="s">
        <v>169</v>
      </c>
      <c r="G69" s="5" t="s">
        <v>218</v>
      </c>
      <c r="H69" s="5"/>
      <c r="I69" s="5" t="s">
        <v>504</v>
      </c>
      <c r="J69" s="4" t="s">
        <v>272</v>
      </c>
      <c r="K69" s="5" t="s">
        <v>505</v>
      </c>
      <c r="L69" s="5" t="s">
        <v>112</v>
      </c>
      <c r="M69" s="5" t="s">
        <v>113</v>
      </c>
      <c r="N69" s="5"/>
      <c r="O69" s="5" t="s">
        <v>506</v>
      </c>
      <c r="P69" s="5" t="s">
        <v>507</v>
      </c>
    </row>
    <row r="70" s="1" customFormat="1" ht="99" hidden="1" spans="1:16">
      <c r="A70" s="3" t="s">
        <v>508</v>
      </c>
      <c r="B70" s="4" t="s">
        <v>104</v>
      </c>
      <c r="C70" s="5" t="s">
        <v>509</v>
      </c>
      <c r="D70" s="5" t="s">
        <v>510</v>
      </c>
      <c r="E70" s="5" t="s">
        <v>511</v>
      </c>
      <c r="F70" s="5" t="s">
        <v>208</v>
      </c>
      <c r="G70" s="5" t="s">
        <v>218</v>
      </c>
      <c r="H70" s="5"/>
      <c r="I70" s="5" t="s">
        <v>512</v>
      </c>
      <c r="J70" s="4" t="s">
        <v>359</v>
      </c>
      <c r="K70" s="5" t="s">
        <v>513</v>
      </c>
      <c r="L70" s="5" t="s">
        <v>112</v>
      </c>
      <c r="M70" s="5" t="s">
        <v>113</v>
      </c>
      <c r="N70" s="5"/>
      <c r="O70" s="5" t="s">
        <v>514</v>
      </c>
      <c r="P70" s="5" t="s">
        <v>515</v>
      </c>
    </row>
    <row r="71" s="1" customFormat="1" ht="102" hidden="1" spans="1:16">
      <c r="A71" s="3" t="s">
        <v>516</v>
      </c>
      <c r="B71" s="4" t="s">
        <v>104</v>
      </c>
      <c r="C71" s="5" t="s">
        <v>232</v>
      </c>
      <c r="D71" s="5" t="s">
        <v>517</v>
      </c>
      <c r="E71" s="5" t="s">
        <v>511</v>
      </c>
      <c r="F71" s="5"/>
      <c r="G71" s="5" t="s">
        <v>218</v>
      </c>
      <c r="H71" s="5"/>
      <c r="I71" s="5" t="s">
        <v>109</v>
      </c>
      <c r="J71" s="4" t="s">
        <v>110</v>
      </c>
      <c r="K71" s="5" t="s">
        <v>518</v>
      </c>
      <c r="L71" s="5" t="s">
        <v>112</v>
      </c>
      <c r="M71" s="5" t="s">
        <v>113</v>
      </c>
      <c r="N71" s="5"/>
      <c r="O71" s="5" t="s">
        <v>519</v>
      </c>
      <c r="P71" s="5" t="s">
        <v>520</v>
      </c>
    </row>
    <row r="72" s="1" customFormat="1" ht="36" hidden="1" spans="1:16">
      <c r="A72" s="3" t="s">
        <v>521</v>
      </c>
      <c r="B72" s="4" t="s">
        <v>104</v>
      </c>
      <c r="C72" s="5" t="s">
        <v>522</v>
      </c>
      <c r="D72" s="5" t="s">
        <v>523</v>
      </c>
      <c r="E72" s="5" t="s">
        <v>142</v>
      </c>
      <c r="F72" s="5" t="s">
        <v>169</v>
      </c>
      <c r="G72" s="5" t="s">
        <v>218</v>
      </c>
      <c r="H72" s="5"/>
      <c r="I72" s="5" t="s">
        <v>524</v>
      </c>
      <c r="J72" s="4" t="s">
        <v>272</v>
      </c>
      <c r="K72" s="5" t="s">
        <v>525</v>
      </c>
      <c r="L72" s="5" t="s">
        <v>112</v>
      </c>
      <c r="M72" s="5" t="s">
        <v>372</v>
      </c>
      <c r="N72" s="5"/>
      <c r="O72" s="5" t="s">
        <v>526</v>
      </c>
      <c r="P72" s="5" t="s">
        <v>527</v>
      </c>
    </row>
    <row r="73" s="1" customFormat="1" ht="36" hidden="1" spans="1:16">
      <c r="A73" s="3" t="s">
        <v>528</v>
      </c>
      <c r="B73" s="4" t="s">
        <v>104</v>
      </c>
      <c r="C73" s="5" t="s">
        <v>105</v>
      </c>
      <c r="D73" s="5" t="s">
        <v>529</v>
      </c>
      <c r="E73" s="5" t="s">
        <v>530</v>
      </c>
      <c r="F73" s="5"/>
      <c r="G73" s="5" t="s">
        <v>218</v>
      </c>
      <c r="H73" s="5"/>
      <c r="I73" s="5" t="s">
        <v>109</v>
      </c>
      <c r="J73" s="4" t="s">
        <v>272</v>
      </c>
      <c r="K73" s="5" t="s">
        <v>531</v>
      </c>
      <c r="L73" s="5" t="s">
        <v>112</v>
      </c>
      <c r="M73" s="5" t="s">
        <v>113</v>
      </c>
      <c r="N73" s="5"/>
      <c r="O73" s="5" t="s">
        <v>532</v>
      </c>
      <c r="P73" s="5"/>
    </row>
    <row r="74" s="1" customFormat="1" ht="64" hidden="1" spans="1:16">
      <c r="A74" s="3" t="s">
        <v>533</v>
      </c>
      <c r="B74" s="4" t="s">
        <v>104</v>
      </c>
      <c r="C74" s="5" t="s">
        <v>534</v>
      </c>
      <c r="D74" s="5" t="s">
        <v>535</v>
      </c>
      <c r="E74" s="5" t="s">
        <v>107</v>
      </c>
      <c r="F74" s="5" t="s">
        <v>536</v>
      </c>
      <c r="G74" s="5" t="s">
        <v>218</v>
      </c>
      <c r="H74" s="5"/>
      <c r="I74" s="5" t="s">
        <v>151</v>
      </c>
      <c r="J74" s="4" t="s">
        <v>272</v>
      </c>
      <c r="K74" s="5" t="s">
        <v>537</v>
      </c>
      <c r="L74" s="5" t="s">
        <v>112</v>
      </c>
      <c r="M74" s="5" t="s">
        <v>113</v>
      </c>
      <c r="N74" s="5"/>
      <c r="O74" s="5" t="s">
        <v>538</v>
      </c>
      <c r="P74" s="5" t="s">
        <v>539</v>
      </c>
    </row>
    <row r="75" s="1" customFormat="1" ht="400" hidden="1" spans="1:16">
      <c r="A75" s="3" t="s">
        <v>540</v>
      </c>
      <c r="B75" s="4" t="s">
        <v>104</v>
      </c>
      <c r="C75" s="5" t="s">
        <v>541</v>
      </c>
      <c r="D75" s="5" t="s">
        <v>542</v>
      </c>
      <c r="E75" s="5" t="s">
        <v>543</v>
      </c>
      <c r="F75" s="5"/>
      <c r="G75" s="5" t="s">
        <v>218</v>
      </c>
      <c r="H75" s="5"/>
      <c r="I75" s="5" t="s">
        <v>109</v>
      </c>
      <c r="J75" s="4" t="s">
        <v>272</v>
      </c>
      <c r="K75" s="5" t="s">
        <v>544</v>
      </c>
      <c r="L75" s="5" t="s">
        <v>112</v>
      </c>
      <c r="M75" s="5" t="s">
        <v>113</v>
      </c>
      <c r="N75" s="5"/>
      <c r="O75" s="5" t="s">
        <v>545</v>
      </c>
      <c r="P75" s="5" t="s">
        <v>546</v>
      </c>
    </row>
    <row r="76" s="1" customFormat="1" ht="214" hidden="1" spans="1:16">
      <c r="A76" s="3" t="s">
        <v>547</v>
      </c>
      <c r="B76" s="4" t="s">
        <v>104</v>
      </c>
      <c r="C76" s="5" t="s">
        <v>548</v>
      </c>
      <c r="D76" s="5" t="s">
        <v>549</v>
      </c>
      <c r="E76" s="5" t="s">
        <v>107</v>
      </c>
      <c r="F76" s="5" t="s">
        <v>536</v>
      </c>
      <c r="G76" s="5" t="s">
        <v>218</v>
      </c>
      <c r="H76" s="5"/>
      <c r="I76" s="5" t="s">
        <v>151</v>
      </c>
      <c r="J76" s="4" t="s">
        <v>342</v>
      </c>
      <c r="K76" s="5" t="s">
        <v>550</v>
      </c>
      <c r="L76" s="5" t="s">
        <v>112</v>
      </c>
      <c r="M76" s="5" t="s">
        <v>113</v>
      </c>
      <c r="N76" s="5"/>
      <c r="O76" s="5" t="s">
        <v>551</v>
      </c>
      <c r="P76" s="5" t="s">
        <v>552</v>
      </c>
    </row>
    <row r="77" s="1" customFormat="1" ht="74" hidden="1" spans="1:16">
      <c r="A77" s="3" t="s">
        <v>553</v>
      </c>
      <c r="B77" s="4" t="s">
        <v>104</v>
      </c>
      <c r="C77" s="5" t="s">
        <v>554</v>
      </c>
      <c r="D77" s="5" t="s">
        <v>555</v>
      </c>
      <c r="E77" s="5" t="s">
        <v>556</v>
      </c>
      <c r="F77" s="5"/>
      <c r="G77" s="5" t="s">
        <v>218</v>
      </c>
      <c r="H77" s="5"/>
      <c r="I77" s="5" t="s">
        <v>109</v>
      </c>
      <c r="J77" s="4" t="s">
        <v>110</v>
      </c>
      <c r="K77" s="5" t="s">
        <v>557</v>
      </c>
      <c r="L77" s="5" t="s">
        <v>112</v>
      </c>
      <c r="M77" s="5" t="s">
        <v>113</v>
      </c>
      <c r="N77" s="5"/>
      <c r="O77" s="5" t="s">
        <v>558</v>
      </c>
      <c r="P77" s="5" t="s">
        <v>559</v>
      </c>
    </row>
    <row r="78" s="1" customFormat="1" ht="141" hidden="1" spans="1:16">
      <c r="A78" s="3" t="s">
        <v>560</v>
      </c>
      <c r="B78" s="4" t="s">
        <v>104</v>
      </c>
      <c r="C78" s="5" t="s">
        <v>224</v>
      </c>
      <c r="D78" s="5" t="s">
        <v>561</v>
      </c>
      <c r="E78" s="5" t="s">
        <v>562</v>
      </c>
      <c r="F78" s="5"/>
      <c r="G78" s="5" t="s">
        <v>218</v>
      </c>
      <c r="H78" s="5"/>
      <c r="I78" s="5" t="s">
        <v>109</v>
      </c>
      <c r="J78" s="4" t="s">
        <v>110</v>
      </c>
      <c r="K78" s="5" t="s">
        <v>563</v>
      </c>
      <c r="L78" s="5" t="s">
        <v>112</v>
      </c>
      <c r="M78" s="5" t="s">
        <v>113</v>
      </c>
      <c r="N78" s="5"/>
      <c r="O78" s="5" t="s">
        <v>564</v>
      </c>
      <c r="P78" s="5" t="s">
        <v>565</v>
      </c>
    </row>
    <row r="79" s="1" customFormat="1" ht="56" hidden="1" spans="1:16">
      <c r="A79" s="3" t="s">
        <v>566</v>
      </c>
      <c r="B79" s="4" t="s">
        <v>104</v>
      </c>
      <c r="C79" s="5" t="s">
        <v>567</v>
      </c>
      <c r="D79" s="5" t="s">
        <v>568</v>
      </c>
      <c r="E79" s="5" t="s">
        <v>257</v>
      </c>
      <c r="F79" s="5"/>
      <c r="G79" s="5" t="s">
        <v>218</v>
      </c>
      <c r="H79" s="5"/>
      <c r="I79" s="5" t="s">
        <v>160</v>
      </c>
      <c r="J79" s="4" t="s">
        <v>110</v>
      </c>
      <c r="K79" s="5" t="s">
        <v>569</v>
      </c>
      <c r="L79" s="5" t="s">
        <v>112</v>
      </c>
      <c r="M79" s="5"/>
      <c r="N79" s="5"/>
      <c r="O79" s="5" t="s">
        <v>570</v>
      </c>
      <c r="P79" s="5"/>
    </row>
    <row r="80" s="1" customFormat="1" ht="53" hidden="1" spans="1:16">
      <c r="A80" s="3" t="s">
        <v>571</v>
      </c>
      <c r="B80" s="4" t="s">
        <v>104</v>
      </c>
      <c r="C80" s="5" t="s">
        <v>363</v>
      </c>
      <c r="D80" s="5" t="s">
        <v>572</v>
      </c>
      <c r="E80" s="5" t="s">
        <v>573</v>
      </c>
      <c r="F80" s="5"/>
      <c r="G80" s="5" t="s">
        <v>218</v>
      </c>
      <c r="H80" s="5"/>
      <c r="I80" s="5" t="s">
        <v>151</v>
      </c>
      <c r="J80" s="4" t="s">
        <v>110</v>
      </c>
      <c r="K80" s="5" t="s">
        <v>574</v>
      </c>
      <c r="L80" s="5" t="s">
        <v>112</v>
      </c>
      <c r="M80" s="5" t="s">
        <v>113</v>
      </c>
      <c r="N80" s="5"/>
      <c r="O80" s="5" t="s">
        <v>575</v>
      </c>
      <c r="P80" s="5"/>
    </row>
    <row r="81" s="1" customFormat="1" ht="88" hidden="1" spans="1:16">
      <c r="A81" s="3" t="s">
        <v>576</v>
      </c>
      <c r="B81" s="4" t="s">
        <v>104</v>
      </c>
      <c r="C81" s="5" t="s">
        <v>105</v>
      </c>
      <c r="D81" s="5" t="s">
        <v>577</v>
      </c>
      <c r="E81" s="5" t="s">
        <v>107</v>
      </c>
      <c r="F81" s="5" t="s">
        <v>536</v>
      </c>
      <c r="G81" s="5" t="s">
        <v>218</v>
      </c>
      <c r="H81" s="5"/>
      <c r="I81" s="5" t="s">
        <v>578</v>
      </c>
      <c r="J81" s="4" t="s">
        <v>359</v>
      </c>
      <c r="K81" s="5" t="s">
        <v>579</v>
      </c>
      <c r="L81" s="5" t="s">
        <v>112</v>
      </c>
      <c r="M81" s="5" t="s">
        <v>580</v>
      </c>
      <c r="N81" s="5" t="s">
        <v>581</v>
      </c>
      <c r="O81" s="5" t="s">
        <v>582</v>
      </c>
      <c r="P81" s="5" t="s">
        <v>583</v>
      </c>
    </row>
    <row r="82" s="1" customFormat="1" ht="53" hidden="1" spans="1:16">
      <c r="A82" s="3" t="s">
        <v>584</v>
      </c>
      <c r="B82" s="4" t="s">
        <v>104</v>
      </c>
      <c r="C82" s="5" t="s">
        <v>357</v>
      </c>
      <c r="D82" s="5" t="s">
        <v>585</v>
      </c>
      <c r="E82" s="5" t="s">
        <v>341</v>
      </c>
      <c r="F82" s="5"/>
      <c r="G82" s="5" t="s">
        <v>218</v>
      </c>
      <c r="H82" s="5"/>
      <c r="I82" s="5" t="s">
        <v>109</v>
      </c>
      <c r="J82" s="4" t="s">
        <v>110</v>
      </c>
      <c r="K82" s="5" t="s">
        <v>586</v>
      </c>
      <c r="L82" s="5" t="s">
        <v>112</v>
      </c>
      <c r="M82" s="5" t="s">
        <v>113</v>
      </c>
      <c r="N82" s="5"/>
      <c r="O82" s="5" t="s">
        <v>587</v>
      </c>
      <c r="P82" s="5"/>
    </row>
    <row r="83" s="1" customFormat="1" ht="53" hidden="1" spans="1:16">
      <c r="A83" s="3" t="s">
        <v>588</v>
      </c>
      <c r="B83" s="4" t="s">
        <v>104</v>
      </c>
      <c r="C83" s="5" t="s">
        <v>357</v>
      </c>
      <c r="D83" s="5" t="s">
        <v>589</v>
      </c>
      <c r="E83" s="5" t="s">
        <v>341</v>
      </c>
      <c r="F83" s="5"/>
      <c r="G83" s="5" t="s">
        <v>218</v>
      </c>
      <c r="H83" s="5"/>
      <c r="I83" s="5" t="s">
        <v>109</v>
      </c>
      <c r="J83" s="4" t="s">
        <v>110</v>
      </c>
      <c r="K83" s="5" t="s">
        <v>590</v>
      </c>
      <c r="L83" s="5" t="s">
        <v>112</v>
      </c>
      <c r="M83" s="5" t="s">
        <v>113</v>
      </c>
      <c r="N83" s="5"/>
      <c r="O83" s="5" t="s">
        <v>587</v>
      </c>
      <c r="P83" s="5"/>
    </row>
    <row r="84" s="1" customFormat="1" ht="53" hidden="1" spans="1:16">
      <c r="A84" s="3" t="s">
        <v>591</v>
      </c>
      <c r="B84" s="4" t="s">
        <v>104</v>
      </c>
      <c r="C84" s="5" t="s">
        <v>357</v>
      </c>
      <c r="D84" s="5" t="s">
        <v>592</v>
      </c>
      <c r="E84" s="5" t="s">
        <v>341</v>
      </c>
      <c r="F84" s="5"/>
      <c r="G84" s="5" t="s">
        <v>218</v>
      </c>
      <c r="H84" s="5"/>
      <c r="I84" s="5" t="s">
        <v>109</v>
      </c>
      <c r="J84" s="4" t="s">
        <v>110</v>
      </c>
      <c r="K84" s="5" t="s">
        <v>590</v>
      </c>
      <c r="L84" s="5" t="s">
        <v>112</v>
      </c>
      <c r="M84" s="5" t="s">
        <v>113</v>
      </c>
      <c r="N84" s="5"/>
      <c r="O84" s="5" t="s">
        <v>587</v>
      </c>
      <c r="P84" s="5"/>
    </row>
    <row r="85" s="1" customFormat="1" ht="53" hidden="1" spans="1:16">
      <c r="A85" s="3" t="s">
        <v>593</v>
      </c>
      <c r="B85" s="4" t="s">
        <v>104</v>
      </c>
      <c r="C85" s="5" t="s">
        <v>357</v>
      </c>
      <c r="D85" s="5" t="s">
        <v>594</v>
      </c>
      <c r="E85" s="5" t="s">
        <v>341</v>
      </c>
      <c r="F85" s="5"/>
      <c r="G85" s="5" t="s">
        <v>218</v>
      </c>
      <c r="H85" s="5"/>
      <c r="I85" s="5" t="s">
        <v>109</v>
      </c>
      <c r="J85" s="4" t="s">
        <v>110</v>
      </c>
      <c r="K85" s="5" t="s">
        <v>590</v>
      </c>
      <c r="L85" s="5" t="s">
        <v>112</v>
      </c>
      <c r="M85" s="5" t="s">
        <v>113</v>
      </c>
      <c r="N85" s="5"/>
      <c r="O85" s="5" t="s">
        <v>595</v>
      </c>
      <c r="P85" s="5"/>
    </row>
    <row r="86" s="1" customFormat="1" ht="53" hidden="1" spans="1:16">
      <c r="A86" s="3" t="s">
        <v>596</v>
      </c>
      <c r="B86" s="4" t="s">
        <v>104</v>
      </c>
      <c r="C86" s="5" t="s">
        <v>357</v>
      </c>
      <c r="D86" s="5" t="s">
        <v>597</v>
      </c>
      <c r="E86" s="5" t="s">
        <v>341</v>
      </c>
      <c r="F86" s="5"/>
      <c r="G86" s="5" t="s">
        <v>218</v>
      </c>
      <c r="H86" s="5"/>
      <c r="I86" s="5" t="s">
        <v>109</v>
      </c>
      <c r="J86" s="4" t="s">
        <v>110</v>
      </c>
      <c r="K86" s="5" t="s">
        <v>598</v>
      </c>
      <c r="L86" s="5" t="s">
        <v>112</v>
      </c>
      <c r="M86" s="5" t="s">
        <v>113</v>
      </c>
      <c r="N86" s="5"/>
      <c r="O86" s="5" t="s">
        <v>587</v>
      </c>
      <c r="P86" s="5"/>
    </row>
    <row r="87" s="1" customFormat="1" ht="53" hidden="1" spans="1:16">
      <c r="A87" s="3" t="s">
        <v>599</v>
      </c>
      <c r="B87" s="4" t="s">
        <v>104</v>
      </c>
      <c r="C87" s="5" t="s">
        <v>357</v>
      </c>
      <c r="D87" s="5" t="s">
        <v>600</v>
      </c>
      <c r="E87" s="5" t="s">
        <v>341</v>
      </c>
      <c r="F87" s="5"/>
      <c r="G87" s="5" t="s">
        <v>218</v>
      </c>
      <c r="H87" s="5"/>
      <c r="I87" s="5" t="s">
        <v>109</v>
      </c>
      <c r="J87" s="4" t="s">
        <v>110</v>
      </c>
      <c r="K87" s="5" t="s">
        <v>598</v>
      </c>
      <c r="L87" s="5" t="s">
        <v>112</v>
      </c>
      <c r="M87" s="5" t="s">
        <v>113</v>
      </c>
      <c r="N87" s="5"/>
      <c r="O87" s="5" t="s">
        <v>595</v>
      </c>
      <c r="P87" s="5"/>
    </row>
    <row r="88" s="1" customFormat="1" ht="53" hidden="1" spans="1:16">
      <c r="A88" s="3" t="s">
        <v>601</v>
      </c>
      <c r="B88" s="4" t="s">
        <v>104</v>
      </c>
      <c r="C88" s="5" t="s">
        <v>357</v>
      </c>
      <c r="D88" s="5" t="s">
        <v>602</v>
      </c>
      <c r="E88" s="5" t="s">
        <v>341</v>
      </c>
      <c r="F88" s="5"/>
      <c r="G88" s="5" t="s">
        <v>218</v>
      </c>
      <c r="H88" s="5"/>
      <c r="I88" s="5" t="s">
        <v>109</v>
      </c>
      <c r="J88" s="4" t="s">
        <v>110</v>
      </c>
      <c r="K88" s="5" t="s">
        <v>603</v>
      </c>
      <c r="L88" s="5" t="s">
        <v>112</v>
      </c>
      <c r="M88" s="5" t="s">
        <v>113</v>
      </c>
      <c r="N88" s="5"/>
      <c r="O88" s="5" t="s">
        <v>587</v>
      </c>
      <c r="P88" s="5"/>
    </row>
    <row r="89" s="1" customFormat="1" ht="53" hidden="1" spans="1:16">
      <c r="A89" s="3" t="s">
        <v>604</v>
      </c>
      <c r="B89" s="4" t="s">
        <v>104</v>
      </c>
      <c r="C89" s="5" t="s">
        <v>357</v>
      </c>
      <c r="D89" s="5" t="s">
        <v>605</v>
      </c>
      <c r="E89" s="5" t="s">
        <v>341</v>
      </c>
      <c r="F89" s="5"/>
      <c r="G89" s="5" t="s">
        <v>218</v>
      </c>
      <c r="H89" s="5"/>
      <c r="I89" s="5" t="s">
        <v>109</v>
      </c>
      <c r="J89" s="4" t="s">
        <v>110</v>
      </c>
      <c r="K89" s="5" t="s">
        <v>603</v>
      </c>
      <c r="L89" s="5" t="s">
        <v>112</v>
      </c>
      <c r="M89" s="5" t="s">
        <v>113</v>
      </c>
      <c r="N89" s="5"/>
      <c r="O89" s="5" t="s">
        <v>587</v>
      </c>
      <c r="P89" s="5"/>
    </row>
    <row r="90" s="1" customFormat="1" ht="53" hidden="1" spans="1:16">
      <c r="A90" s="3" t="s">
        <v>606</v>
      </c>
      <c r="B90" s="4" t="s">
        <v>104</v>
      </c>
      <c r="C90" s="5" t="s">
        <v>357</v>
      </c>
      <c r="D90" s="5" t="s">
        <v>607</v>
      </c>
      <c r="E90" s="5" t="s">
        <v>341</v>
      </c>
      <c r="F90" s="5"/>
      <c r="G90" s="5" t="s">
        <v>218</v>
      </c>
      <c r="H90" s="5"/>
      <c r="I90" s="5" t="s">
        <v>109</v>
      </c>
      <c r="J90" s="4" t="s">
        <v>110</v>
      </c>
      <c r="K90" s="5" t="s">
        <v>603</v>
      </c>
      <c r="L90" s="5" t="s">
        <v>112</v>
      </c>
      <c r="M90" s="5" t="s">
        <v>113</v>
      </c>
      <c r="N90" s="5"/>
      <c r="O90" s="5" t="s">
        <v>587</v>
      </c>
      <c r="P90" s="5"/>
    </row>
    <row r="91" s="1" customFormat="1" ht="53" hidden="1" spans="1:16">
      <c r="A91" s="3" t="s">
        <v>608</v>
      </c>
      <c r="B91" s="4" t="s">
        <v>104</v>
      </c>
      <c r="C91" s="5" t="s">
        <v>357</v>
      </c>
      <c r="D91" s="5" t="s">
        <v>609</v>
      </c>
      <c r="E91" s="5" t="s">
        <v>341</v>
      </c>
      <c r="F91" s="5"/>
      <c r="G91" s="5" t="s">
        <v>218</v>
      </c>
      <c r="H91" s="5"/>
      <c r="I91" s="5" t="s">
        <v>109</v>
      </c>
      <c r="J91" s="4" t="s">
        <v>110</v>
      </c>
      <c r="K91" s="5" t="s">
        <v>610</v>
      </c>
      <c r="L91" s="5" t="s">
        <v>112</v>
      </c>
      <c r="M91" s="5" t="s">
        <v>113</v>
      </c>
      <c r="N91" s="5"/>
      <c r="O91" s="5" t="s">
        <v>587</v>
      </c>
      <c r="P91" s="5"/>
    </row>
    <row r="92" s="1" customFormat="1" ht="109" hidden="1" spans="1:16">
      <c r="A92" s="3" t="s">
        <v>611</v>
      </c>
      <c r="B92" s="4" t="s">
        <v>104</v>
      </c>
      <c r="C92" s="5" t="s">
        <v>357</v>
      </c>
      <c r="D92" s="5" t="s">
        <v>612</v>
      </c>
      <c r="E92" s="5" t="s">
        <v>613</v>
      </c>
      <c r="F92" s="5" t="s">
        <v>536</v>
      </c>
      <c r="G92" s="5" t="s">
        <v>218</v>
      </c>
      <c r="H92" s="5"/>
      <c r="I92" s="5" t="s">
        <v>109</v>
      </c>
      <c r="J92" s="4" t="s">
        <v>342</v>
      </c>
      <c r="K92" s="5" t="s">
        <v>614</v>
      </c>
      <c r="L92" s="5" t="s">
        <v>112</v>
      </c>
      <c r="M92" s="5" t="s">
        <v>113</v>
      </c>
      <c r="N92" s="5" t="s">
        <v>615</v>
      </c>
      <c r="O92" s="5" t="s">
        <v>616</v>
      </c>
      <c r="P92" s="5" t="s">
        <v>617</v>
      </c>
    </row>
    <row r="93" s="1" customFormat="1" ht="64" hidden="1" spans="1:16">
      <c r="A93" s="3" t="s">
        <v>618</v>
      </c>
      <c r="B93" s="4" t="s">
        <v>104</v>
      </c>
      <c r="C93" s="5" t="s">
        <v>619</v>
      </c>
      <c r="D93" s="5" t="s">
        <v>620</v>
      </c>
      <c r="E93" s="5" t="s">
        <v>107</v>
      </c>
      <c r="F93" s="5" t="s">
        <v>536</v>
      </c>
      <c r="G93" s="5" t="s">
        <v>218</v>
      </c>
      <c r="H93" s="5"/>
      <c r="I93" s="5" t="s">
        <v>151</v>
      </c>
      <c r="J93" s="4" t="s">
        <v>359</v>
      </c>
      <c r="K93" s="5" t="s">
        <v>614</v>
      </c>
      <c r="L93" s="5" t="s">
        <v>112</v>
      </c>
      <c r="M93" s="5" t="s">
        <v>113</v>
      </c>
      <c r="N93" s="5" t="s">
        <v>621</v>
      </c>
      <c r="O93" s="5" t="s">
        <v>622</v>
      </c>
      <c r="P93" s="5" t="s">
        <v>623</v>
      </c>
    </row>
    <row r="94" s="1" customFormat="1" ht="109" hidden="1" spans="1:16">
      <c r="A94" s="3" t="s">
        <v>624</v>
      </c>
      <c r="B94" s="4" t="s">
        <v>104</v>
      </c>
      <c r="C94" s="5" t="s">
        <v>357</v>
      </c>
      <c r="D94" s="5" t="s">
        <v>625</v>
      </c>
      <c r="E94" s="5" t="s">
        <v>613</v>
      </c>
      <c r="F94" s="5" t="s">
        <v>536</v>
      </c>
      <c r="G94" s="5" t="s">
        <v>218</v>
      </c>
      <c r="H94" s="5"/>
      <c r="I94" s="5" t="s">
        <v>109</v>
      </c>
      <c r="J94" s="4" t="s">
        <v>342</v>
      </c>
      <c r="K94" s="5" t="s">
        <v>614</v>
      </c>
      <c r="L94" s="5" t="s">
        <v>112</v>
      </c>
      <c r="M94" s="5" t="s">
        <v>113</v>
      </c>
      <c r="N94" s="5" t="s">
        <v>626</v>
      </c>
      <c r="O94" s="5" t="s">
        <v>616</v>
      </c>
      <c r="P94" s="5" t="s">
        <v>627</v>
      </c>
    </row>
    <row r="95" s="1" customFormat="1" ht="214" hidden="1" spans="1:16">
      <c r="A95" s="3" t="s">
        <v>628</v>
      </c>
      <c r="B95" s="4" t="s">
        <v>104</v>
      </c>
      <c r="C95" s="5" t="s">
        <v>629</v>
      </c>
      <c r="D95" s="5" t="s">
        <v>630</v>
      </c>
      <c r="E95" s="5" t="s">
        <v>631</v>
      </c>
      <c r="F95" s="5" t="s">
        <v>536</v>
      </c>
      <c r="G95" s="5" t="s">
        <v>218</v>
      </c>
      <c r="H95" s="5"/>
      <c r="I95" s="5" t="s">
        <v>151</v>
      </c>
      <c r="J95" s="4" t="s">
        <v>342</v>
      </c>
      <c r="K95" s="5" t="s">
        <v>614</v>
      </c>
      <c r="L95" s="5" t="s">
        <v>112</v>
      </c>
      <c r="M95" s="5" t="s">
        <v>113</v>
      </c>
      <c r="N95" s="5" t="s">
        <v>632</v>
      </c>
      <c r="O95" s="5" t="s">
        <v>633</v>
      </c>
      <c r="P95" s="5" t="s">
        <v>634</v>
      </c>
    </row>
    <row r="96" s="1" customFormat="1" ht="409.5" hidden="1" spans="1:16">
      <c r="A96" s="3" t="s">
        <v>635</v>
      </c>
      <c r="B96" s="4" t="s">
        <v>104</v>
      </c>
      <c r="C96" s="5" t="s">
        <v>541</v>
      </c>
      <c r="D96" s="5" t="s">
        <v>636</v>
      </c>
      <c r="E96" s="5" t="s">
        <v>530</v>
      </c>
      <c r="F96" s="5" t="s">
        <v>536</v>
      </c>
      <c r="G96" s="5" t="s">
        <v>218</v>
      </c>
      <c r="H96" s="5"/>
      <c r="I96" s="5" t="s">
        <v>151</v>
      </c>
      <c r="J96" s="4" t="s">
        <v>359</v>
      </c>
      <c r="K96" s="5" t="s">
        <v>614</v>
      </c>
      <c r="L96" s="5" t="s">
        <v>112</v>
      </c>
      <c r="M96" s="5" t="s">
        <v>113</v>
      </c>
      <c r="N96" s="5" t="s">
        <v>637</v>
      </c>
      <c r="O96" s="5" t="s">
        <v>638</v>
      </c>
      <c r="P96" s="5" t="s">
        <v>639</v>
      </c>
    </row>
    <row r="97" s="1" customFormat="1" ht="109" hidden="1" spans="1:16">
      <c r="A97" s="3" t="s">
        <v>640</v>
      </c>
      <c r="B97" s="4" t="s">
        <v>104</v>
      </c>
      <c r="C97" s="5" t="s">
        <v>641</v>
      </c>
      <c r="D97" s="5" t="s">
        <v>642</v>
      </c>
      <c r="E97" s="5" t="s">
        <v>631</v>
      </c>
      <c r="F97" s="5" t="s">
        <v>536</v>
      </c>
      <c r="G97" s="5" t="s">
        <v>218</v>
      </c>
      <c r="H97" s="5"/>
      <c r="I97" s="5" t="s">
        <v>151</v>
      </c>
      <c r="J97" s="4" t="s">
        <v>342</v>
      </c>
      <c r="K97" s="5" t="s">
        <v>614</v>
      </c>
      <c r="L97" s="5" t="s">
        <v>112</v>
      </c>
      <c r="M97" s="5" t="s">
        <v>113</v>
      </c>
      <c r="N97" s="5" t="s">
        <v>643</v>
      </c>
      <c r="O97" s="5" t="s">
        <v>633</v>
      </c>
      <c r="P97" s="5" t="s">
        <v>644</v>
      </c>
    </row>
    <row r="98" s="1" customFormat="1" ht="106" hidden="1" spans="1:16">
      <c r="A98" s="3" t="s">
        <v>645</v>
      </c>
      <c r="B98" s="4" t="s">
        <v>104</v>
      </c>
      <c r="C98" s="5" t="s">
        <v>646</v>
      </c>
      <c r="D98" s="5" t="s">
        <v>647</v>
      </c>
      <c r="E98" s="5" t="s">
        <v>631</v>
      </c>
      <c r="F98" s="5" t="s">
        <v>536</v>
      </c>
      <c r="G98" s="5" t="s">
        <v>218</v>
      </c>
      <c r="H98" s="5"/>
      <c r="I98" s="5" t="s">
        <v>151</v>
      </c>
      <c r="J98" s="4" t="s">
        <v>272</v>
      </c>
      <c r="K98" s="5" t="s">
        <v>614</v>
      </c>
      <c r="L98" s="5" t="s">
        <v>112</v>
      </c>
      <c r="M98" s="5" t="s">
        <v>372</v>
      </c>
      <c r="N98" s="5" t="s">
        <v>648</v>
      </c>
      <c r="O98" s="5" t="s">
        <v>649</v>
      </c>
      <c r="P98" s="5" t="s">
        <v>650</v>
      </c>
    </row>
    <row r="99" s="1" customFormat="1" ht="113" hidden="1" spans="1:16">
      <c r="A99" s="3" t="s">
        <v>651</v>
      </c>
      <c r="B99" s="4" t="s">
        <v>104</v>
      </c>
      <c r="C99" s="5" t="s">
        <v>357</v>
      </c>
      <c r="D99" s="5" t="s">
        <v>652</v>
      </c>
      <c r="E99" s="5" t="s">
        <v>613</v>
      </c>
      <c r="F99" s="5" t="s">
        <v>536</v>
      </c>
      <c r="G99" s="5" t="s">
        <v>218</v>
      </c>
      <c r="H99" s="5"/>
      <c r="I99" s="5" t="s">
        <v>109</v>
      </c>
      <c r="J99" s="4" t="s">
        <v>342</v>
      </c>
      <c r="K99" s="5" t="s">
        <v>614</v>
      </c>
      <c r="L99" s="5" t="s">
        <v>112</v>
      </c>
      <c r="M99" s="5" t="s">
        <v>113</v>
      </c>
      <c r="N99" s="5" t="s">
        <v>653</v>
      </c>
      <c r="O99" s="5" t="s">
        <v>654</v>
      </c>
      <c r="P99" s="5" t="s">
        <v>655</v>
      </c>
    </row>
    <row r="100" s="1" customFormat="1" ht="409.5" hidden="1" spans="1:16">
      <c r="A100" s="3" t="s">
        <v>656</v>
      </c>
      <c r="B100" s="4" t="s">
        <v>104</v>
      </c>
      <c r="C100" s="5" t="s">
        <v>657</v>
      </c>
      <c r="D100" s="5" t="s">
        <v>658</v>
      </c>
      <c r="E100" s="5" t="s">
        <v>530</v>
      </c>
      <c r="F100" s="5" t="s">
        <v>536</v>
      </c>
      <c r="G100" s="5" t="s">
        <v>218</v>
      </c>
      <c r="H100" s="5"/>
      <c r="I100" s="5" t="s">
        <v>151</v>
      </c>
      <c r="J100" s="4" t="s">
        <v>359</v>
      </c>
      <c r="K100" s="5" t="s">
        <v>614</v>
      </c>
      <c r="L100" s="5" t="s">
        <v>112</v>
      </c>
      <c r="M100" s="5" t="s">
        <v>113</v>
      </c>
      <c r="N100" s="5" t="s">
        <v>659</v>
      </c>
      <c r="O100" s="5" t="s">
        <v>660</v>
      </c>
      <c r="P100" s="5" t="s">
        <v>661</v>
      </c>
    </row>
    <row r="101" s="1" customFormat="1" ht="71" hidden="1" spans="1:16">
      <c r="A101" s="3" t="s">
        <v>662</v>
      </c>
      <c r="B101" s="4" t="s">
        <v>104</v>
      </c>
      <c r="C101" s="5" t="s">
        <v>663</v>
      </c>
      <c r="D101" s="5" t="s">
        <v>664</v>
      </c>
      <c r="E101" s="5" t="s">
        <v>107</v>
      </c>
      <c r="F101" s="5" t="s">
        <v>536</v>
      </c>
      <c r="G101" s="5" t="s">
        <v>218</v>
      </c>
      <c r="H101" s="5"/>
      <c r="I101" s="5" t="s">
        <v>151</v>
      </c>
      <c r="J101" s="4" t="s">
        <v>359</v>
      </c>
      <c r="K101" s="5" t="s">
        <v>614</v>
      </c>
      <c r="L101" s="5" t="s">
        <v>112</v>
      </c>
      <c r="M101" s="5" t="s">
        <v>113</v>
      </c>
      <c r="N101" s="5" t="s">
        <v>665</v>
      </c>
      <c r="O101" s="5" t="s">
        <v>666</v>
      </c>
      <c r="P101" s="5" t="s">
        <v>667</v>
      </c>
    </row>
    <row r="102" s="1" customFormat="1" ht="71" hidden="1" spans="1:16">
      <c r="A102" s="3" t="s">
        <v>668</v>
      </c>
      <c r="B102" s="4" t="s">
        <v>104</v>
      </c>
      <c r="C102" s="5" t="s">
        <v>669</v>
      </c>
      <c r="D102" s="5" t="s">
        <v>670</v>
      </c>
      <c r="E102" s="5" t="s">
        <v>107</v>
      </c>
      <c r="F102" s="5" t="s">
        <v>536</v>
      </c>
      <c r="G102" s="5" t="s">
        <v>218</v>
      </c>
      <c r="H102" s="5"/>
      <c r="I102" s="5" t="s">
        <v>151</v>
      </c>
      <c r="J102" s="4" t="s">
        <v>359</v>
      </c>
      <c r="K102" s="5" t="s">
        <v>614</v>
      </c>
      <c r="L102" s="5" t="s">
        <v>112</v>
      </c>
      <c r="M102" s="5" t="s">
        <v>113</v>
      </c>
      <c r="N102" s="5"/>
      <c r="O102" s="5" t="s">
        <v>671</v>
      </c>
      <c r="P102" s="5" t="s">
        <v>672</v>
      </c>
    </row>
    <row r="103" s="1" customFormat="1" ht="92" hidden="1" spans="1:16">
      <c r="A103" s="3" t="s">
        <v>673</v>
      </c>
      <c r="B103" s="4" t="s">
        <v>104</v>
      </c>
      <c r="C103" s="5" t="s">
        <v>674</v>
      </c>
      <c r="D103" s="5" t="s">
        <v>675</v>
      </c>
      <c r="E103" s="5" t="s">
        <v>107</v>
      </c>
      <c r="F103" s="5"/>
      <c r="G103" s="5" t="s">
        <v>218</v>
      </c>
      <c r="H103" s="5"/>
      <c r="I103" s="5" t="s">
        <v>151</v>
      </c>
      <c r="J103" s="4" t="s">
        <v>359</v>
      </c>
      <c r="K103" s="5" t="s">
        <v>676</v>
      </c>
      <c r="L103" s="5" t="s">
        <v>112</v>
      </c>
      <c r="M103" s="5" t="s">
        <v>113</v>
      </c>
      <c r="N103" s="5" t="s">
        <v>677</v>
      </c>
      <c r="O103" s="5" t="s">
        <v>678</v>
      </c>
      <c r="P103" s="5" t="s">
        <v>679</v>
      </c>
    </row>
    <row r="104" s="1" customFormat="1" ht="36" hidden="1" spans="1:16">
      <c r="A104" s="3" t="s">
        <v>680</v>
      </c>
      <c r="B104" s="4" t="s">
        <v>104</v>
      </c>
      <c r="C104" s="5" t="s">
        <v>681</v>
      </c>
      <c r="D104" s="5" t="s">
        <v>682</v>
      </c>
      <c r="E104" s="5" t="s">
        <v>107</v>
      </c>
      <c r="F104" s="5"/>
      <c r="G104" s="5" t="s">
        <v>218</v>
      </c>
      <c r="H104" s="5"/>
      <c r="I104" s="5" t="s">
        <v>151</v>
      </c>
      <c r="J104" s="4" t="s">
        <v>110</v>
      </c>
      <c r="K104" s="5" t="s">
        <v>683</v>
      </c>
      <c r="L104" s="5" t="s">
        <v>112</v>
      </c>
      <c r="M104" s="5" t="s">
        <v>113</v>
      </c>
      <c r="N104" s="5"/>
      <c r="O104" s="5" t="s">
        <v>684</v>
      </c>
      <c r="P104" s="5"/>
    </row>
    <row r="105" s="1" customFormat="1" ht="71" hidden="1" spans="1:16">
      <c r="A105" s="3" t="s">
        <v>685</v>
      </c>
      <c r="B105" s="4" t="s">
        <v>104</v>
      </c>
      <c r="C105" s="5" t="s">
        <v>686</v>
      </c>
      <c r="D105" s="5" t="s">
        <v>687</v>
      </c>
      <c r="E105" s="5" t="s">
        <v>365</v>
      </c>
      <c r="F105" s="5"/>
      <c r="G105" s="5" t="s">
        <v>218</v>
      </c>
      <c r="H105" s="5"/>
      <c r="I105" s="5" t="s">
        <v>370</v>
      </c>
      <c r="J105" s="4" t="s">
        <v>110</v>
      </c>
      <c r="K105" s="5" t="s">
        <v>688</v>
      </c>
      <c r="L105" s="5" t="s">
        <v>112</v>
      </c>
      <c r="M105" s="5" t="s">
        <v>372</v>
      </c>
      <c r="N105" s="5"/>
      <c r="O105" s="5" t="s">
        <v>689</v>
      </c>
      <c r="P105" s="5"/>
    </row>
    <row r="106" s="1" customFormat="1" ht="53" hidden="1" spans="1:16">
      <c r="A106" s="3" t="s">
        <v>690</v>
      </c>
      <c r="B106" s="4" t="s">
        <v>104</v>
      </c>
      <c r="C106" s="5" t="s">
        <v>363</v>
      </c>
      <c r="D106" s="5" t="s">
        <v>691</v>
      </c>
      <c r="E106" s="5" t="s">
        <v>107</v>
      </c>
      <c r="F106" s="5"/>
      <c r="G106" s="5" t="s">
        <v>218</v>
      </c>
      <c r="H106" s="5"/>
      <c r="I106" s="5" t="s">
        <v>151</v>
      </c>
      <c r="J106" s="4" t="s">
        <v>110</v>
      </c>
      <c r="K106" s="5" t="s">
        <v>692</v>
      </c>
      <c r="L106" s="5" t="s">
        <v>112</v>
      </c>
      <c r="M106" s="5" t="s">
        <v>113</v>
      </c>
      <c r="N106" s="5"/>
      <c r="O106" s="5" t="s">
        <v>693</v>
      </c>
      <c r="P106" s="5"/>
    </row>
    <row r="107" s="1" customFormat="1" ht="53" hidden="1" spans="1:16">
      <c r="A107" s="3" t="s">
        <v>694</v>
      </c>
      <c r="B107" s="4" t="s">
        <v>104</v>
      </c>
      <c r="C107" s="5" t="s">
        <v>363</v>
      </c>
      <c r="D107" s="5" t="s">
        <v>695</v>
      </c>
      <c r="E107" s="5" t="s">
        <v>107</v>
      </c>
      <c r="F107" s="5"/>
      <c r="G107" s="5" t="s">
        <v>218</v>
      </c>
      <c r="H107" s="5"/>
      <c r="I107" s="5" t="s">
        <v>151</v>
      </c>
      <c r="J107" s="4" t="s">
        <v>110</v>
      </c>
      <c r="K107" s="5" t="s">
        <v>696</v>
      </c>
      <c r="L107" s="5" t="s">
        <v>112</v>
      </c>
      <c r="M107" s="5" t="s">
        <v>113</v>
      </c>
      <c r="N107" s="5"/>
      <c r="O107" s="5" t="s">
        <v>697</v>
      </c>
      <c r="P107" s="5"/>
    </row>
    <row r="108" s="1" customFormat="1" ht="53" hidden="1" spans="1:16">
      <c r="A108" s="3" t="s">
        <v>698</v>
      </c>
      <c r="B108" s="4" t="s">
        <v>104</v>
      </c>
      <c r="C108" s="5" t="s">
        <v>699</v>
      </c>
      <c r="D108" s="5" t="s">
        <v>700</v>
      </c>
      <c r="E108" s="5" t="s">
        <v>107</v>
      </c>
      <c r="F108" s="5"/>
      <c r="G108" s="5" t="s">
        <v>218</v>
      </c>
      <c r="H108" s="5"/>
      <c r="I108" s="5" t="s">
        <v>151</v>
      </c>
      <c r="J108" s="4" t="s">
        <v>110</v>
      </c>
      <c r="K108" s="5" t="s">
        <v>701</v>
      </c>
      <c r="L108" s="5" t="s">
        <v>112</v>
      </c>
      <c r="M108" s="5" t="s">
        <v>113</v>
      </c>
      <c r="N108" s="5"/>
      <c r="O108" s="5" t="s">
        <v>702</v>
      </c>
      <c r="P108" s="5"/>
    </row>
    <row r="109" s="1" customFormat="1" ht="36" hidden="1" spans="1:16">
      <c r="A109" s="3" t="s">
        <v>703</v>
      </c>
      <c r="B109" s="4" t="s">
        <v>104</v>
      </c>
      <c r="C109" s="5" t="s">
        <v>704</v>
      </c>
      <c r="D109" s="5" t="s">
        <v>705</v>
      </c>
      <c r="E109" s="5" t="s">
        <v>365</v>
      </c>
      <c r="F109" s="5"/>
      <c r="G109" s="5" t="s">
        <v>218</v>
      </c>
      <c r="H109" s="5"/>
      <c r="I109" s="5" t="s">
        <v>504</v>
      </c>
      <c r="J109" s="4" t="s">
        <v>110</v>
      </c>
      <c r="K109" s="5" t="s">
        <v>706</v>
      </c>
      <c r="L109" s="5" t="s">
        <v>112</v>
      </c>
      <c r="M109" s="5" t="s">
        <v>372</v>
      </c>
      <c r="N109" s="5"/>
      <c r="O109" s="5" t="s">
        <v>707</v>
      </c>
      <c r="P109" s="5"/>
    </row>
    <row r="110" s="1" customFormat="1" ht="36" hidden="1" spans="1:16">
      <c r="A110" s="3" t="s">
        <v>708</v>
      </c>
      <c r="B110" s="4" t="s">
        <v>104</v>
      </c>
      <c r="C110" s="5" t="s">
        <v>363</v>
      </c>
      <c r="D110" s="5" t="s">
        <v>709</v>
      </c>
      <c r="E110" s="5" t="s">
        <v>107</v>
      </c>
      <c r="F110" s="5"/>
      <c r="G110" s="5" t="s">
        <v>218</v>
      </c>
      <c r="H110" s="5"/>
      <c r="I110" s="5" t="s">
        <v>151</v>
      </c>
      <c r="J110" s="4" t="s">
        <v>110</v>
      </c>
      <c r="K110" s="5" t="s">
        <v>710</v>
      </c>
      <c r="L110" s="5" t="s">
        <v>112</v>
      </c>
      <c r="M110" s="5" t="s">
        <v>113</v>
      </c>
      <c r="N110" s="5"/>
      <c r="O110" s="5" t="s">
        <v>711</v>
      </c>
      <c r="P110" s="5"/>
    </row>
    <row r="111" s="1" customFormat="1" ht="56" hidden="1" spans="1:16">
      <c r="A111" s="3" t="s">
        <v>712</v>
      </c>
      <c r="B111" s="4" t="s">
        <v>104</v>
      </c>
      <c r="C111" s="5" t="s">
        <v>713</v>
      </c>
      <c r="D111" s="5" t="s">
        <v>714</v>
      </c>
      <c r="E111" s="5" t="s">
        <v>715</v>
      </c>
      <c r="F111" s="5"/>
      <c r="G111" s="5" t="s">
        <v>218</v>
      </c>
      <c r="H111" s="5"/>
      <c r="I111" s="5" t="s">
        <v>716</v>
      </c>
      <c r="J111" s="4" t="s">
        <v>110</v>
      </c>
      <c r="K111" s="5" t="s">
        <v>717</v>
      </c>
      <c r="L111" s="5" t="s">
        <v>112</v>
      </c>
      <c r="M111" s="5" t="s">
        <v>113</v>
      </c>
      <c r="N111" s="5"/>
      <c r="O111" s="5" t="s">
        <v>718</v>
      </c>
      <c r="P111" s="5"/>
    </row>
    <row r="112" s="1" customFormat="1" ht="53" hidden="1" spans="1:16">
      <c r="A112" s="3" t="s">
        <v>719</v>
      </c>
      <c r="B112" s="4" t="s">
        <v>104</v>
      </c>
      <c r="C112" s="5" t="s">
        <v>363</v>
      </c>
      <c r="D112" s="5" t="s">
        <v>720</v>
      </c>
      <c r="E112" s="5" t="s">
        <v>107</v>
      </c>
      <c r="F112" s="5"/>
      <c r="G112" s="5" t="s">
        <v>218</v>
      </c>
      <c r="H112" s="5"/>
      <c r="I112" s="5" t="s">
        <v>151</v>
      </c>
      <c r="J112" s="4" t="s">
        <v>110</v>
      </c>
      <c r="K112" s="5" t="s">
        <v>721</v>
      </c>
      <c r="L112" s="5" t="s">
        <v>112</v>
      </c>
      <c r="M112" s="5" t="s">
        <v>113</v>
      </c>
      <c r="N112" s="5"/>
      <c r="O112" s="5" t="s">
        <v>722</v>
      </c>
      <c r="P112" s="5"/>
    </row>
    <row r="113" s="1" customFormat="1" ht="53" hidden="1" spans="1:16">
      <c r="A113" s="3" t="s">
        <v>723</v>
      </c>
      <c r="B113" s="4" t="s">
        <v>104</v>
      </c>
      <c r="C113" s="5" t="s">
        <v>357</v>
      </c>
      <c r="D113" s="5" t="s">
        <v>724</v>
      </c>
      <c r="E113" s="5" t="s">
        <v>107</v>
      </c>
      <c r="F113" s="5"/>
      <c r="G113" s="5" t="s">
        <v>218</v>
      </c>
      <c r="H113" s="5"/>
      <c r="I113" s="5" t="s">
        <v>109</v>
      </c>
      <c r="J113" s="4" t="s">
        <v>110</v>
      </c>
      <c r="K113" s="5" t="s">
        <v>725</v>
      </c>
      <c r="L113" s="5" t="s">
        <v>112</v>
      </c>
      <c r="M113" s="5" t="s">
        <v>113</v>
      </c>
      <c r="N113" s="5"/>
      <c r="O113" s="5" t="s">
        <v>726</v>
      </c>
      <c r="P113" s="5"/>
    </row>
    <row r="114" s="1" customFormat="1" ht="36" hidden="1" spans="1:16">
      <c r="A114" s="3" t="s">
        <v>727</v>
      </c>
      <c r="B114" s="4" t="s">
        <v>104</v>
      </c>
      <c r="C114" s="5" t="s">
        <v>357</v>
      </c>
      <c r="D114" s="5" t="s">
        <v>728</v>
      </c>
      <c r="E114" s="5" t="s">
        <v>729</v>
      </c>
      <c r="F114" s="5"/>
      <c r="G114" s="5" t="s">
        <v>218</v>
      </c>
      <c r="H114" s="5"/>
      <c r="I114" s="5" t="s">
        <v>109</v>
      </c>
      <c r="J114" s="4" t="s">
        <v>110</v>
      </c>
      <c r="K114" s="5" t="s">
        <v>730</v>
      </c>
      <c r="L114" s="5" t="s">
        <v>112</v>
      </c>
      <c r="M114" s="5" t="s">
        <v>113</v>
      </c>
      <c r="N114" s="5"/>
      <c r="O114" s="5" t="s">
        <v>731</v>
      </c>
      <c r="P114" s="5"/>
    </row>
    <row r="115" s="1" customFormat="1" ht="92" hidden="1" spans="1:16">
      <c r="A115" s="3" t="s">
        <v>732</v>
      </c>
      <c r="B115" s="4" t="s">
        <v>104</v>
      </c>
      <c r="C115" s="5" t="s">
        <v>733</v>
      </c>
      <c r="D115" s="5" t="s">
        <v>734</v>
      </c>
      <c r="E115" s="5" t="s">
        <v>573</v>
      </c>
      <c r="F115" s="5"/>
      <c r="G115" s="5" t="s">
        <v>218</v>
      </c>
      <c r="H115" s="5"/>
      <c r="I115" s="5" t="s">
        <v>151</v>
      </c>
      <c r="J115" s="4" t="s">
        <v>359</v>
      </c>
      <c r="K115" s="5" t="s">
        <v>735</v>
      </c>
      <c r="L115" s="5" t="s">
        <v>112</v>
      </c>
      <c r="M115" s="5" t="s">
        <v>113</v>
      </c>
      <c r="N115" s="5"/>
      <c r="O115" s="5" t="s">
        <v>736</v>
      </c>
      <c r="P115" s="5" t="s">
        <v>737</v>
      </c>
    </row>
    <row r="116" s="1" customFormat="1" ht="92" hidden="1" spans="1:16">
      <c r="A116" s="3" t="s">
        <v>738</v>
      </c>
      <c r="B116" s="4" t="s">
        <v>104</v>
      </c>
      <c r="C116" s="5" t="s">
        <v>739</v>
      </c>
      <c r="D116" s="5" t="s">
        <v>740</v>
      </c>
      <c r="E116" s="5" t="s">
        <v>573</v>
      </c>
      <c r="F116" s="5"/>
      <c r="G116" s="5" t="s">
        <v>218</v>
      </c>
      <c r="H116" s="5"/>
      <c r="I116" s="5" t="s">
        <v>151</v>
      </c>
      <c r="J116" s="4" t="s">
        <v>359</v>
      </c>
      <c r="K116" s="5" t="s">
        <v>741</v>
      </c>
      <c r="L116" s="5" t="s">
        <v>112</v>
      </c>
      <c r="M116" s="5" t="s">
        <v>113</v>
      </c>
      <c r="N116" s="5"/>
      <c r="O116" s="5" t="s">
        <v>742</v>
      </c>
      <c r="P116" s="5" t="s">
        <v>737</v>
      </c>
    </row>
    <row r="117" s="1" customFormat="1" ht="36" hidden="1" spans="1:16">
      <c r="A117" s="3" t="s">
        <v>743</v>
      </c>
      <c r="B117" s="4" t="s">
        <v>104</v>
      </c>
      <c r="C117" s="5" t="s">
        <v>534</v>
      </c>
      <c r="D117" s="5" t="s">
        <v>744</v>
      </c>
      <c r="E117" s="5" t="s">
        <v>573</v>
      </c>
      <c r="F117" s="5"/>
      <c r="G117" s="5" t="s">
        <v>218</v>
      </c>
      <c r="H117" s="5"/>
      <c r="I117" s="5" t="s">
        <v>151</v>
      </c>
      <c r="J117" s="4" t="s">
        <v>110</v>
      </c>
      <c r="K117" s="5" t="s">
        <v>745</v>
      </c>
      <c r="L117" s="5" t="s">
        <v>112</v>
      </c>
      <c r="M117" s="5" t="s">
        <v>113</v>
      </c>
      <c r="N117" s="5"/>
      <c r="O117" s="5" t="s">
        <v>746</v>
      </c>
      <c r="P117" s="5"/>
    </row>
    <row r="118" s="1" customFormat="1" ht="53" hidden="1" spans="1:16">
      <c r="A118" s="3" t="s">
        <v>747</v>
      </c>
      <c r="B118" s="4" t="s">
        <v>104</v>
      </c>
      <c r="C118" s="5" t="s">
        <v>534</v>
      </c>
      <c r="D118" s="5" t="s">
        <v>748</v>
      </c>
      <c r="E118" s="5" t="s">
        <v>107</v>
      </c>
      <c r="F118" s="5"/>
      <c r="G118" s="5" t="s">
        <v>218</v>
      </c>
      <c r="H118" s="5"/>
      <c r="I118" s="5" t="s">
        <v>151</v>
      </c>
      <c r="J118" s="4" t="s">
        <v>110</v>
      </c>
      <c r="K118" s="5" t="s">
        <v>745</v>
      </c>
      <c r="L118" s="5" t="s">
        <v>112</v>
      </c>
      <c r="M118" s="5" t="s">
        <v>113</v>
      </c>
      <c r="N118" s="5"/>
      <c r="O118" s="5" t="s">
        <v>749</v>
      </c>
      <c r="P118" s="5"/>
    </row>
    <row r="119" s="1" customFormat="1" ht="36" hidden="1" spans="1:16">
      <c r="A119" s="3" t="s">
        <v>750</v>
      </c>
      <c r="B119" s="4" t="s">
        <v>104</v>
      </c>
      <c r="C119" s="5" t="s">
        <v>534</v>
      </c>
      <c r="D119" s="5" t="s">
        <v>751</v>
      </c>
      <c r="E119" s="5" t="s">
        <v>107</v>
      </c>
      <c r="F119" s="5"/>
      <c r="G119" s="5" t="s">
        <v>218</v>
      </c>
      <c r="H119" s="5"/>
      <c r="I119" s="5" t="s">
        <v>151</v>
      </c>
      <c r="J119" s="4" t="s">
        <v>110</v>
      </c>
      <c r="K119" s="5" t="s">
        <v>745</v>
      </c>
      <c r="L119" s="5" t="s">
        <v>112</v>
      </c>
      <c r="M119" s="5" t="s">
        <v>113</v>
      </c>
      <c r="N119" s="5"/>
      <c r="O119" s="5" t="s">
        <v>752</v>
      </c>
      <c r="P119" s="5"/>
    </row>
    <row r="120" s="1" customFormat="1" ht="71" hidden="1" spans="1:16">
      <c r="A120" s="3" t="s">
        <v>753</v>
      </c>
      <c r="B120" s="4" t="s">
        <v>104</v>
      </c>
      <c r="C120" s="5" t="s">
        <v>534</v>
      </c>
      <c r="D120" s="5" t="s">
        <v>754</v>
      </c>
      <c r="E120" s="5" t="s">
        <v>107</v>
      </c>
      <c r="F120" s="5"/>
      <c r="G120" s="5" t="s">
        <v>218</v>
      </c>
      <c r="H120" s="5"/>
      <c r="I120" s="5" t="s">
        <v>151</v>
      </c>
      <c r="J120" s="4" t="s">
        <v>110</v>
      </c>
      <c r="K120" s="5" t="s">
        <v>745</v>
      </c>
      <c r="L120" s="5" t="s">
        <v>112</v>
      </c>
      <c r="M120" s="5" t="s">
        <v>113</v>
      </c>
      <c r="N120" s="5"/>
      <c r="O120" s="5" t="s">
        <v>755</v>
      </c>
      <c r="P120" s="5"/>
    </row>
    <row r="121" s="1" customFormat="1" ht="106" hidden="1" spans="1:16">
      <c r="A121" s="3" t="s">
        <v>756</v>
      </c>
      <c r="B121" s="4" t="s">
        <v>104</v>
      </c>
      <c r="C121" s="5" t="s">
        <v>733</v>
      </c>
      <c r="D121" s="5" t="s">
        <v>757</v>
      </c>
      <c r="E121" s="5" t="s">
        <v>631</v>
      </c>
      <c r="F121" s="5"/>
      <c r="G121" s="5" t="s">
        <v>218</v>
      </c>
      <c r="H121" s="5"/>
      <c r="I121" s="5" t="s">
        <v>151</v>
      </c>
      <c r="J121" s="4" t="s">
        <v>272</v>
      </c>
      <c r="K121" s="5" t="s">
        <v>745</v>
      </c>
      <c r="L121" s="5" t="s">
        <v>112</v>
      </c>
      <c r="M121" s="5" t="s">
        <v>113</v>
      </c>
      <c r="N121" s="5"/>
      <c r="O121" s="5" t="s">
        <v>649</v>
      </c>
      <c r="P121" s="5" t="s">
        <v>758</v>
      </c>
    </row>
    <row r="122" s="1" customFormat="1" ht="36" hidden="1" spans="1:16">
      <c r="A122" s="3" t="s">
        <v>759</v>
      </c>
      <c r="B122" s="4" t="s">
        <v>104</v>
      </c>
      <c r="C122" s="5" t="s">
        <v>541</v>
      </c>
      <c r="D122" s="5" t="s">
        <v>760</v>
      </c>
      <c r="E122" s="5" t="s">
        <v>631</v>
      </c>
      <c r="F122" s="5"/>
      <c r="G122" s="5" t="s">
        <v>218</v>
      </c>
      <c r="H122" s="5"/>
      <c r="I122" s="5" t="s">
        <v>151</v>
      </c>
      <c r="J122" s="4" t="s">
        <v>272</v>
      </c>
      <c r="K122" s="5" t="s">
        <v>745</v>
      </c>
      <c r="L122" s="5" t="s">
        <v>112</v>
      </c>
      <c r="M122" s="5" t="s">
        <v>113</v>
      </c>
      <c r="N122" s="5" t="s">
        <v>761</v>
      </c>
      <c r="O122" s="5" t="s">
        <v>633</v>
      </c>
      <c r="P122" s="5" t="s">
        <v>762</v>
      </c>
    </row>
    <row r="123" s="1" customFormat="1" ht="36" hidden="1" spans="1:16">
      <c r="A123" s="3" t="s">
        <v>763</v>
      </c>
      <c r="B123" s="4" t="s">
        <v>104</v>
      </c>
      <c r="C123" s="5" t="s">
        <v>534</v>
      </c>
      <c r="D123" s="5" t="s">
        <v>764</v>
      </c>
      <c r="E123" s="5" t="s">
        <v>573</v>
      </c>
      <c r="F123" s="5"/>
      <c r="G123" s="5" t="s">
        <v>218</v>
      </c>
      <c r="H123" s="5"/>
      <c r="I123" s="5" t="s">
        <v>151</v>
      </c>
      <c r="J123" s="4" t="s">
        <v>110</v>
      </c>
      <c r="K123" s="5" t="s">
        <v>745</v>
      </c>
      <c r="L123" s="5" t="s">
        <v>112</v>
      </c>
      <c r="M123" s="5" t="s">
        <v>113</v>
      </c>
      <c r="N123" s="5"/>
      <c r="O123" s="5" t="s">
        <v>765</v>
      </c>
      <c r="P123" s="5"/>
    </row>
    <row r="124" s="1" customFormat="1" ht="71" hidden="1" spans="1:16">
      <c r="A124" s="3" t="s">
        <v>766</v>
      </c>
      <c r="B124" s="4" t="s">
        <v>104</v>
      </c>
      <c r="C124" s="5" t="s">
        <v>534</v>
      </c>
      <c r="D124" s="5" t="s">
        <v>767</v>
      </c>
      <c r="E124" s="5" t="s">
        <v>107</v>
      </c>
      <c r="F124" s="5"/>
      <c r="G124" s="5" t="s">
        <v>218</v>
      </c>
      <c r="H124" s="5"/>
      <c r="I124" s="5" t="s">
        <v>151</v>
      </c>
      <c r="J124" s="4" t="s">
        <v>110</v>
      </c>
      <c r="K124" s="5" t="s">
        <v>745</v>
      </c>
      <c r="L124" s="5" t="s">
        <v>112</v>
      </c>
      <c r="M124" s="5" t="s">
        <v>113</v>
      </c>
      <c r="N124" s="5"/>
      <c r="O124" s="5" t="s">
        <v>768</v>
      </c>
      <c r="P124" s="5"/>
    </row>
    <row r="125" s="1" customFormat="1" ht="53" hidden="1" spans="1:16">
      <c r="A125" s="3" t="s">
        <v>769</v>
      </c>
      <c r="B125" s="4" t="s">
        <v>104</v>
      </c>
      <c r="C125" s="5" t="s">
        <v>534</v>
      </c>
      <c r="D125" s="5" t="s">
        <v>770</v>
      </c>
      <c r="E125" s="5" t="s">
        <v>530</v>
      </c>
      <c r="F125" s="5"/>
      <c r="G125" s="5" t="s">
        <v>218</v>
      </c>
      <c r="H125" s="5"/>
      <c r="I125" s="5" t="s">
        <v>151</v>
      </c>
      <c r="J125" s="4" t="s">
        <v>110</v>
      </c>
      <c r="K125" s="5" t="s">
        <v>745</v>
      </c>
      <c r="L125" s="5" t="s">
        <v>112</v>
      </c>
      <c r="M125" s="5" t="s">
        <v>113</v>
      </c>
      <c r="N125" s="5"/>
      <c r="O125" s="5" t="s">
        <v>771</v>
      </c>
      <c r="P125" s="5"/>
    </row>
    <row r="126" s="1" customFormat="1" ht="71" hidden="1" spans="1:16">
      <c r="A126" s="3" t="s">
        <v>772</v>
      </c>
      <c r="B126" s="4" t="s">
        <v>104</v>
      </c>
      <c r="C126" s="5" t="s">
        <v>534</v>
      </c>
      <c r="D126" s="5" t="s">
        <v>773</v>
      </c>
      <c r="E126" s="5" t="s">
        <v>107</v>
      </c>
      <c r="F126" s="5"/>
      <c r="G126" s="5" t="s">
        <v>218</v>
      </c>
      <c r="H126" s="5"/>
      <c r="I126" s="5" t="s">
        <v>151</v>
      </c>
      <c r="J126" s="4" t="s">
        <v>110</v>
      </c>
      <c r="K126" s="5" t="s">
        <v>745</v>
      </c>
      <c r="L126" s="5" t="s">
        <v>112</v>
      </c>
      <c r="M126" s="5" t="s">
        <v>113</v>
      </c>
      <c r="N126" s="5"/>
      <c r="O126" s="5" t="s">
        <v>774</v>
      </c>
      <c r="P126" s="5"/>
    </row>
    <row r="127" s="1" customFormat="1" ht="71" hidden="1" spans="1:16">
      <c r="A127" s="3" t="s">
        <v>775</v>
      </c>
      <c r="B127" s="4" t="s">
        <v>104</v>
      </c>
      <c r="C127" s="5" t="s">
        <v>534</v>
      </c>
      <c r="D127" s="5" t="s">
        <v>776</v>
      </c>
      <c r="E127" s="5" t="s">
        <v>107</v>
      </c>
      <c r="F127" s="5"/>
      <c r="G127" s="5" t="s">
        <v>218</v>
      </c>
      <c r="H127" s="5"/>
      <c r="I127" s="5" t="s">
        <v>151</v>
      </c>
      <c r="J127" s="4" t="s">
        <v>110</v>
      </c>
      <c r="K127" s="5" t="s">
        <v>745</v>
      </c>
      <c r="L127" s="5" t="s">
        <v>112</v>
      </c>
      <c r="M127" s="5" t="s">
        <v>113</v>
      </c>
      <c r="N127" s="5"/>
      <c r="O127" s="5" t="s">
        <v>777</v>
      </c>
      <c r="P127" s="5"/>
    </row>
    <row r="128" s="1" customFormat="1" ht="53" hidden="1" spans="1:16">
      <c r="A128" s="3" t="s">
        <v>778</v>
      </c>
      <c r="B128" s="4" t="s">
        <v>104</v>
      </c>
      <c r="C128" s="5" t="s">
        <v>733</v>
      </c>
      <c r="D128" s="5" t="s">
        <v>779</v>
      </c>
      <c r="E128" s="5" t="s">
        <v>107</v>
      </c>
      <c r="F128" s="5"/>
      <c r="G128" s="5" t="s">
        <v>218</v>
      </c>
      <c r="H128" s="5"/>
      <c r="I128" s="5" t="s">
        <v>151</v>
      </c>
      <c r="J128" s="4" t="s">
        <v>110</v>
      </c>
      <c r="K128" s="5" t="s">
        <v>745</v>
      </c>
      <c r="L128" s="5" t="s">
        <v>112</v>
      </c>
      <c r="M128" s="5" t="s">
        <v>113</v>
      </c>
      <c r="N128" s="5"/>
      <c r="O128" s="5" t="s">
        <v>780</v>
      </c>
      <c r="P128" s="5"/>
    </row>
    <row r="129" s="1" customFormat="1" ht="36" hidden="1" spans="1:16">
      <c r="A129" s="3" t="s">
        <v>781</v>
      </c>
      <c r="B129" s="4" t="s">
        <v>104</v>
      </c>
      <c r="C129" s="5" t="s">
        <v>534</v>
      </c>
      <c r="D129" s="5" t="s">
        <v>782</v>
      </c>
      <c r="E129" s="5" t="s">
        <v>530</v>
      </c>
      <c r="F129" s="5"/>
      <c r="G129" s="5" t="s">
        <v>218</v>
      </c>
      <c r="H129" s="5"/>
      <c r="I129" s="5" t="s">
        <v>151</v>
      </c>
      <c r="J129" s="4" t="s">
        <v>110</v>
      </c>
      <c r="K129" s="5" t="s">
        <v>745</v>
      </c>
      <c r="L129" s="5" t="s">
        <v>112</v>
      </c>
      <c r="M129" s="5" t="s">
        <v>113</v>
      </c>
      <c r="N129" s="5"/>
      <c r="O129" s="5" t="s">
        <v>783</v>
      </c>
      <c r="P129" s="5"/>
    </row>
    <row r="130" s="1" customFormat="1" ht="36" hidden="1" spans="1:16">
      <c r="A130" s="3" t="s">
        <v>784</v>
      </c>
      <c r="B130" s="4" t="s">
        <v>104</v>
      </c>
      <c r="C130" s="5" t="s">
        <v>363</v>
      </c>
      <c r="D130" s="5" t="s">
        <v>785</v>
      </c>
      <c r="E130" s="5" t="s">
        <v>365</v>
      </c>
      <c r="F130" s="5"/>
      <c r="G130" s="5" t="s">
        <v>786</v>
      </c>
      <c r="H130" s="5"/>
      <c r="I130" s="5" t="s">
        <v>151</v>
      </c>
      <c r="J130" s="4" t="s">
        <v>110</v>
      </c>
      <c r="K130" s="5" t="s">
        <v>787</v>
      </c>
      <c r="L130" s="5" t="s">
        <v>112</v>
      </c>
      <c r="M130" s="5" t="s">
        <v>372</v>
      </c>
      <c r="N130" s="5"/>
      <c r="O130" s="5" t="s">
        <v>788</v>
      </c>
      <c r="P130" s="5"/>
    </row>
    <row r="131" s="1" customFormat="1" ht="53" hidden="1" spans="1:16">
      <c r="A131" s="3" t="s">
        <v>789</v>
      </c>
      <c r="B131" s="4" t="s">
        <v>104</v>
      </c>
      <c r="C131" s="5" t="s">
        <v>363</v>
      </c>
      <c r="D131" s="5" t="s">
        <v>790</v>
      </c>
      <c r="E131" s="5" t="s">
        <v>365</v>
      </c>
      <c r="F131" s="5"/>
      <c r="G131" s="5" t="s">
        <v>786</v>
      </c>
      <c r="H131" s="5"/>
      <c r="I131" s="5" t="s">
        <v>151</v>
      </c>
      <c r="J131" s="4" t="s">
        <v>110</v>
      </c>
      <c r="K131" s="5" t="s">
        <v>791</v>
      </c>
      <c r="L131" s="5" t="s">
        <v>112</v>
      </c>
      <c r="M131" s="5" t="s">
        <v>372</v>
      </c>
      <c r="N131" s="5"/>
      <c r="O131" s="5" t="s">
        <v>792</v>
      </c>
      <c r="P131" s="5"/>
    </row>
    <row r="132" s="1" customFormat="1" ht="53" hidden="1" spans="1:16">
      <c r="A132" s="3" t="s">
        <v>793</v>
      </c>
      <c r="B132" s="4" t="s">
        <v>104</v>
      </c>
      <c r="C132" s="5" t="s">
        <v>794</v>
      </c>
      <c r="D132" s="5" t="s">
        <v>795</v>
      </c>
      <c r="E132" s="5" t="s">
        <v>365</v>
      </c>
      <c r="F132" s="5"/>
      <c r="G132" s="5" t="s">
        <v>786</v>
      </c>
      <c r="H132" s="5"/>
      <c r="I132" s="5" t="s">
        <v>151</v>
      </c>
      <c r="J132" s="4" t="s">
        <v>110</v>
      </c>
      <c r="K132" s="5" t="s">
        <v>791</v>
      </c>
      <c r="L132" s="5" t="s">
        <v>112</v>
      </c>
      <c r="M132" s="5" t="s">
        <v>372</v>
      </c>
      <c r="N132" s="5"/>
      <c r="O132" s="5" t="s">
        <v>796</v>
      </c>
      <c r="P132" s="5"/>
    </row>
    <row r="133" s="1" customFormat="1" ht="53" hidden="1" spans="1:16">
      <c r="A133" s="3" t="s">
        <v>797</v>
      </c>
      <c r="B133" s="4" t="s">
        <v>104</v>
      </c>
      <c r="C133" s="5" t="s">
        <v>794</v>
      </c>
      <c r="D133" s="5" t="s">
        <v>798</v>
      </c>
      <c r="E133" s="5" t="s">
        <v>365</v>
      </c>
      <c r="F133" s="5"/>
      <c r="G133" s="5" t="s">
        <v>786</v>
      </c>
      <c r="H133" s="5"/>
      <c r="I133" s="5" t="s">
        <v>370</v>
      </c>
      <c r="J133" s="4" t="s">
        <v>110</v>
      </c>
      <c r="K133" s="5" t="s">
        <v>799</v>
      </c>
      <c r="L133" s="5" t="s">
        <v>112</v>
      </c>
      <c r="M133" s="5" t="s">
        <v>372</v>
      </c>
      <c r="N133" s="5"/>
      <c r="O133" s="5" t="s">
        <v>800</v>
      </c>
      <c r="P133" s="5"/>
    </row>
    <row r="134" s="1" customFormat="1" ht="53" hidden="1" spans="1:16">
      <c r="A134" s="3" t="s">
        <v>801</v>
      </c>
      <c r="B134" s="4" t="s">
        <v>104</v>
      </c>
      <c r="C134" s="5" t="s">
        <v>357</v>
      </c>
      <c r="D134" s="5" t="s">
        <v>802</v>
      </c>
      <c r="E134" s="5" t="s">
        <v>365</v>
      </c>
      <c r="F134" s="5"/>
      <c r="G134" s="5" t="s">
        <v>786</v>
      </c>
      <c r="H134" s="5"/>
      <c r="I134" s="5" t="s">
        <v>109</v>
      </c>
      <c r="J134" s="4" t="s">
        <v>110</v>
      </c>
      <c r="K134" s="5" t="s">
        <v>803</v>
      </c>
      <c r="L134" s="5" t="s">
        <v>112</v>
      </c>
      <c r="M134" s="5" t="s">
        <v>372</v>
      </c>
      <c r="N134" s="5"/>
      <c r="O134" s="5" t="s">
        <v>804</v>
      </c>
      <c r="P134" s="5"/>
    </row>
    <row r="135" s="1" customFormat="1" ht="78" hidden="1" spans="1:16">
      <c r="A135" s="3" t="s">
        <v>805</v>
      </c>
      <c r="B135" s="4" t="s">
        <v>104</v>
      </c>
      <c r="C135" s="5" t="s">
        <v>806</v>
      </c>
      <c r="D135" s="5" t="s">
        <v>807</v>
      </c>
      <c r="E135" s="5" t="s">
        <v>142</v>
      </c>
      <c r="F135" s="5" t="s">
        <v>169</v>
      </c>
      <c r="G135" s="5" t="s">
        <v>786</v>
      </c>
      <c r="H135" s="5"/>
      <c r="I135" s="5" t="s">
        <v>808</v>
      </c>
      <c r="J135" s="4" t="s">
        <v>118</v>
      </c>
      <c r="K135" s="5" t="s">
        <v>809</v>
      </c>
      <c r="L135" s="5" t="s">
        <v>112</v>
      </c>
      <c r="M135" s="5" t="s">
        <v>372</v>
      </c>
      <c r="N135" s="5"/>
      <c r="O135" s="5" t="s">
        <v>810</v>
      </c>
      <c r="P135" s="5" t="s">
        <v>811</v>
      </c>
    </row>
    <row r="136" s="1" customFormat="1" ht="53" hidden="1" spans="1:16">
      <c r="A136" s="3" t="s">
        <v>812</v>
      </c>
      <c r="B136" s="4" t="s">
        <v>104</v>
      </c>
      <c r="C136" s="5" t="s">
        <v>813</v>
      </c>
      <c r="D136" s="5" t="s">
        <v>814</v>
      </c>
      <c r="E136" s="5" t="s">
        <v>815</v>
      </c>
      <c r="F136" s="5" t="s">
        <v>169</v>
      </c>
      <c r="G136" s="5" t="s">
        <v>786</v>
      </c>
      <c r="H136" s="5"/>
      <c r="I136" s="5" t="s">
        <v>524</v>
      </c>
      <c r="J136" s="4" t="s">
        <v>359</v>
      </c>
      <c r="K136" s="5" t="s">
        <v>525</v>
      </c>
      <c r="L136" s="5" t="s">
        <v>112</v>
      </c>
      <c r="M136" s="5" t="s">
        <v>113</v>
      </c>
      <c r="N136" s="5"/>
      <c r="O136" s="5" t="s">
        <v>816</v>
      </c>
      <c r="P136" s="5" t="s">
        <v>817</v>
      </c>
    </row>
    <row r="137" s="1" customFormat="1" ht="36" hidden="1" spans="1:16">
      <c r="A137" s="3" t="s">
        <v>818</v>
      </c>
      <c r="B137" s="4" t="s">
        <v>104</v>
      </c>
      <c r="C137" s="5" t="s">
        <v>819</v>
      </c>
      <c r="D137" s="5" t="s">
        <v>820</v>
      </c>
      <c r="E137" s="5" t="s">
        <v>142</v>
      </c>
      <c r="F137" s="5" t="s">
        <v>169</v>
      </c>
      <c r="G137" s="5" t="s">
        <v>821</v>
      </c>
      <c r="H137" s="5"/>
      <c r="I137" s="5" t="s">
        <v>808</v>
      </c>
      <c r="J137" s="4" t="s">
        <v>272</v>
      </c>
      <c r="K137" s="5" t="s">
        <v>822</v>
      </c>
      <c r="L137" s="5" t="s">
        <v>112</v>
      </c>
      <c r="M137" s="5" t="s">
        <v>372</v>
      </c>
      <c r="N137" s="5"/>
      <c r="O137" s="5" t="s">
        <v>823</v>
      </c>
      <c r="P137" s="5" t="s">
        <v>824</v>
      </c>
    </row>
    <row r="138" s="1" customFormat="1" hidden="1" spans="1:16">
      <c r="A138" s="6" t="s">
        <v>825</v>
      </c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8"/>
    </row>
  </sheetData>
  <sheetProtection formatCells="0" insertHyperlinks="0" autoFilter="0"/>
  <autoFilter ref="A1:P138">
    <filterColumn colId="6">
      <customFilters>
        <customFilter operator="equal" val="Gating"/>
      </customFilters>
    </filterColumn>
    <extLst/>
  </autoFilter>
  <mergeCells count="1">
    <mergeCell ref="A138:P138"/>
  </mergeCells>
  <hyperlinks>
    <hyperlink ref="A2" r:id="rId2" display="APIMCIS-31714"/>
    <hyperlink ref="A3" r:id="rId3" display="APIMCIS-31194"/>
    <hyperlink ref="A4" r:id="rId4" display="APIMCIS-15516"/>
    <hyperlink ref="A5" r:id="rId5" display="APIMCIS-30740"/>
    <hyperlink ref="A6" r:id="rId6" display="APIMCIS-29503"/>
    <hyperlink ref="A7" r:id="rId7" display="APIMCIS-27738"/>
    <hyperlink ref="A8" r:id="rId8" display="APIMCIS-27742"/>
    <hyperlink ref="A9" r:id="rId9" display="APIMCIS-29977"/>
    <hyperlink ref="A10" r:id="rId10" display="APIMCIS-29485"/>
    <hyperlink ref="A11" r:id="rId11" display="APIMCIS-29486"/>
    <hyperlink ref="A12" r:id="rId12" display="APIMCIS-29085"/>
    <hyperlink ref="A13" r:id="rId13" display="APIMCIS-28047"/>
    <hyperlink ref="A14" r:id="rId14" display="APIMCIS-7715"/>
    <hyperlink ref="A15" r:id="rId15" display="APIMCIS-27949"/>
    <hyperlink ref="A16" r:id="rId16" display="APIMCIS-14707"/>
    <hyperlink ref="A17" r:id="rId17" display="APIMCIS-12861"/>
    <hyperlink ref="A18" r:id="rId18" display="APIMCIS-29898"/>
    <hyperlink ref="A19" r:id="rId19" display="APIMCIS-27951"/>
    <hyperlink ref="A20" r:id="rId20" display="APIMCIS-26970"/>
    <hyperlink ref="A21" r:id="rId21" display="APIMCIS-29255"/>
    <hyperlink ref="A22" r:id="rId22" display="APIMCIS-23453"/>
    <hyperlink ref="A23" r:id="rId23" display="APIMCIS-23020"/>
    <hyperlink ref="A24" r:id="rId24" display="APIMCIS-27968"/>
    <hyperlink ref="A25" r:id="rId25" display="APIMCIS-23564"/>
    <hyperlink ref="A26" r:id="rId26" display="APIMCIS-28978"/>
    <hyperlink ref="A27" r:id="rId27" display="APIMCIS-17647"/>
    <hyperlink ref="A28" r:id="rId28" display="APIMCIS-29259"/>
    <hyperlink ref="A29" r:id="rId29" display="APIMCIS-23697"/>
    <hyperlink ref="A30" r:id="rId30" display="APIMCIS-25815"/>
    <hyperlink ref="A31" r:id="rId31" display="APIMCIS-28836"/>
    <hyperlink ref="A32" r:id="rId32" display="APIMCIS-25574"/>
    <hyperlink ref="A33" r:id="rId33" display="APIMCIS-8028"/>
    <hyperlink ref="A34" r:id="rId34" display="APIMCIS-13474"/>
    <hyperlink ref="A35" r:id="rId35" display="APIMCIS-14495"/>
    <hyperlink ref="A36" r:id="rId36" display="APIMCIS-15537"/>
    <hyperlink ref="A37" r:id="rId37" display="APIMCIS-15623"/>
    <hyperlink ref="A38" r:id="rId38" display="APIMCIS-17445"/>
    <hyperlink ref="A39" r:id="rId39" display="APIMCIS-17464"/>
    <hyperlink ref="A40" r:id="rId40" display="APIMCIS-17480"/>
    <hyperlink ref="A41" r:id="rId41" display="APIMCIS-17481"/>
    <hyperlink ref="A42" r:id="rId42" display="APIMCIS-17492"/>
    <hyperlink ref="A43" r:id="rId43" display="APIMCIS-17504"/>
    <hyperlink ref="A44" r:id="rId44" display="APIMCIS-17505"/>
    <hyperlink ref="A45" r:id="rId45" display="APIMCIS-17508"/>
    <hyperlink ref="A46" r:id="rId46" display="APIMCIS-17509"/>
    <hyperlink ref="A47" r:id="rId47" display="APIMCIS-17515"/>
    <hyperlink ref="A48" r:id="rId48" display="APIMCIS-17520"/>
    <hyperlink ref="A49" r:id="rId49" display="APIMCIS-17671"/>
    <hyperlink ref="A50" r:id="rId50" display="APIMCIS-19512"/>
    <hyperlink ref="A51" r:id="rId51" display="APIMCIS-19523"/>
    <hyperlink ref="A52" r:id="rId52" display="APIMCIS-19524"/>
    <hyperlink ref="A53" r:id="rId53" display="APIMCIS-19526"/>
    <hyperlink ref="A54" r:id="rId54" display="APIMCIS-19527"/>
    <hyperlink ref="A55" r:id="rId55" display="APIMCIS-19529"/>
    <hyperlink ref="A56" r:id="rId56" display="APIMCIS-19530"/>
    <hyperlink ref="A57" r:id="rId57" display="APIMCIS-20584"/>
    <hyperlink ref="A58" r:id="rId58" display="APIMCIS-26078"/>
    <hyperlink ref="A59" r:id="rId59" display="APIMCIS-26085"/>
    <hyperlink ref="A60" r:id="rId60" display="APIMCIS-26089"/>
    <hyperlink ref="A61" r:id="rId61" display="APIMCIS-26090"/>
    <hyperlink ref="A62" r:id="rId62" display="APIMCIS-26091"/>
    <hyperlink ref="A63" r:id="rId63" display="APIMCIS-26096"/>
    <hyperlink ref="A64" r:id="rId64" display="APIMCIS-29208"/>
    <hyperlink ref="A65" r:id="rId65" display="APIMCIS-29210"/>
    <hyperlink ref="A66" r:id="rId66" display="APIMCIS-29212"/>
    <hyperlink ref="A67" r:id="rId67" display="APIMCIS-30085"/>
    <hyperlink ref="A68" r:id="rId68" display="APIMCIS-23841"/>
    <hyperlink ref="A69" r:id="rId69" display="APIMCIS-30172"/>
    <hyperlink ref="A70" r:id="rId70" display="APIMCIS-13315"/>
    <hyperlink ref="A71" r:id="rId71" display="APIMCIS-15391"/>
    <hyperlink ref="A72" r:id="rId72" display="APIMCIS-18371"/>
    <hyperlink ref="A73" r:id="rId73" display="APIMCIS-5602"/>
    <hyperlink ref="A74" r:id="rId74" display="APIMCIS-4257"/>
    <hyperlink ref="A75" r:id="rId75" display="APIMCIS-8633"/>
    <hyperlink ref="A76" r:id="rId76" display="APIMCIS-6878"/>
    <hyperlink ref="A77" r:id="rId77" display="APIMCIS-20241"/>
    <hyperlink ref="A78" r:id="rId78" display="APIMCIS-13102"/>
    <hyperlink ref="A79" r:id="rId79" display="APIMCIS-25297"/>
    <hyperlink ref="A80" r:id="rId80" display="APIMCIS-15747"/>
    <hyperlink ref="A81" r:id="rId81" display="APIMCIS-4358"/>
    <hyperlink ref="A82" r:id="rId82" display="APIMCIS-13250"/>
    <hyperlink ref="A83" r:id="rId83" display="APIMCIS-13252"/>
    <hyperlink ref="A84" r:id="rId84" display="APIMCIS-13251"/>
    <hyperlink ref="A85" r:id="rId85" display="APIMCIS-13254"/>
    <hyperlink ref="A86" r:id="rId86" display="APIMCIS-13253"/>
    <hyperlink ref="A87" r:id="rId87" display="APIMCIS-13255"/>
    <hyperlink ref="A88" r:id="rId88" display="APIMCIS-13247"/>
    <hyperlink ref="A89" r:id="rId89" display="APIMCIS-13246"/>
    <hyperlink ref="A90" r:id="rId90" display="APIMCIS-13249"/>
    <hyperlink ref="A91" r:id="rId91" display="APIMCIS-13248"/>
    <hyperlink ref="A92" r:id="rId92" display="APIMCIS-417"/>
    <hyperlink ref="A93" r:id="rId93" display="APIMCIS-4291"/>
    <hyperlink ref="A94" r:id="rId94" display="APIMCIS-427"/>
    <hyperlink ref="A95" r:id="rId95" display="APIMCIS-864"/>
    <hyperlink ref="A96" r:id="rId96" display="APIMCIS-8249"/>
    <hyperlink ref="A97" r:id="rId97" display="APIMCIS-859"/>
    <hyperlink ref="A98" r:id="rId98" display="APIMCIS-835"/>
    <hyperlink ref="A99" r:id="rId99" display="APIMCIS-404"/>
    <hyperlink ref="A100" r:id="rId100" display="APIMCIS-5699"/>
    <hyperlink ref="A101" r:id="rId101" display="APIMCIS-6907"/>
    <hyperlink ref="A102" r:id="rId102" display="APIMCIS-9316"/>
    <hyperlink ref="A103" r:id="rId103" display="APIMCIS-6910"/>
    <hyperlink ref="A104" r:id="rId104" display="APIMCIS-15539"/>
    <hyperlink ref="A105" r:id="rId105" display="APIMCIS-17495"/>
    <hyperlink ref="A106" r:id="rId106" display="APIMCIS-19801"/>
    <hyperlink ref="A107" r:id="rId107" display="APIMCIS-19817"/>
    <hyperlink ref="A108" r:id="rId108" display="APIMCIS-15388"/>
    <hyperlink ref="A109" r:id="rId109" display="APIMCIS-17493"/>
    <hyperlink ref="A110" r:id="rId110" display="APIMCIS-15869"/>
    <hyperlink ref="A111" r:id="rId111" display="APIMCIS-15343"/>
    <hyperlink ref="A112" r:id="rId112" display="APIMCIS-15390"/>
    <hyperlink ref="A113" r:id="rId113" display="APIMCIS-15457"/>
    <hyperlink ref="A114" r:id="rId114" display="APIMCIS-5635"/>
    <hyperlink ref="A115" r:id="rId115" display="APIMCIS-10799"/>
    <hyperlink ref="A116" r:id="rId116" display="APIMCIS-9458"/>
    <hyperlink ref="A117" r:id="rId117" display="APIMCIS-9390"/>
    <hyperlink ref="A118" r:id="rId118" display="APIMCIS-4255"/>
    <hyperlink ref="A119" r:id="rId119" display="APIMCIS-4258"/>
    <hyperlink ref="A120" r:id="rId120" display="APIMCIS-6900"/>
    <hyperlink ref="A121" r:id="rId121" display="APIMCIS-834"/>
    <hyperlink ref="A122" r:id="rId122" display="APIMCIS-863"/>
    <hyperlink ref="A123" r:id="rId123" display="APIMCIS-9405"/>
    <hyperlink ref="A124" r:id="rId124" display="APIMCIS-6892"/>
    <hyperlink ref="A125" r:id="rId125" display="APIMCIS-5628"/>
    <hyperlink ref="A126" r:id="rId126" display="APIMCIS-6887"/>
    <hyperlink ref="A127" r:id="rId127" display="APIMCIS-6898"/>
    <hyperlink ref="A128" r:id="rId128" display="APIMCIS-10805"/>
    <hyperlink ref="A129" r:id="rId129" display="APIMCIS-5624"/>
    <hyperlink ref="A130" r:id="rId130" display="APIMCIS-17446"/>
    <hyperlink ref="A131" r:id="rId131" display="APIMCIS-17483"/>
    <hyperlink ref="A132" r:id="rId132" display="APIMCIS-17485"/>
    <hyperlink ref="A133" r:id="rId133" display="APIMCIS-17487"/>
    <hyperlink ref="A134" r:id="rId134" display="APIMCIS-17502"/>
    <hyperlink ref="A135" r:id="rId135" display="APIMCIS-18218"/>
    <hyperlink ref="A136" r:id="rId136" display="APIMCIS-17999"/>
    <hyperlink ref="A137" r:id="rId137" display="APIMCIS-18236"/>
  </hyperlink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13"/>
  <sheetViews>
    <sheetView workbookViewId="0">
      <selection activeCell="J30" sqref="J30"/>
    </sheetView>
  </sheetViews>
  <sheetFormatPr defaultColWidth="9.06666666666667" defaultRowHeight="13.2" outlineLevelCol="6"/>
  <cols>
    <col min="1" max="1" width="23.2"/>
    <col min="2" max="6" width="9.46666666666667"/>
    <col min="7" max="7" width="5.46666666666667"/>
  </cols>
  <sheetData>
    <row r="3" spans="1:2">
      <c r="A3" t="s">
        <v>826</v>
      </c>
      <c r="B3" t="s">
        <v>93</v>
      </c>
    </row>
    <row r="4" spans="1:7">
      <c r="A4" t="s">
        <v>96</v>
      </c>
      <c r="B4" t="s">
        <v>108</v>
      </c>
      <c r="C4" t="s">
        <v>218</v>
      </c>
      <c r="D4" t="s">
        <v>821</v>
      </c>
      <c r="E4" t="s">
        <v>786</v>
      </c>
      <c r="F4" t="s">
        <v>827</v>
      </c>
      <c r="G4" t="s">
        <v>828</v>
      </c>
    </row>
    <row r="5" spans="1:7">
      <c r="A5" t="s">
        <v>118</v>
      </c>
      <c r="B5">
        <v>4</v>
      </c>
      <c r="E5">
        <v>1</v>
      </c>
      <c r="G5">
        <v>5</v>
      </c>
    </row>
    <row r="6" spans="1:7">
      <c r="A6" t="s">
        <v>272</v>
      </c>
      <c r="C6">
        <v>27</v>
      </c>
      <c r="D6">
        <v>1</v>
      </c>
      <c r="G6">
        <v>28</v>
      </c>
    </row>
    <row r="7" spans="1:7">
      <c r="A7" t="s">
        <v>152</v>
      </c>
      <c r="B7">
        <v>1</v>
      </c>
      <c r="C7">
        <v>1</v>
      </c>
      <c r="G7">
        <v>2</v>
      </c>
    </row>
    <row r="8" spans="1:7">
      <c r="A8" t="s">
        <v>161</v>
      </c>
      <c r="B8">
        <v>7</v>
      </c>
      <c r="C8">
        <v>4</v>
      </c>
      <c r="G8">
        <v>11</v>
      </c>
    </row>
    <row r="9" spans="1:7">
      <c r="A9" t="s">
        <v>342</v>
      </c>
      <c r="C9">
        <v>7</v>
      </c>
      <c r="G9">
        <v>7</v>
      </c>
    </row>
    <row r="10" spans="1:7">
      <c r="A10" t="s">
        <v>110</v>
      </c>
      <c r="B10">
        <v>1</v>
      </c>
      <c r="C10">
        <v>64</v>
      </c>
      <c r="E10">
        <v>5</v>
      </c>
      <c r="G10">
        <v>70</v>
      </c>
    </row>
    <row r="11" spans="1:7">
      <c r="A11" t="s">
        <v>359</v>
      </c>
      <c r="C11">
        <v>12</v>
      </c>
      <c r="E11">
        <v>1</v>
      </c>
      <c r="G11">
        <v>13</v>
      </c>
    </row>
    <row r="12" spans="1:1">
      <c r="A12" t="s">
        <v>827</v>
      </c>
    </row>
    <row r="13" spans="1:7">
      <c r="A13" t="s">
        <v>828</v>
      </c>
      <c r="B13">
        <v>13</v>
      </c>
      <c r="C13">
        <v>115</v>
      </c>
      <c r="D13">
        <v>1</v>
      </c>
      <c r="E13">
        <v>7</v>
      </c>
      <c r="G13">
        <v>136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21" workbookViewId="0">
      <selection activeCell="A101" sqref="A101"/>
    </sheetView>
  </sheetViews>
  <sheetFormatPr defaultColWidth="11" defaultRowHeight="13.2"/>
  <sheetData/>
  <sheetProtection formatCells="0" insertHyperlinks="0" autoFilter="0"/>
  <pageMargins left="0.7" right="0.7" top="0.75" bottom="0.75" header="0.3" footer="0.3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' 1 . 0 '   e n c o d i n g = ' U T F - 8 '   s t a n d a l o n e = ' y e s ' ? > 
 < p i x e l a t o r s   x m l n s = " h t t p s : / / w e b . w p s . c n / e t / 2 0 1 8 / m a i n "   x m l n s : s = " h t t p : / / s c h e m a s . o p e n x m l f o r m a t s . o r g / s p r e a d s h e e t m l / 2 0 0 6 / m a i n " > 
   < p i x e l a t o r L i s t   s h e e t S t i d = " 1 " / > 
   < p i x e l a t o r L i s t   s h e e t S t i d = " 9 " / > 
   < p i x e l a t o r L i s t   s h e e t S t i d = " 7 " / > 
   < p i x e l a t o r L i s t   s h e e t S t i d = " 8 " / > 
   < p i x e l a t o r L i s t   s h e e t S t i d = " 1 0 " / > 
 < / p i x e l a t o r s > 
 
</file>

<file path=customXml/item2.xml>��< ? x m l   v e r s i o n = ' 1 . 0 '   e n c o d i n g = ' U T F - 8 '   s t a n d a l o n e = ' y e s ' ? > 
 < w o P r o p s   x m l n s = " h t t p s : / / w e b . w p s . c n / e t / 2 0 1 8 / m a i n "   x m l n s : s = " h t t p : / / s c h e m a s . o p e n x m l f o r m a t s . o r g / s p r e a d s h e e t m l / 2 0 0 6 / m a i n " > 
   < w o S h e e t s P r o p s > 
     < w o S h e e t P r o p s   s h e e t S t i d = " 1 "   i s D b S h e e t = " 0 "   i n t e r l i n e C o l o r = " 0 "   i s D a s h B o a r d S h e e t = " 0 "   i n t e r l i n e O n O f f = " 0 " / > 
     < w o S h e e t P r o p s   s h e e t S t i d = " 9 "   i s D b S h e e t = " 0 "   i n t e r l i n e C o l o r = " 0 "   i s D a s h B o a r d S h e e t = " 0 "   i n t e r l i n e O n O f f = " 0 " / > 
     < w o S h e e t P r o p s   s h e e t S t i d = " 7 "   i s D b S h e e t = " 0 "   i n t e r l i n e C o l o r = " 0 "   i s D a s h B o a r d S h e e t = " 0 "   i n t e r l i n e O n O f f = " 0 " / > 
     < w o S h e e t P r o p s   s h e e t S t i d = " 8 "   i s D b S h e e t = " 0 "   i n t e r l i n e C o l o r = " 0 "   i s D a s h B o a r d S h e e t = " 0 "   i n t e r l i n e O n O f f = " 0 " / > 
   < / w o S h e e t s P r o p s > 
   < w o B o o k P r o p s > 
     < b o o k S e t t i n g s   i s F i l t e r S h a r e d = " 1 "   i s I n s e r P i c A s A t t a c h m e n t = " 0 "   f i l t e r T y p e = " c o n n "   i s A u t o U p d a t e P a u s e d = " 0 "   i s M e r g e T a s k s A u t o U p d a t e = " 0 " / > 
   < / w o B o o k P r o p s > 
 < / w o P r o p s > 
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WWO_base_provider_20220727142012-0da96c6e6a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测试报告</vt:lpstr>
      <vt:lpstr>Jira遗留buglist</vt:lpstr>
      <vt:lpstr>Jira遗留问题汇总</vt:lpstr>
      <vt:lpstr>内存泄漏测试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毛毛</cp:lastModifiedBy>
  <dcterms:created xsi:type="dcterms:W3CDTF">2021-09-16T23:06:00Z</dcterms:created>
  <dcterms:modified xsi:type="dcterms:W3CDTF">2022-09-19T18:59:01Z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2052-4.6.1.7467</vt:lpwstr>
  </property>
  <property fmtid="{D5CDD505-2E9C-101B-9397-08002B2CF9AE}" pid="3" name="ICV">
    <vt:lpwstr>6B586DF49C44465F563B1463D2749693</vt:lpwstr>
  </property>
</Properties>
</file>