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filterPrivacy="1"/>
  <xr:revisionPtr revIDLastSave="0" documentId="13_ncr:1_{BB27583A-2048-9E4A-946F-3B145D074AAA}" xr6:coauthVersionLast="36" xr6:coauthVersionMax="36" xr10:uidLastSave="{00000000-0000-0000-0000-000000000000}"/>
  <bookViews>
    <workbookView xWindow="0" yWindow="460" windowWidth="25600" windowHeight="14200" activeTab="3" xr2:uid="{00000000-000D-0000-FFFF-FFFF00000000}"/>
  </bookViews>
  <sheets>
    <sheet name="Revision History" sheetId="13" r:id="rId1"/>
    <sheet name="Guideline" sheetId="7" r:id="rId2"/>
    <sheet name="Template" sheetId="6" r:id="rId3"/>
    <sheet name="Import List" sheetId="4" r:id="rId4"/>
    <sheet name="Field" sheetId="5" r:id="rId5"/>
    <sheet name="Release Version" sheetId="8" r:id="rId6"/>
    <sheet name="Componant" sheetId="12" r:id="rId7"/>
  </sheets>
  <definedNames>
    <definedName name="_xlnm._FilterDatabase" localSheetId="6" hidden="1">Componant!$B$1:$G$135</definedName>
    <definedName name="_xlnm._FilterDatabase" localSheetId="5" hidden="1">'Release Version'!$B$1:$C$38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H11" i="4"/>
  <c r="H3" i="4"/>
  <c r="I3" i="4"/>
  <c r="H10" i="4"/>
  <c r="I10" i="4"/>
  <c r="H9" i="4"/>
  <c r="I9" i="4"/>
  <c r="H8" i="4"/>
  <c r="I8" i="4"/>
  <c r="H7" i="4"/>
  <c r="I7" i="4"/>
  <c r="H6" i="4"/>
  <c r="I6" i="4"/>
  <c r="H5" i="4"/>
  <c r="I5" i="4"/>
  <c r="H4" i="4"/>
  <c r="I4" i="4"/>
  <c r="H2" i="4"/>
  <c r="I2" i="4"/>
  <c r="F13" i="4"/>
  <c r="H13" i="4"/>
  <c r="I13" i="4"/>
  <c r="H12" i="4"/>
  <c r="I12" i="4"/>
  <c r="I11" i="4"/>
  <c r="F15" i="4"/>
  <c r="F14" i="4"/>
  <c r="F10" i="4"/>
  <c r="F9" i="4"/>
  <c r="F8" i="4"/>
  <c r="F7" i="4"/>
  <c r="F6" i="4"/>
  <c r="F5" i="4"/>
  <c r="F4" i="4"/>
  <c r="F3" i="4"/>
  <c r="F2" i="4"/>
  <c r="F12" i="4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M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Label for Phase</t>
        </r>
      </text>
    </comment>
    <comment ref="N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Test Source</t>
        </r>
      </text>
    </comment>
    <comment ref="O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Vehicle Type</t>
        </r>
      </text>
    </comment>
    <comment ref="P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Launch Test Team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P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Vehicle Type</t>
        </r>
      </text>
    </comment>
    <comment ref="Q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Label for Phase</t>
        </r>
      </text>
    </comment>
    <comment ref="R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Test Source</t>
        </r>
      </text>
    </comment>
  </commentList>
</comments>
</file>

<file path=xl/sharedStrings.xml><?xml version="1.0" encoding="utf-8"?>
<sst xmlns="http://schemas.openxmlformats.org/spreadsheetml/2006/main" count="1033" uniqueCount="591">
  <si>
    <t>Summary</t>
    <phoneticPr fontId="2" type="noConversion"/>
  </si>
  <si>
    <t>Description</t>
  </si>
  <si>
    <t>Priority</t>
  </si>
  <si>
    <t>Environment</t>
    <phoneticPr fontId="2" type="noConversion"/>
  </si>
  <si>
    <t>Assignee</t>
  </si>
  <si>
    <t>Affect Version</t>
    <phoneticPr fontId="2" type="noConversion"/>
  </si>
  <si>
    <t>Label</t>
    <phoneticPr fontId="2" type="noConversion"/>
  </si>
  <si>
    <t>1.视频/图片要对应问题名称，文件夹名称要对应日期，VIN，提AIMS时解释不清的问题须附图</t>
    <phoneticPr fontId="1" type="noConversion"/>
  </si>
  <si>
    <t>4. 原则上，今天跑的VOCF, 可以在第二天会议上讨论，这样给大家留出整理的时间。 在会议中，有些新建AIMS, 希望team 第三天反馈给我们AIMS 号( 写明关联上哪个问题)，我们也反馈给team 需要合并的AIMS;</t>
    <phoneticPr fontId="1" type="noConversion"/>
  </si>
  <si>
    <t xml:space="preserve">2（1）如果是和其他ECU 相关的，如仪表/AHU/DSP相关的，解决问题需要CAN Log+ USB log;
（2）如果是蓝牙/导航/HMI/语音控制相关的，只需要USB log-&gt; 必须； 但如果是HMI 页面布局问题，可以没有Log;
     </t>
    <phoneticPr fontId="1" type="noConversion"/>
  </si>
  <si>
    <t>3.如果发生黑屏/重启/系统卡死之类问题，很可能后续一些验证测试如蓝牙播放也是受影响的，所以需要先重启一下；</t>
    <phoneticPr fontId="1" type="noConversion"/>
  </si>
  <si>
    <t>5.提问题时先确认去重，避免重复提问; 不同软件版本的问题可以提，但是同一个软件版本，同一个team, 明显重复的问题要去重；</t>
    <phoneticPr fontId="1" type="noConversion"/>
  </si>
  <si>
    <t>6.AIMS标题需要中英文都有； 问题描述可以只是中文，但是欢迎也加上英文翻译；</t>
    <phoneticPr fontId="1" type="noConversion"/>
  </si>
  <si>
    <t>R202</t>
    <phoneticPr fontId="1" type="noConversion"/>
  </si>
  <si>
    <t>VOCF</t>
    <phoneticPr fontId="1" type="noConversion"/>
  </si>
  <si>
    <t>FCPA</t>
    <phoneticPr fontId="1" type="noConversion"/>
  </si>
  <si>
    <t>Audit</t>
    <phoneticPr fontId="1" type="noConversion"/>
  </si>
  <si>
    <t>Bug</t>
    <phoneticPr fontId="1" type="noConversion"/>
  </si>
  <si>
    <t>Supplier</t>
    <phoneticPr fontId="1" type="noConversion"/>
  </si>
  <si>
    <t>Baidu</t>
    <phoneticPr fontId="1" type="noConversion"/>
  </si>
  <si>
    <t>Baidu</t>
  </si>
  <si>
    <t>Component/s</t>
    <phoneticPr fontId="1" type="noConversion"/>
  </si>
  <si>
    <t>Label</t>
    <phoneticPr fontId="1" type="noConversion"/>
  </si>
  <si>
    <t>LogPath</t>
    <phoneticPr fontId="1" type="noConversion"/>
  </si>
  <si>
    <t>Priority</t>
    <phoneticPr fontId="1" type="noConversion"/>
  </si>
  <si>
    <t>Immediate Gating</t>
  </si>
  <si>
    <t>Immediate Gating</t>
    <phoneticPr fontId="1" type="noConversion"/>
  </si>
  <si>
    <t>Gating</t>
    <phoneticPr fontId="1" type="noConversion"/>
  </si>
  <si>
    <t>High</t>
    <phoneticPr fontId="1" type="noConversion"/>
  </si>
  <si>
    <t>Medium</t>
    <phoneticPr fontId="1" type="noConversion"/>
  </si>
  <si>
    <t>Low</t>
    <phoneticPr fontId="1" type="noConversion"/>
  </si>
  <si>
    <t>Bug</t>
  </si>
  <si>
    <t>Supplier.</t>
    <phoneticPr fontId="1" type="noConversion"/>
  </si>
  <si>
    <t>Ford</t>
    <phoneticPr fontId="1" type="noConversion"/>
  </si>
  <si>
    <t>IssueType</t>
    <phoneticPr fontId="1" type="noConversion"/>
  </si>
  <si>
    <t>Label (Vehicle Type)</t>
    <phoneticPr fontId="1" type="noConversion"/>
  </si>
  <si>
    <t>Assignee</t>
    <phoneticPr fontId="1" type="noConversion"/>
  </si>
  <si>
    <t>IssueType</t>
    <phoneticPr fontId="2" type="noConversion"/>
  </si>
  <si>
    <t>Phase1_SOP1</t>
  </si>
  <si>
    <t>Label (Phase)</t>
    <phoneticPr fontId="1" type="noConversion"/>
  </si>
  <si>
    <t>DuerOS_Phase1</t>
  </si>
  <si>
    <t>AIMS</t>
    <phoneticPr fontId="2" type="noConversion"/>
  </si>
  <si>
    <t>Label (Issue Source)</t>
    <phoneticPr fontId="1" type="noConversion"/>
  </si>
  <si>
    <t>DuerOS_LaunchTst</t>
  </si>
  <si>
    <t>DV Test Bugs</t>
    <phoneticPr fontId="1" type="noConversion"/>
  </si>
  <si>
    <t>IVI Software Test Bugs</t>
    <phoneticPr fontId="1" type="noConversion"/>
  </si>
  <si>
    <t>Launch team Test Bugs</t>
    <phoneticPr fontId="1" type="noConversion"/>
  </si>
  <si>
    <t>System Integration Test Bugs</t>
    <phoneticPr fontId="1" type="noConversion"/>
  </si>
  <si>
    <t>ITV Test Bugs</t>
    <phoneticPr fontId="1" type="noConversion"/>
  </si>
  <si>
    <t>CVPP Validation Team Test Bugs</t>
    <phoneticPr fontId="1" type="noConversion"/>
  </si>
  <si>
    <t>Suppliers Test Bugs</t>
    <phoneticPr fontId="1" type="noConversion"/>
  </si>
  <si>
    <t>Cyver Security Test Bugs</t>
    <phoneticPr fontId="1" type="noConversion"/>
  </si>
  <si>
    <t>Label (Launch Test Team)</t>
    <phoneticPr fontId="1" type="noConversion"/>
  </si>
  <si>
    <t>C519</t>
  </si>
  <si>
    <t>R202</t>
  </si>
  <si>
    <t>SW_Fleet</t>
    <phoneticPr fontId="1" type="noConversion"/>
  </si>
  <si>
    <r>
      <t xml:space="preserve">Pre-condition: </t>
    </r>
    <r>
      <rPr>
        <sz val="11"/>
        <color theme="1"/>
        <rFont val="宋体"/>
        <family val="3"/>
        <charset val="134"/>
      </rPr>
      <t xml:space="preserve">
复现步骤
</t>
    </r>
    <r>
      <rPr>
        <sz val="11"/>
        <color theme="1"/>
        <rFont val="Arial"/>
        <family val="2"/>
      </rPr>
      <t xml:space="preserve">Step1: 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Arial"/>
        <family val="2"/>
      </rPr>
      <t xml:space="preserve">Step2: 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Arial"/>
        <family val="2"/>
      </rPr>
      <t xml:space="preserve">Step3:  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Arial"/>
        <family val="2"/>
      </rPr>
      <t xml:space="preserve">Step4:  
</t>
    </r>
    <r>
      <rPr>
        <sz val="11"/>
        <color theme="1"/>
        <rFont val="宋体"/>
        <family val="3"/>
        <charset val="134"/>
      </rPr>
      <t>期待结果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 xml:space="preserve">
实际结果</t>
    </r>
    <r>
      <rPr>
        <sz val="11"/>
        <color theme="1"/>
        <rFont val="Arial"/>
        <family val="2"/>
      </rPr>
      <t>:</t>
    </r>
    <r>
      <rPr>
        <sz val="11"/>
        <color theme="1"/>
        <rFont val="宋体"/>
        <family val="3"/>
        <charset val="134"/>
      </rPr>
      <t xml:space="preserve">
是否可恢复</t>
    </r>
    <r>
      <rPr>
        <sz val="11"/>
        <color theme="1"/>
        <rFont val="Arial"/>
        <family val="2"/>
      </rPr>
      <t>:</t>
    </r>
    <r>
      <rPr>
        <sz val="11"/>
        <color theme="1"/>
        <rFont val="宋体"/>
        <family val="3"/>
        <charset val="134"/>
      </rPr>
      <t xml:space="preserve">
发生频率</t>
    </r>
    <r>
      <rPr>
        <sz val="11"/>
        <color theme="1"/>
        <rFont val="Arial"/>
        <family val="2"/>
      </rPr>
      <t>:</t>
    </r>
    <r>
      <rPr>
        <sz val="11"/>
        <color theme="1"/>
        <rFont val="宋体"/>
        <family val="3"/>
        <charset val="134"/>
      </rPr>
      <t xml:space="preserve">
发生时间</t>
    </r>
    <r>
      <rPr>
        <sz val="11"/>
        <color theme="1"/>
        <rFont val="Arial"/>
        <family val="2"/>
      </rPr>
      <t>:</t>
    </r>
    <r>
      <rPr>
        <sz val="11"/>
        <color theme="1"/>
        <rFont val="宋体"/>
        <family val="3"/>
        <charset val="134"/>
      </rPr>
      <t xml:space="preserve">
手机型号及操作系统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 xml:space="preserve">
福特派版本</t>
    </r>
    <r>
      <rPr>
        <sz val="11"/>
        <color theme="1"/>
        <rFont val="Arial"/>
        <family val="2"/>
      </rPr>
      <t>:</t>
    </r>
    <r>
      <rPr>
        <sz val="11"/>
        <color theme="1"/>
        <rFont val="宋体"/>
        <family val="3"/>
        <charset val="134"/>
      </rPr>
      <t xml:space="preserve">
福特派账号</t>
    </r>
    <r>
      <rPr>
        <sz val="11"/>
        <color theme="1"/>
        <rFont val="Arial"/>
        <family val="2"/>
      </rPr>
      <t xml:space="preserve">:
</t>
    </r>
    <r>
      <rPr>
        <sz val="11"/>
        <color theme="1"/>
        <rFont val="宋体"/>
        <family val="3"/>
        <charset val="134"/>
      </rPr>
      <t>地点</t>
    </r>
    <r>
      <rPr>
        <sz val="11"/>
        <color theme="1"/>
        <rFont val="Arial"/>
        <family val="2"/>
      </rPr>
      <t>:</t>
    </r>
    <phoneticPr fontId="1" type="noConversion"/>
  </si>
  <si>
    <r>
      <t>VehicleLine:
VIN(</t>
    </r>
    <r>
      <rPr>
        <sz val="11"/>
        <color theme="1"/>
        <rFont val="宋体"/>
        <family val="3"/>
        <charset val="134"/>
      </rPr>
      <t>后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Arial"/>
        <family val="2"/>
      </rPr>
      <t xml:space="preserve">):
</t>
    </r>
    <r>
      <rPr>
        <sz val="11"/>
        <color theme="1"/>
        <rFont val="宋体"/>
        <family val="3"/>
        <charset val="134"/>
      </rPr>
      <t>软件版本</t>
    </r>
    <r>
      <rPr>
        <sz val="11"/>
        <color theme="1"/>
        <rFont val="Arial"/>
        <family val="2"/>
      </rPr>
      <t xml:space="preserve">:
</t>
    </r>
    <r>
      <rPr>
        <sz val="11"/>
        <color theme="1"/>
        <rFont val="宋体"/>
        <family val="3"/>
        <charset val="134"/>
      </rPr>
      <t>小度版本</t>
    </r>
    <r>
      <rPr>
        <sz val="11"/>
        <color theme="1"/>
        <rFont val="Arial"/>
        <family val="2"/>
      </rPr>
      <t>:
VMCU:</t>
    </r>
    <phoneticPr fontId="1" type="noConversion"/>
  </si>
  <si>
    <r>
      <t xml:space="preserve">Pre-condition: ACC / cranking on/ normal drive </t>
    </r>
    <r>
      <rPr>
        <sz val="11"/>
        <color rgb="FFFF0000"/>
        <rFont val="宋体"/>
        <family val="3"/>
        <charset val="134"/>
      </rPr>
      <t>（如果要测离线导航，首先说明离线地图</t>
    </r>
    <r>
      <rPr>
        <sz val="11"/>
        <color rgb="FFFF0000"/>
        <rFont val="Arial"/>
        <family val="2"/>
      </rPr>
      <t>+</t>
    </r>
    <r>
      <rPr>
        <sz val="11"/>
        <color rgb="FFFF0000"/>
        <rFont val="宋体"/>
        <family val="3"/>
        <charset val="134"/>
      </rPr>
      <t>离线导航已经下载；如果是蓝牙音乐，要写蓝牙音频和电话已配对）</t>
    </r>
    <r>
      <rPr>
        <sz val="11"/>
        <color theme="1"/>
        <rFont val="宋体"/>
        <family val="3"/>
        <charset val="134"/>
      </rPr>
      <t xml:space="preserve">
复现步骤
</t>
    </r>
    <r>
      <rPr>
        <sz val="11"/>
        <color theme="1"/>
        <rFont val="Arial"/>
        <family val="2"/>
      </rPr>
      <t xml:space="preserve">Step1: </t>
    </r>
    <r>
      <rPr>
        <sz val="11"/>
        <color theme="1"/>
        <rFont val="宋体"/>
        <family val="3"/>
        <charset val="134"/>
      </rPr>
      <t>我在听蓝牙音乐；</t>
    </r>
    <r>
      <rPr>
        <sz val="11"/>
        <color rgb="FFFF0000"/>
        <rFont val="Arial"/>
        <family val="2"/>
      </rPr>
      <t>(</t>
    </r>
    <r>
      <rPr>
        <sz val="11"/>
        <color rgb="FFFF0000"/>
        <rFont val="宋体"/>
        <family val="3"/>
        <charset val="134"/>
      </rPr>
      <t>之前我在做什什么</t>
    </r>
    <r>
      <rPr>
        <sz val="11"/>
        <color rgb="FFFF0000"/>
        <rFont val="Arial"/>
        <family val="2"/>
      </rPr>
      <t>)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Arial"/>
        <family val="2"/>
      </rPr>
      <t xml:space="preserve">Step2: </t>
    </r>
    <r>
      <rPr>
        <sz val="11"/>
        <color theme="1"/>
        <rFont val="宋体"/>
        <family val="3"/>
        <charset val="134"/>
      </rPr>
      <t>点击随心听页面，无响应；</t>
    </r>
    <r>
      <rPr>
        <sz val="11"/>
        <color rgb="FFFF0000"/>
        <rFont val="Arial"/>
        <family val="2"/>
      </rPr>
      <t>(</t>
    </r>
    <r>
      <rPr>
        <sz val="11"/>
        <color rgb="FFFF0000"/>
        <rFont val="宋体"/>
        <family val="3"/>
        <charset val="134"/>
      </rPr>
      <t>我做了什么，发生了什么事情</t>
    </r>
    <r>
      <rPr>
        <sz val="11"/>
        <color rgb="FFFF0000"/>
        <rFont val="Arial"/>
        <family val="2"/>
      </rPr>
      <t>)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Arial"/>
        <family val="2"/>
      </rPr>
      <t xml:space="preserve">Step3: </t>
    </r>
    <r>
      <rPr>
        <sz val="11"/>
        <color theme="1"/>
        <rFont val="宋体"/>
        <family val="3"/>
        <charset val="134"/>
      </rPr>
      <t>点击主页按键，也是卡滞无响应；</t>
    </r>
    <r>
      <rPr>
        <sz val="11"/>
        <color rgb="FFFF0000"/>
        <rFont val="Arial"/>
        <family val="2"/>
      </rPr>
      <t>(</t>
    </r>
    <r>
      <rPr>
        <sz val="11"/>
        <color rgb="FFFF0000"/>
        <rFont val="宋体"/>
        <family val="3"/>
        <charset val="134"/>
      </rPr>
      <t>发生之后，我又检查其他项怎么样</t>
    </r>
    <r>
      <rPr>
        <sz val="11"/>
        <color rgb="FFFF0000"/>
        <rFont val="Arial"/>
        <family val="2"/>
      </rPr>
      <t>)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宋体"/>
        <family val="3"/>
        <charset val="134"/>
      </rPr>
      <t>期待结果</t>
    </r>
    <r>
      <rPr>
        <sz val="11"/>
        <color theme="1"/>
        <rFont val="Arial"/>
        <family val="2"/>
      </rPr>
      <t xml:space="preserve">: </t>
    </r>
    <r>
      <rPr>
        <sz val="11"/>
        <color rgb="FFFF0000"/>
        <rFont val="宋体"/>
        <family val="3"/>
        <charset val="134"/>
      </rPr>
      <t>如果和用户体验改进相关的则是必填，例如我希望扩展哪一条语音指令；</t>
    </r>
    <r>
      <rPr>
        <sz val="11"/>
        <color theme="1"/>
        <rFont val="宋体"/>
        <family val="3"/>
        <charset val="134"/>
      </rPr>
      <t xml:space="preserve">
实际结果</t>
    </r>
    <r>
      <rPr>
        <sz val="11"/>
        <color theme="1"/>
        <rFont val="Arial"/>
        <family val="2"/>
      </rPr>
      <t>:</t>
    </r>
    <r>
      <rPr>
        <sz val="11"/>
        <color rgb="FFFF0000"/>
        <rFont val="宋体"/>
        <family val="3"/>
        <charset val="134"/>
      </rPr>
      <t>如果复现步骤已写清楚，则选填；</t>
    </r>
    <r>
      <rPr>
        <sz val="11"/>
        <color theme="1"/>
        <rFont val="宋体"/>
        <family val="3"/>
        <charset val="134"/>
      </rPr>
      <t xml:space="preserve">
是否可恢复</t>
    </r>
    <r>
      <rPr>
        <sz val="11"/>
        <color theme="1"/>
        <rFont val="Arial"/>
        <family val="2"/>
      </rPr>
      <t>:</t>
    </r>
    <r>
      <rPr>
        <sz val="11"/>
        <color theme="1"/>
        <rFont val="宋体"/>
        <family val="3"/>
        <charset val="134"/>
      </rPr>
      <t>重新启动车机才恢复</t>
    </r>
    <r>
      <rPr>
        <sz val="11"/>
        <color rgb="FFFF0000"/>
        <rFont val="宋体"/>
        <family val="3"/>
        <charset val="134"/>
      </rPr>
      <t>（怎么恢复的）</t>
    </r>
    <r>
      <rPr>
        <sz val="11"/>
        <color theme="1"/>
        <rFont val="宋体"/>
        <family val="3"/>
        <charset val="134"/>
      </rPr>
      <t xml:space="preserve">
发生频率</t>
    </r>
    <r>
      <rPr>
        <sz val="11"/>
        <color theme="1"/>
        <rFont val="Arial"/>
        <family val="2"/>
      </rPr>
      <t>:</t>
    </r>
    <r>
      <rPr>
        <sz val="11"/>
        <color rgb="FFFF0000"/>
        <rFont val="宋体"/>
        <family val="3"/>
        <charset val="134"/>
      </rPr>
      <t>例如是语音命令不响应的，要写</t>
    </r>
    <r>
      <rPr>
        <sz val="11"/>
        <color rgb="FFFF0000"/>
        <rFont val="Arial"/>
        <family val="2"/>
      </rPr>
      <t>3/10 failed</t>
    </r>
    <r>
      <rPr>
        <sz val="11"/>
        <color theme="1"/>
        <rFont val="Arial"/>
        <family val="2"/>
      </rPr>
      <t xml:space="preserve">; </t>
    </r>
    <r>
      <rPr>
        <sz val="11"/>
        <color theme="1"/>
        <rFont val="宋体"/>
        <family val="3"/>
        <charset val="134"/>
      </rPr>
      <t xml:space="preserve">
发生时间</t>
    </r>
    <r>
      <rPr>
        <sz val="11"/>
        <color theme="1"/>
        <rFont val="Arial"/>
        <family val="2"/>
      </rPr>
      <t>:2019/03/27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9:58</t>
    </r>
    <r>
      <rPr>
        <sz val="11"/>
        <color rgb="FFFF0000"/>
        <rFont val="宋体"/>
        <family val="3"/>
        <charset val="134"/>
      </rPr>
      <t>非常重要！否则改</t>
    </r>
    <r>
      <rPr>
        <sz val="11"/>
        <color rgb="FFFF0000"/>
        <rFont val="Arial"/>
        <family val="2"/>
      </rPr>
      <t>bug</t>
    </r>
    <r>
      <rPr>
        <sz val="11"/>
        <color rgb="FFFF0000"/>
        <rFont val="宋体"/>
        <family val="3"/>
        <charset val="134"/>
      </rPr>
      <t>的人找不到问题时间在哪里，无从分析</t>
    </r>
    <r>
      <rPr>
        <sz val="11"/>
        <color rgb="FFFF0000"/>
        <rFont val="Arial"/>
        <family val="2"/>
      </rPr>
      <t>log</t>
    </r>
    <r>
      <rPr>
        <sz val="11"/>
        <color rgb="FFFF0000"/>
        <rFont val="宋体"/>
        <family val="3"/>
        <charset val="134"/>
      </rPr>
      <t>。</t>
    </r>
    <r>
      <rPr>
        <sz val="11"/>
        <color theme="1"/>
        <rFont val="宋体"/>
        <family val="3"/>
        <charset val="134"/>
      </rPr>
      <t xml:space="preserve">
手机型号及操作系统</t>
    </r>
    <r>
      <rPr>
        <sz val="11"/>
        <color theme="1"/>
        <rFont val="Arial"/>
        <family val="2"/>
      </rPr>
      <t>:</t>
    </r>
    <r>
      <rPr>
        <sz val="11"/>
        <color rgb="FFFF0000"/>
        <rFont val="宋体"/>
        <family val="3"/>
        <charset val="134"/>
      </rPr>
      <t>如果是和蓝牙音乐或者手机本地音乐问题，则是必填，需要填写手机型号，</t>
    </r>
    <r>
      <rPr>
        <sz val="11"/>
        <color rgb="FFFF0000"/>
        <rFont val="Arial"/>
        <family val="2"/>
      </rPr>
      <t xml:space="preserve">IOS or Android </t>
    </r>
    <r>
      <rPr>
        <sz val="11"/>
        <color rgb="FFFF0000"/>
        <rFont val="宋体"/>
        <family val="3"/>
        <charset val="134"/>
      </rPr>
      <t>系统版本；如果是用</t>
    </r>
    <r>
      <rPr>
        <sz val="11"/>
        <color rgb="FFFF0000"/>
        <rFont val="Arial"/>
        <family val="2"/>
      </rPr>
      <t>App</t>
    </r>
    <r>
      <rPr>
        <sz val="11"/>
        <color rgb="FFFF0000"/>
        <rFont val="宋体"/>
        <family val="3"/>
        <charset val="134"/>
      </rPr>
      <t>播放则要说明是网易</t>
    </r>
    <r>
      <rPr>
        <sz val="11"/>
        <color rgb="FFFF0000"/>
        <rFont val="Arial"/>
        <family val="2"/>
      </rPr>
      <t>/QQ/</t>
    </r>
    <r>
      <rPr>
        <sz val="11"/>
        <color rgb="FFFF0000"/>
        <rFont val="宋体"/>
        <family val="3"/>
        <charset val="134"/>
      </rPr>
      <t>酷我等等，或者是默认播放器？</t>
    </r>
    <r>
      <rPr>
        <sz val="11"/>
        <color theme="1"/>
        <rFont val="宋体"/>
        <family val="3"/>
        <charset val="134"/>
      </rPr>
      <t xml:space="preserve">
福特派版本</t>
    </r>
    <r>
      <rPr>
        <sz val="11"/>
        <color theme="1"/>
        <rFont val="Arial"/>
        <family val="2"/>
      </rPr>
      <t>:</t>
    </r>
    <r>
      <rPr>
        <sz val="11"/>
        <color theme="1"/>
        <rFont val="宋体"/>
        <family val="3"/>
        <charset val="134"/>
      </rPr>
      <t xml:space="preserve">
福特派账号</t>
    </r>
    <r>
      <rPr>
        <sz val="11"/>
        <color theme="1"/>
        <rFont val="Arial"/>
        <family val="2"/>
      </rPr>
      <t xml:space="preserve">:
</t>
    </r>
    <r>
      <rPr>
        <sz val="11"/>
        <color theme="1"/>
        <rFont val="宋体"/>
        <family val="3"/>
        <charset val="134"/>
      </rPr>
      <t>地点</t>
    </r>
    <r>
      <rPr>
        <sz val="11"/>
        <color theme="1"/>
        <rFont val="Arial"/>
        <family val="2"/>
      </rPr>
      <t>:</t>
    </r>
    <r>
      <rPr>
        <sz val="11"/>
        <color theme="1"/>
        <rFont val="宋体"/>
        <family val="3"/>
        <charset val="134"/>
      </rPr>
      <t>（如果是和广播信号质量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导航相关是必填）</t>
    </r>
    <phoneticPr fontId="1" type="noConversion"/>
  </si>
  <si>
    <t>必填</t>
    <phoneticPr fontId="1" type="noConversion"/>
  </si>
  <si>
    <t>必填</t>
    <phoneticPr fontId="1" type="noConversion"/>
  </si>
  <si>
    <t>必填</t>
    <phoneticPr fontId="1" type="noConversion"/>
  </si>
  <si>
    <t>选填</t>
    <phoneticPr fontId="1" type="noConversion"/>
  </si>
  <si>
    <t>选填</t>
    <phoneticPr fontId="1" type="noConversion"/>
  </si>
  <si>
    <t>必填</t>
    <phoneticPr fontId="1" type="noConversion"/>
  </si>
  <si>
    <t>空模板</t>
    <phoneticPr fontId="1" type="noConversion"/>
  </si>
  <si>
    <t>填写
指导</t>
    <phoneticPr fontId="1" type="noConversion"/>
  </si>
  <si>
    <t>External_App</t>
  </si>
  <si>
    <t>This is not a DuerOS SW version, is a External SW version</t>
  </si>
  <si>
    <t>百度输入法</t>
  </si>
  <si>
    <t>Cyber Security 网络安全</t>
  </si>
  <si>
    <t>Device Connectivity 设备连接</t>
  </si>
  <si>
    <t>Digital user tuturial 玩转车机-快速入门</t>
  </si>
  <si>
    <t>Engineering mode 工程模式</t>
  </si>
  <si>
    <t>福特派</t>
  </si>
  <si>
    <t>CVPP:车控家 vehicle to home</t>
  </si>
  <si>
    <t>Supporting interaction with cluster,HUD and RACM.</t>
  </si>
  <si>
    <t>泊车辅助</t>
  </si>
  <si>
    <t>Personalization 个性化设置</t>
  </si>
  <si>
    <t>CVPP:Real Name Registration</t>
  </si>
  <si>
    <t>CVPP:Roadside Assistance 道路救援</t>
  </si>
  <si>
    <t>CVPP:Service &amp; payment 服务生态+支付</t>
  </si>
  <si>
    <t>Software Update 软件升级</t>
  </si>
  <si>
    <t>System Performance 系统性能</t>
  </si>
  <si>
    <t>System Stability 系统稳定性</t>
  </si>
  <si>
    <t>Traffic Sign Recognize</t>
  </si>
  <si>
    <t>CVPP:车载热点</t>
  </si>
  <si>
    <t>EOL</t>
    <phoneticPr fontId="1" type="noConversion"/>
  </si>
  <si>
    <t>Component</t>
    <phoneticPr fontId="1" type="noConversion"/>
  </si>
  <si>
    <t>AAR</t>
    <phoneticPr fontId="1" type="noConversion"/>
  </si>
  <si>
    <t>Audio Management</t>
    <phoneticPr fontId="1" type="noConversion"/>
  </si>
  <si>
    <t>Baidu Input Method</t>
    <phoneticPr fontId="1" type="noConversion"/>
  </si>
  <si>
    <t>Bluetooth</t>
    <phoneticPr fontId="1" type="noConversion"/>
  </si>
  <si>
    <t>xyafei</t>
  </si>
  <si>
    <t>Xu Yafei</t>
    <phoneticPr fontId="1" type="noConversion"/>
  </si>
  <si>
    <t>Clock</t>
    <phoneticPr fontId="1" type="noConversion"/>
  </si>
  <si>
    <t>Connected Embedded Navigation</t>
    <phoneticPr fontId="1" type="noConversion"/>
  </si>
  <si>
    <t>Customer Connectivity Setting</t>
    <phoneticPr fontId="1" type="noConversion"/>
  </si>
  <si>
    <t>Customer Feedback</t>
    <phoneticPr fontId="1" type="noConversion"/>
  </si>
  <si>
    <t>Cyber Security</t>
    <phoneticPr fontId="1" type="noConversion"/>
  </si>
  <si>
    <t>Data &amp; Carrier</t>
    <phoneticPr fontId="1" type="noConversion"/>
  </si>
  <si>
    <t>Device Connectivity</t>
    <phoneticPr fontId="1" type="noConversion"/>
  </si>
  <si>
    <t>EMC</t>
    <phoneticPr fontId="1" type="noConversion"/>
  </si>
  <si>
    <t>Engineering mode</t>
    <phoneticPr fontId="1" type="noConversion"/>
  </si>
  <si>
    <t>EOL</t>
    <phoneticPr fontId="1" type="noConversion"/>
  </si>
  <si>
    <t>Ford Vehicle feature</t>
    <phoneticPr fontId="1" type="noConversion"/>
  </si>
  <si>
    <t>FordPass</t>
    <phoneticPr fontId="1" type="noConversion"/>
  </si>
  <si>
    <t>HardButton</t>
    <phoneticPr fontId="1" type="noConversion"/>
  </si>
  <si>
    <t>jchen303</t>
  </si>
  <si>
    <t>Chen James</t>
    <phoneticPr fontId="1" type="noConversion"/>
  </si>
  <si>
    <t>Hardware tuning</t>
    <phoneticPr fontId="1" type="noConversion"/>
  </si>
  <si>
    <t>YLIU307</t>
    <phoneticPr fontId="1" type="noConversion"/>
  </si>
  <si>
    <t>Liu Yang</t>
    <phoneticPr fontId="1" type="noConversion"/>
  </si>
  <si>
    <t>HMI</t>
    <phoneticPr fontId="1" type="noConversion"/>
  </si>
  <si>
    <t>Home Smart Device Control</t>
    <phoneticPr fontId="1" type="noConversion"/>
  </si>
  <si>
    <t>Illumination</t>
    <phoneticPr fontId="1" type="noConversion"/>
  </si>
  <si>
    <t>Interaction with IPK/HUD</t>
    <phoneticPr fontId="1" type="noConversion"/>
  </si>
  <si>
    <t>Chen James</t>
    <phoneticPr fontId="1" type="noConversion"/>
  </si>
  <si>
    <t>MCU features</t>
    <phoneticPr fontId="1" type="noConversion"/>
  </si>
  <si>
    <t>Media</t>
    <phoneticPr fontId="1" type="noConversion"/>
  </si>
  <si>
    <t>PAAK</t>
    <phoneticPr fontId="1" type="noConversion"/>
  </si>
  <si>
    <t>Parking Aid</t>
    <phoneticPr fontId="1" type="noConversion"/>
  </si>
  <si>
    <t>XWANG187</t>
  </si>
  <si>
    <t>Wang Lynn</t>
    <phoneticPr fontId="1" type="noConversion"/>
  </si>
  <si>
    <t>Personal Center</t>
    <phoneticPr fontId="1" type="noConversion"/>
  </si>
  <si>
    <t>Personalization</t>
    <phoneticPr fontId="1" type="noConversion"/>
  </si>
  <si>
    <t>Power management</t>
    <phoneticPr fontId="1" type="noConversion"/>
  </si>
  <si>
    <t>Radio</t>
    <phoneticPr fontId="1" type="noConversion"/>
  </si>
  <si>
    <t>RNR</t>
    <phoneticPr fontId="1" type="noConversion"/>
  </si>
  <si>
    <t>RSA</t>
    <phoneticPr fontId="1" type="noConversion"/>
  </si>
  <si>
    <t>Service &amp; Payment</t>
    <phoneticPr fontId="1" type="noConversion"/>
  </si>
  <si>
    <t>Software Update</t>
    <phoneticPr fontId="1" type="noConversion"/>
  </si>
  <si>
    <t>SWDL</t>
    <phoneticPr fontId="1" type="noConversion"/>
  </si>
  <si>
    <t>System Performance</t>
    <phoneticPr fontId="1" type="noConversion"/>
  </si>
  <si>
    <t>System Setting - Audio</t>
    <phoneticPr fontId="1" type="noConversion"/>
  </si>
  <si>
    <t>System Setting - BT</t>
    <phoneticPr fontId="1" type="noConversion"/>
  </si>
  <si>
    <t>System Setting - Date</t>
    <phoneticPr fontId="1" type="noConversion"/>
  </si>
  <si>
    <t>System Setting - Display</t>
    <phoneticPr fontId="1" type="noConversion"/>
  </si>
  <si>
    <t>System Setting - Others</t>
    <phoneticPr fontId="1" type="noConversion"/>
  </si>
  <si>
    <t>System Setting - Reset</t>
    <phoneticPr fontId="1" type="noConversion"/>
  </si>
  <si>
    <t>System Setting - Sound</t>
    <phoneticPr fontId="1" type="noConversion"/>
  </si>
  <si>
    <t>System Setting - Wifi</t>
    <phoneticPr fontId="1" type="noConversion"/>
  </si>
  <si>
    <t>System Settings - Input</t>
    <phoneticPr fontId="1" type="noConversion"/>
  </si>
  <si>
    <t>System Settings - Notification</t>
    <phoneticPr fontId="1" type="noConversion"/>
  </si>
  <si>
    <t>System Stability</t>
    <phoneticPr fontId="1" type="noConversion"/>
  </si>
  <si>
    <t>Touch Tone</t>
    <phoneticPr fontId="1" type="noConversion"/>
  </si>
  <si>
    <t>YLIU307</t>
  </si>
  <si>
    <t>Liu Yang</t>
    <phoneticPr fontId="1" type="noConversion"/>
  </si>
  <si>
    <t>TSR</t>
    <phoneticPr fontId="1" type="noConversion"/>
  </si>
  <si>
    <t>Vehicle Health Alert</t>
    <phoneticPr fontId="1" type="noConversion"/>
  </si>
  <si>
    <t>Voice Recognition</t>
    <phoneticPr fontId="1" type="noConversion"/>
  </si>
  <si>
    <t>Welcome animation</t>
    <phoneticPr fontId="1" type="noConversion"/>
  </si>
  <si>
    <t>WiFi Hotspot</t>
    <phoneticPr fontId="1" type="noConversion"/>
  </si>
  <si>
    <t>Description</t>
    <phoneticPr fontId="1" type="noConversion"/>
  </si>
  <si>
    <t>Description</t>
    <phoneticPr fontId="1" type="noConversion"/>
  </si>
  <si>
    <t>Release version</t>
    <phoneticPr fontId="1" type="noConversion"/>
  </si>
  <si>
    <t>NTT</t>
    <phoneticPr fontId="1" type="noConversion"/>
  </si>
  <si>
    <t>IssueType</t>
    <phoneticPr fontId="2" type="noConversion"/>
  </si>
  <si>
    <t>Wang Fin</t>
    <phoneticPr fontId="1" type="noConversion"/>
  </si>
  <si>
    <t>xwang65</t>
    <phoneticPr fontId="1" type="noConversion"/>
  </si>
  <si>
    <t>Product Owner
(Ford FO)</t>
  </si>
  <si>
    <t>Environment
(Hardware Dependency)</t>
  </si>
  <si>
    <t>Initiator</t>
  </si>
  <si>
    <t>Discipline Manager</t>
  </si>
  <si>
    <t>User privacy</t>
  </si>
  <si>
    <t>wding14</t>
  </si>
  <si>
    <t>Ding Dean</t>
  </si>
  <si>
    <t>Account</t>
  </si>
  <si>
    <t>jwang308</t>
  </si>
  <si>
    <t>Wang, Johnny</t>
  </si>
  <si>
    <t>CVPP: Account 账号</t>
  </si>
  <si>
    <t>Desay</t>
  </si>
  <si>
    <t>CX727</t>
  </si>
  <si>
    <t>U725</t>
  </si>
  <si>
    <t>P702</t>
  </si>
  <si>
    <t>U625ICA</t>
  </si>
  <si>
    <t>CD764</t>
  </si>
  <si>
    <t>CD542_L</t>
  </si>
  <si>
    <t>CD542_H</t>
  </si>
  <si>
    <t>Phase4_BF1_Ford</t>
  </si>
  <si>
    <t>Phase4_BF2_Ford</t>
  </si>
  <si>
    <t>Phase4_BF3_Ford</t>
  </si>
  <si>
    <t>Phase4_BF4_Ford</t>
  </si>
  <si>
    <t>Phase4_BF5_Ford</t>
  </si>
  <si>
    <t>Phase4_BF6_Ford</t>
  </si>
  <si>
    <t>Phase4_BF7_Ford</t>
  </si>
  <si>
    <t>Phase4_BF1_Lincoln</t>
  </si>
  <si>
    <t>Phase4_BF2_Lincoln</t>
  </si>
  <si>
    <t>Phase4_BF3_Lincoln</t>
  </si>
  <si>
    <t>Phase4_BF4_Lincoln</t>
  </si>
  <si>
    <t>Phase4_BF5_Lincoln</t>
  </si>
  <si>
    <t>Phase4_BF6_Lincoln</t>
  </si>
  <si>
    <t>Phase4_BF7_Lincoln</t>
  </si>
  <si>
    <t>Phase4_R00_Lincoln</t>
  </si>
  <si>
    <t>Phase4_R01_Lincoln</t>
  </si>
  <si>
    <t>Phase4_R02_Lincoln</t>
  </si>
  <si>
    <t>Phase4_R00_Ford</t>
  </si>
  <si>
    <t>Phase4_R01_Ford</t>
  </si>
  <si>
    <t>Phase4_R02_Ford</t>
  </si>
  <si>
    <t>Phase4_R03_Ford</t>
  </si>
  <si>
    <t>Phase4_R04_Ford</t>
  </si>
  <si>
    <t>Phase4_R05_Ford</t>
  </si>
  <si>
    <t>Phase4_R06_Ford</t>
  </si>
  <si>
    <t>Phase4_R07_Ford</t>
  </si>
  <si>
    <t>Phase4_R03_Lincoln</t>
  </si>
  <si>
    <t>Phase4_R04_Lincoln</t>
  </si>
  <si>
    <t>Phase4_R05_Lincoln</t>
  </si>
  <si>
    <t>Phase4_R06_Lincoln</t>
  </si>
  <si>
    <t>Phase4_R07_Lincoln</t>
  </si>
  <si>
    <t>A/B bug free for U554</t>
  </si>
  <si>
    <t>EOL for U554</t>
  </si>
  <si>
    <t>support U554 MP1</t>
  </si>
  <si>
    <t>support U554 OKTB</t>
  </si>
  <si>
    <t>A bug free for CD542_L&amp;U725</t>
  </si>
  <si>
    <t xml:space="preserve">A/B bug free for CD542_L&amp;U725  &amp;  A bug free for P702 </t>
  </si>
  <si>
    <t>Support U725 PEC</t>
  </si>
  <si>
    <t>Phase4_R08_Ford</t>
  </si>
  <si>
    <t>Phase4_R09_Ford</t>
  </si>
  <si>
    <t>Phase4_R11_Ford</t>
  </si>
  <si>
    <t>Phase4_R10_Ford</t>
  </si>
  <si>
    <t>Phase4_R12_Ford</t>
  </si>
  <si>
    <t>Phase4_R13_Ford</t>
  </si>
  <si>
    <t>Phase4_R14_Ford</t>
  </si>
  <si>
    <t>Phase4_R15_Ford</t>
  </si>
  <si>
    <t>Support  CD542_L&amp;U725 OKTB &amp; P702 MP1</t>
  </si>
  <si>
    <t>Support  P702 MP2</t>
  </si>
  <si>
    <t>complete basic function for CD542_L&amp;CD542_H&amp;P702&amp;U725&amp;CX727&amp;U625ICA</t>
  </si>
  <si>
    <t>complete 60% function for P702&amp;U725&amp;CX727&amp;CD542_H&amp;U625ICA</t>
  </si>
  <si>
    <t>complete 60% function for CD542_L  &amp;100% function for CX727&amp;CD542_H&amp;U625ICA</t>
  </si>
  <si>
    <t>complete 100% function for P702&amp;U725  &amp; A bug free for CX727&amp;CD542_H</t>
  </si>
  <si>
    <t>complete 100% function for CD542_L &amp; A/B bug free for CD542_H</t>
  </si>
  <si>
    <t>Support  CD542_L &amp;CD542_H &amp; CX727 PEC</t>
  </si>
  <si>
    <t>Support  CD542_L &amp;CD542_H&amp; CX727  FEC   &amp;  A/B bug free for P702</t>
  </si>
  <si>
    <t>Support  CD542_L &amp;CD542_H TT  &amp; A bug free for U625ICA</t>
  </si>
  <si>
    <t>Support P702 PEC &amp; A/B bug free for U625ICA</t>
  </si>
  <si>
    <t>Support  CD542_H PP</t>
  </si>
  <si>
    <t>Support  CD542_L  PP &amp; U625ICA PEC</t>
  </si>
  <si>
    <t>Support  P702 TT &amp; CX727 MP2&amp;OKTB &amp; U625ICA FEC</t>
  </si>
  <si>
    <t>Support  U725  FEC &amp; CD542_H MP1</t>
  </si>
  <si>
    <t>Support  U725  TT/PP &amp; U625ICA TT</t>
  </si>
  <si>
    <t>Support  CD542_H MP2</t>
  </si>
  <si>
    <t>Support  CD542_L  MP1 &amp; CD542_H OKTB &amp; U625ICA PP</t>
  </si>
  <si>
    <t>Support  U725  MP1 &amp; P702 PP &amp; U625ICA MP1</t>
  </si>
  <si>
    <t>Support  U725  MP2 &amp; P702 debug &amp; U625ICA MP2</t>
  </si>
  <si>
    <t>complete basic function for U554 &amp; CD764</t>
  </si>
  <si>
    <t>complete 60% function for U554 &amp; CD764</t>
  </si>
  <si>
    <t>complete 100% function for U554 &amp; CD764</t>
  </si>
  <si>
    <t>A bug free for U554 &amp; CD764</t>
  </si>
  <si>
    <t>A/B bug free for CD764</t>
  </si>
  <si>
    <t>support U554 &amp; CD764 PEC</t>
  </si>
  <si>
    <t>support U554 &amp; CD764 FEC</t>
  </si>
  <si>
    <t>support U554 &amp; CD764  TT</t>
  </si>
  <si>
    <t>support CD764  PP</t>
  </si>
  <si>
    <t>support U554 PP &amp; CD764 MP1</t>
  </si>
  <si>
    <t>Release Version</t>
  </si>
  <si>
    <t>CAT</t>
  </si>
  <si>
    <t>EE signoff</t>
  </si>
  <si>
    <t>Public Audit</t>
  </si>
  <si>
    <t>DuerOS_SupplierTst</t>
  </si>
  <si>
    <t>Jira</t>
  </si>
  <si>
    <t>jshi32</t>
  </si>
  <si>
    <t>Shi, Stella</t>
  </si>
  <si>
    <t>CVPP: 天气/副驾天气预报</t>
  </si>
  <si>
    <t>Launcher - Weather forecast</t>
  </si>
  <si>
    <t>System Setting - Language</t>
  </si>
  <si>
    <t>Launcher- HMI</t>
  </si>
  <si>
    <t>fliu43</t>
  </si>
  <si>
    <t>Liu, Luisa</t>
  </si>
  <si>
    <t>Launcher - wireless charging module</t>
  </si>
  <si>
    <t>qlyu</t>
  </si>
  <si>
    <t xml:space="preserve">Lyu, Qingtao </t>
  </si>
  <si>
    <t>无线充电模块</t>
  </si>
  <si>
    <t>HMI:快捷面板/常驻栏/对高配27"屏幕，需要支持双屏和驾驶员屏幕独占模式(超级单屏模式)/屏幕扩展显示/副驾主页/精简屏幕</t>
  </si>
  <si>
    <t>xHEV</t>
  </si>
  <si>
    <t>yji9</t>
  </si>
  <si>
    <t>Ji, Jerry</t>
  </si>
  <si>
    <t>CVPP:电池动力汽车相关</t>
  </si>
  <si>
    <t>Theme change</t>
  </si>
  <si>
    <t>lhan23</t>
  </si>
  <si>
    <t>Han, Lisa</t>
  </si>
  <si>
    <t>HMI:主题更换</t>
  </si>
  <si>
    <t>Desclaimer</t>
  </si>
  <si>
    <t>CVPP: 免责声明</t>
  </si>
  <si>
    <t>jchen276</t>
  </si>
  <si>
    <t>Chen, Emma</t>
  </si>
  <si>
    <t>Xu, Amy</t>
  </si>
  <si>
    <t>Traveling Shooting</t>
  </si>
  <si>
    <t>tjia2</t>
  </si>
  <si>
    <t>Jia, Elaine</t>
  </si>
  <si>
    <t>随心拍（内容生态）</t>
  </si>
  <si>
    <t>Media 本地及在线音乐/本地及在线视频播放/副驾在线视频/爱奇艺（内容生态）</t>
  </si>
  <si>
    <t>Animation</t>
  </si>
  <si>
    <t>HMI：动效</t>
  </si>
  <si>
    <t>FaceID</t>
  </si>
  <si>
    <t>yli316</t>
  </si>
  <si>
    <t>Li, Cindy</t>
  </si>
  <si>
    <t>驾驶辅助（地图）</t>
  </si>
  <si>
    <t>xlin17</t>
  </si>
  <si>
    <t>Lin, Shawn</t>
  </si>
  <si>
    <t>CVPP: 当地危险信息提示（地图）</t>
  </si>
  <si>
    <t>xqi14</t>
  </si>
  <si>
    <t>Qi, Xuliang</t>
  </si>
  <si>
    <t>离线/在线导航，AR导航，副驾地图导航</t>
  </si>
  <si>
    <t>Map - Navigation</t>
  </si>
  <si>
    <t>Map - Local Hazard Info</t>
  </si>
  <si>
    <t>Map - DAT</t>
  </si>
  <si>
    <t>人脸识别/驾驶员状态监控/多模手势交互(图像）</t>
  </si>
  <si>
    <t xml:space="preserve">Shi, Stella </t>
  </si>
  <si>
    <t>Map - Charge Station Finder</t>
  </si>
  <si>
    <t>CVPP: 查找充电桩</t>
  </si>
  <si>
    <t>CVPP:意见反馈</t>
  </si>
  <si>
    <t>clu42</t>
  </si>
  <si>
    <t>Lu, Chao</t>
  </si>
  <si>
    <t>hfan11</t>
  </si>
  <si>
    <t>Fan, Henry</t>
  </si>
  <si>
    <t>CVPP:数据埋点</t>
  </si>
  <si>
    <t>CVPP: 消息中心+消息推送</t>
  </si>
  <si>
    <t>Message Center&amp; Notification Pushing</t>
  </si>
  <si>
    <t>Vehicle Locator</t>
  </si>
  <si>
    <t>CVPP: 车辆定位（硬件联动）</t>
  </si>
  <si>
    <t>dyu12</t>
  </si>
  <si>
    <t>Power to Box</t>
  </si>
  <si>
    <t>Yu, Diven</t>
  </si>
  <si>
    <t>硬件联动</t>
  </si>
  <si>
    <t>CVPP: Auto Air Refresh自动空气净化(硬件联动）</t>
  </si>
  <si>
    <t>Ford Finance/Lincoln Finance</t>
  </si>
  <si>
    <t>CVPP: Ford Fiance福特/林肯金融 （第三方应用集成）</t>
  </si>
  <si>
    <t>Maintenance and service booking</t>
  </si>
  <si>
    <t>CVPP: 维修保养提醒及在线预约保养（服务生态）</t>
  </si>
  <si>
    <t>Online Mall</t>
  </si>
  <si>
    <t>CVPP: 在线商城(第三方集成应用）</t>
  </si>
  <si>
    <t xml:space="preserve">Tik tok </t>
  </si>
  <si>
    <t>CVPP: 抖音(第三方应用集成）</t>
  </si>
  <si>
    <t>Cellular data purchase and management</t>
  </si>
  <si>
    <t>CVPP: 用户流量统计及购买(第三方应用集成）</t>
  </si>
  <si>
    <t>Virtual Personal Assistant</t>
  </si>
  <si>
    <t>FSUO</t>
  </si>
  <si>
    <t>Sophia Suo</t>
  </si>
  <si>
    <t>Voice Query</t>
  </si>
  <si>
    <t>Include Content，Nav，Q&amp;A，Vehicle Condition Query，Vehicle Control基础及增强型语音功能，双音区语音识别</t>
  </si>
  <si>
    <t>CVPP: 违章查询，鲜花预订 ，机票查询，火车票查询（语音垂类）</t>
  </si>
  <si>
    <t>xxu71</t>
  </si>
  <si>
    <t>Account - Enhanced Memory</t>
  </si>
  <si>
    <t>Xu, Xiao Kang</t>
  </si>
  <si>
    <t>个人化档案（账号）</t>
  </si>
  <si>
    <t>Account - Rocket setup</t>
  </si>
  <si>
    <t>xgu14</t>
  </si>
  <si>
    <t>Gu, Xiaosheng</t>
  </si>
  <si>
    <t>CVPP:  Rocket setup 账号</t>
  </si>
  <si>
    <t>sren6</t>
  </si>
  <si>
    <t>Ren, Siyuan</t>
  </si>
  <si>
    <t>Zone Lighting</t>
  </si>
  <si>
    <t>360 Lighting</t>
  </si>
  <si>
    <t>LLI156</t>
  </si>
  <si>
    <t>Li Alvin</t>
  </si>
  <si>
    <t>REC</t>
  </si>
  <si>
    <t>U554MCA</t>
  </si>
  <si>
    <t xml:space="preserve">蓝牙电话，蓝牙音乐，主副驾独立蓝牙系统 </t>
  </si>
  <si>
    <t>Camera - Multi Camera</t>
  </si>
  <si>
    <t>xwang190</t>
  </si>
  <si>
    <t>Wang, Tom</t>
  </si>
  <si>
    <t>Camera - RePA</t>
  </si>
  <si>
    <t>远程泊车辅助</t>
  </si>
  <si>
    <t>xhe22</t>
  </si>
  <si>
    <t>He, Michael</t>
  </si>
  <si>
    <t>后视摄像头</t>
  </si>
  <si>
    <t>Camera - RVC</t>
  </si>
  <si>
    <t>tzheng4</t>
  </si>
  <si>
    <t>Zheng, Tina</t>
  </si>
  <si>
    <t>360摄像头</t>
  </si>
  <si>
    <t>时间日期设置</t>
  </si>
  <si>
    <t>Diagnostic</t>
  </si>
  <si>
    <t>ytian22</t>
  </si>
  <si>
    <t>Tian, Yuan</t>
  </si>
  <si>
    <t>End of Line feature下线配置，福特ECU诊断</t>
  </si>
  <si>
    <t>Bezel Diagnostics</t>
  </si>
  <si>
    <t>Digital Scent</t>
  </si>
  <si>
    <t>XZHAN247</t>
  </si>
  <si>
    <t xml:space="preserve">Zhang, Xiaojing </t>
  </si>
  <si>
    <t>DLNA</t>
  </si>
  <si>
    <t>视频、音乐、图片DLNA投屏到车机显示器区分主副驾，副驾视频播放支持</t>
  </si>
  <si>
    <t>数字香氛</t>
  </si>
  <si>
    <t>Emergency Assistance</t>
  </si>
  <si>
    <t>CVPP: 紧急救援</t>
  </si>
  <si>
    <t>Ethernet</t>
  </si>
  <si>
    <t>福特以太网</t>
  </si>
  <si>
    <t>cguo12</t>
  </si>
  <si>
    <t>Guo, Cheng Cheng</t>
  </si>
  <si>
    <t xml:space="preserve">FNV2 - FCI </t>
  </si>
  <si>
    <t>dliu79</t>
  </si>
  <si>
    <t>Liu, Dapeng</t>
  </si>
  <si>
    <t>Autosar</t>
  </si>
  <si>
    <t>yjian</t>
  </si>
  <si>
    <t>Jian, Ashley</t>
  </si>
  <si>
    <t>快捷面板, Persistant button</t>
  </si>
  <si>
    <t>HMI - Theme Change</t>
  </si>
  <si>
    <t>主题切换</t>
  </si>
  <si>
    <t>亮度调节</t>
  </si>
  <si>
    <t>IOD</t>
  </si>
  <si>
    <t>IPPT</t>
  </si>
  <si>
    <t>Location Service</t>
  </si>
  <si>
    <t>仪表指南针</t>
  </si>
  <si>
    <t>Log system</t>
  </si>
  <si>
    <t>日志拷贝</t>
  </si>
  <si>
    <t>Message Center Client</t>
  </si>
  <si>
    <t>jxu128</t>
  </si>
  <si>
    <t>Xu, Harriet</t>
  </si>
  <si>
    <t>仪表报警信息</t>
  </si>
  <si>
    <t>OTA</t>
  </si>
  <si>
    <t>ypan23</t>
  </si>
  <si>
    <t>Pan, Yuan</t>
  </si>
  <si>
    <t>CVPP: (including: USB Update for TCU and ECG; IVI VMCU, CCPU...)</t>
  </si>
  <si>
    <t>xwang216</t>
  </si>
  <si>
    <t>Wang, Cindy</t>
  </si>
  <si>
    <t>hcui2</t>
  </si>
  <si>
    <t>Cui, Rebecca</t>
  </si>
  <si>
    <t>Provisioning</t>
  </si>
  <si>
    <t>图片/小视频浏览器; 副驾图片浏览器</t>
  </si>
  <si>
    <t>PictureManagement</t>
  </si>
  <si>
    <t>ywu150</t>
  </si>
  <si>
    <t>Wu, Bella</t>
  </si>
  <si>
    <t>开机动画(Power)</t>
  </si>
  <si>
    <t>电源管理</t>
  </si>
  <si>
    <t>Power Flow</t>
  </si>
  <si>
    <t>动力流</t>
  </si>
  <si>
    <t>CVPP:Vehicle Health Alert，Prognostics（远程提醒换机油）</t>
  </si>
  <si>
    <t>CVPP:账号激活</t>
  </si>
  <si>
    <t>Vehicle Setting  - Mykey</t>
  </si>
  <si>
    <t xml:space="preserve">Climate Control </t>
  </si>
  <si>
    <t>jli198</t>
  </si>
  <si>
    <t>Li, Jun</t>
  </si>
  <si>
    <t>Climate control空调温度控制</t>
  </si>
  <si>
    <t>Vehicle Setting on IVI - Windows Control</t>
  </si>
  <si>
    <t>Vehicle Setting on IVI - Sunroof Control</t>
  </si>
  <si>
    <t>Vehicle Setting on IVI - Trunk Control</t>
  </si>
  <si>
    <t>车窗控制</t>
  </si>
  <si>
    <t>天窗控制</t>
  </si>
  <si>
    <t>后备箱控制</t>
  </si>
  <si>
    <t>Gu, Zhengfu</t>
  </si>
  <si>
    <t>Vehicle Setting on IVI - Others</t>
  </si>
  <si>
    <t>Vehicle Setting - SDM</t>
  </si>
  <si>
    <t>zgu11</t>
  </si>
  <si>
    <t>驾驶模式选择</t>
  </si>
  <si>
    <t>Vehicle Setting - V2I</t>
  </si>
  <si>
    <t>其他车辆设置</t>
  </si>
  <si>
    <t xml:space="preserve">Fan, Henry </t>
  </si>
  <si>
    <t>ssong18</t>
  </si>
  <si>
    <t>Song, Amy</t>
  </si>
  <si>
    <t>hni1</t>
  </si>
  <si>
    <t xml:space="preserve">Ni, Anthony </t>
  </si>
  <si>
    <t>高速驾驶辅助，车道中央保持</t>
  </si>
  <si>
    <t>Vehicle Setting - Lane Change Warning</t>
  </si>
  <si>
    <t>变道警告，盲点监测</t>
  </si>
  <si>
    <t>Vehicle Setting -  Lane centering assist</t>
  </si>
  <si>
    <t>wzhou44</t>
  </si>
  <si>
    <t>Zhou, Wu</t>
  </si>
  <si>
    <t>Vehicle Setting -  Intelligent Speed Assistance</t>
  </si>
  <si>
    <t>智能车速辅助</t>
  </si>
  <si>
    <t>Vehicle Setting - Lane departure warning</t>
  </si>
  <si>
    <t>wzhan114</t>
  </si>
  <si>
    <t>Zhang, Wayne</t>
  </si>
  <si>
    <t>车道偏离，车道保持</t>
  </si>
  <si>
    <t>Vehicle Setting - Collision</t>
  </si>
  <si>
    <t>碰撞缓解，碰撞预警</t>
  </si>
  <si>
    <t>xwang187</t>
  </si>
  <si>
    <t>Wang, Lynn</t>
  </si>
  <si>
    <t>Master reset</t>
  </si>
  <si>
    <t>hge5</t>
  </si>
  <si>
    <t>Ge, Haiqing</t>
  </si>
  <si>
    <t>Digital user tuturial</t>
  </si>
  <si>
    <t>Digital Owner's Menu</t>
  </si>
  <si>
    <t>电子手册</t>
  </si>
  <si>
    <t>dgeng1</t>
  </si>
  <si>
    <t>Geng, Dekang</t>
  </si>
  <si>
    <t>System Settings - passenger setting</t>
  </si>
  <si>
    <t>副驾系统设置</t>
  </si>
  <si>
    <t>Vehicle Setting - Multi-Contoured Seats</t>
  </si>
  <si>
    <t>多功能座椅</t>
  </si>
  <si>
    <t>zxia13</t>
  </si>
  <si>
    <t>Xia,Zhiqiang</t>
  </si>
  <si>
    <t>CVPP: 系统复位</t>
  </si>
  <si>
    <t>CVPP: 被盗车辆追踪</t>
  </si>
  <si>
    <t>Vehicle Setting  - One Pedal Drive</t>
  </si>
  <si>
    <t>单踏板模式（电动车）</t>
  </si>
  <si>
    <t>Authorization</t>
  </si>
  <si>
    <t>CVPP: 车机授权</t>
  </si>
  <si>
    <t xml:space="preserve">Gu, Xiaosheng </t>
  </si>
  <si>
    <t>CVPP:Customer Connectivity Setting，用户消息提示</t>
  </si>
  <si>
    <t>System Settings - Charge Port Light Settings</t>
  </si>
  <si>
    <t>充电口亮度设置</t>
  </si>
  <si>
    <t>Vehicle Setting  - Auto High beam</t>
  </si>
  <si>
    <t>自动远光灯</t>
  </si>
  <si>
    <t xml:space="preserve">driver alert system  </t>
  </si>
  <si>
    <t>DAS</t>
  </si>
  <si>
    <t>ACC/IACC</t>
  </si>
  <si>
    <t>定速巡航/智能定速巡航</t>
  </si>
  <si>
    <t>mcui5</t>
  </si>
  <si>
    <t xml:space="preserve">Cui, Victor </t>
  </si>
  <si>
    <t>Vehicle Setting  - Ambient Lighting</t>
  </si>
  <si>
    <t>氛围灯音乐可视化，呼吸控制</t>
  </si>
  <si>
    <t>XFU7</t>
  </si>
  <si>
    <t>Fu, Theo</t>
  </si>
  <si>
    <t>SoftSwitch</t>
  </si>
  <si>
    <t>Radio 在线收音机, 本地收音机</t>
  </si>
  <si>
    <t>Discipline Manager ID</t>
  </si>
  <si>
    <t>Product Owner</t>
  </si>
  <si>
    <t>Product Owner ID</t>
  </si>
  <si>
    <t>pxu15</t>
  </si>
  <si>
    <t>Xu, Roger</t>
  </si>
  <si>
    <t>lzhu68</t>
  </si>
  <si>
    <t>Zhu, Julia</t>
  </si>
  <si>
    <t>wwu28</t>
  </si>
  <si>
    <t>Wu WenZhong, Forrest</t>
  </si>
  <si>
    <t>APIM_CIS</t>
  </si>
  <si>
    <t>Phase4_IVITst</t>
  </si>
  <si>
    <t>Phase4_DV</t>
  </si>
  <si>
    <t>Phase4_ITV</t>
  </si>
  <si>
    <t>Phase4_CVPPTst</t>
  </si>
  <si>
    <t>Phase4_SupplierTst</t>
  </si>
  <si>
    <t>Phase4_LaunchTst</t>
  </si>
  <si>
    <t>Phase4_CyverSecurity</t>
  </si>
  <si>
    <t>Phase4_SIFI</t>
  </si>
  <si>
    <t>CVPP:车与基础设施、互联网之间的通信，包括个人通信，移动办公，远程信息处理，基于位置的信息，与汽车相关的移动服务，视频直播，和互联网接入</t>
  </si>
  <si>
    <t>Electric Vehicle</t>
  </si>
  <si>
    <t>CVPP: 电池动力汽车相关</t>
  </si>
  <si>
    <t>Lincoln Embrace</t>
  </si>
  <si>
    <t>YWU150</t>
  </si>
  <si>
    <t>软button开关切换</t>
  </si>
  <si>
    <t>Stolen Vehicle Services</t>
  </si>
  <si>
    <t>Vehicle Info</t>
  </si>
  <si>
    <t>CVPP: 车辆提示信息</t>
  </si>
  <si>
    <t>仪表行车电脑信息：胎压，安全带，小计里程，行为辅助显示</t>
  </si>
  <si>
    <t>开机动画以及关机动画时出现的灯光效果，如氛围灯，头灯尾灯，内饰灯等</t>
  </si>
  <si>
    <t>CVPP: send to car &amp;car to phone 最后一公里</t>
  </si>
  <si>
    <t>Entended center display</t>
  </si>
  <si>
    <t>HMI: 分屏显示（例如导航分屏显示）</t>
  </si>
  <si>
    <t>硬件降噪 Noice cancellation by hardware</t>
  </si>
  <si>
    <t>lwang70</t>
  </si>
  <si>
    <t>音频管理</t>
  </si>
  <si>
    <t>ysun15</t>
  </si>
  <si>
    <t>Sun, Evan</t>
  </si>
  <si>
    <t>Wang, Lew</t>
  </si>
  <si>
    <t>yzhan142</t>
  </si>
  <si>
    <t>Zhang, Kerry</t>
  </si>
  <si>
    <t>gqu1</t>
  </si>
  <si>
    <t>Qu, Sean</t>
  </si>
  <si>
    <t>fding</t>
  </si>
  <si>
    <t>Ding, Jack</t>
  </si>
  <si>
    <t>CVPP: Phone As A Key</t>
  </si>
  <si>
    <t>dhu20</t>
  </si>
  <si>
    <t>Hu, Kevin</t>
  </si>
  <si>
    <t>7.AIMS 先进program deck, PMT 经过讨论判断需要提供的信息已经完善，通知AIMS 转到APIM_CIS deck;</t>
  </si>
  <si>
    <t>Date</t>
  </si>
  <si>
    <t>Version</t>
  </si>
  <si>
    <t>Comment</t>
  </si>
  <si>
    <t>V1.0</t>
  </si>
  <si>
    <t>JXU128: define basic APIM issue template</t>
  </si>
  <si>
    <t>【必发】【随心看】在播放视频时，在左侧上下滑动，有亮度变化的图标，但是实际亮度没有变化</t>
    <phoneticPr fontId="1" type="noConversion"/>
  </si>
  <si>
    <r>
      <t xml:space="preserve">Pre-condition: </t>
    </r>
    <r>
      <rPr>
        <sz val="11"/>
        <color theme="1"/>
        <rFont val="宋体"/>
        <family val="3"/>
        <charset val="134"/>
      </rPr>
      <t xml:space="preserve">
复现步骤
</t>
    </r>
    <r>
      <rPr>
        <sz val="11"/>
        <color theme="1"/>
        <rFont val="Arial"/>
        <family val="2"/>
      </rPr>
      <t xml:space="preserve">Step1: </t>
    </r>
    <r>
      <rPr>
        <sz val="11"/>
        <color theme="1"/>
        <rFont val="SimSun"/>
        <family val="3"/>
        <charset val="134"/>
      </rPr>
      <t xml:space="preserve">播放视频，在播放器页面
</t>
    </r>
    <r>
      <rPr>
        <sz val="11"/>
        <color theme="1"/>
        <rFont val="Arial"/>
        <family val="2"/>
      </rPr>
      <t xml:space="preserve">Step2: </t>
    </r>
    <r>
      <rPr>
        <sz val="11"/>
        <color theme="1"/>
        <rFont val="SimSun"/>
        <family val="3"/>
        <charset val="134"/>
      </rPr>
      <t xml:space="preserve">在左侧上下滑动调节亮度
</t>
    </r>
    <r>
      <rPr>
        <sz val="11"/>
        <color theme="1"/>
        <rFont val="Arial"/>
        <family val="2"/>
      </rPr>
      <t xml:space="preserve">Step3:  </t>
    </r>
    <r>
      <rPr>
        <sz val="11"/>
        <color theme="1"/>
        <rFont val="SimSun"/>
        <family val="3"/>
        <charset val="134"/>
      </rPr>
      <t xml:space="preserve">观察亮度变化
</t>
    </r>
    <r>
      <rPr>
        <sz val="11"/>
        <color theme="1"/>
        <rFont val="宋体"/>
        <family val="3"/>
        <charset val="134"/>
      </rPr>
      <t>期待结果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SimSun"/>
        <family val="3"/>
        <charset val="134"/>
      </rPr>
      <t>有亮度变化的图标且亮度随着变化</t>
    </r>
    <r>
      <rPr>
        <sz val="11"/>
        <color theme="1"/>
        <rFont val="宋体"/>
        <family val="3"/>
        <charset val="134"/>
      </rPr>
      <t xml:space="preserve">
实际结果</t>
    </r>
    <r>
      <rPr>
        <sz val="11"/>
        <color theme="1"/>
        <rFont val="Arial"/>
        <family val="2"/>
      </rPr>
      <t>:</t>
    </r>
    <r>
      <rPr>
        <sz val="11"/>
        <color theme="1"/>
        <rFont val="SimSun"/>
        <family val="3"/>
        <charset val="134"/>
      </rPr>
      <t>实际亮度没有变化</t>
    </r>
    <r>
      <rPr>
        <sz val="11"/>
        <color theme="1"/>
        <rFont val="宋体"/>
        <family val="3"/>
        <charset val="134"/>
      </rPr>
      <t xml:space="preserve">
是否可恢复</t>
    </r>
    <r>
      <rPr>
        <sz val="11"/>
        <color theme="1"/>
        <rFont val="Arial"/>
        <family val="2"/>
      </rPr>
      <t>:</t>
    </r>
    <r>
      <rPr>
        <sz val="11"/>
        <color theme="1"/>
        <rFont val="SimSun"/>
        <family val="3"/>
        <charset val="134"/>
      </rPr>
      <t>不可恢复</t>
    </r>
    <r>
      <rPr>
        <sz val="11"/>
        <color theme="1"/>
        <rFont val="宋体"/>
        <family val="3"/>
        <charset val="134"/>
      </rPr>
      <t xml:space="preserve">
发生频率</t>
    </r>
    <r>
      <rPr>
        <sz val="11"/>
        <color theme="1"/>
        <rFont val="Arial"/>
        <family val="2"/>
      </rPr>
      <t>:100%</t>
    </r>
    <r>
      <rPr>
        <sz val="11"/>
        <color theme="1"/>
        <rFont val="宋体"/>
        <family val="3"/>
        <charset val="134"/>
      </rPr>
      <t xml:space="preserve">
发生时间</t>
    </r>
    <r>
      <rPr>
        <sz val="11"/>
        <color theme="1"/>
        <rFont val="Arial"/>
        <family val="2"/>
      </rPr>
      <t>:2020-02-12 10:41</t>
    </r>
    <r>
      <rPr>
        <sz val="11"/>
        <color theme="1"/>
        <rFont val="宋体"/>
        <family val="3"/>
        <charset val="134"/>
      </rPr>
      <t xml:space="preserve">
手机型号及操作系统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SimSun"/>
        <family val="3"/>
        <charset val="134"/>
      </rPr>
      <t>低配车机</t>
    </r>
    <r>
      <rPr>
        <sz val="11"/>
        <color theme="1"/>
        <rFont val="Arial"/>
        <family val="2"/>
      </rPr>
      <t>+12</t>
    </r>
    <r>
      <rPr>
        <sz val="11"/>
        <color theme="1"/>
        <rFont val="SimSun"/>
        <family val="3"/>
        <charset val="134"/>
      </rPr>
      <t>寸屏幕</t>
    </r>
    <r>
      <rPr>
        <sz val="11"/>
        <color theme="1"/>
        <rFont val="Arial"/>
        <family val="2"/>
      </rPr>
      <t>+</t>
    </r>
    <r>
      <rPr>
        <sz val="11"/>
        <color theme="1"/>
        <rFont val="SimSun"/>
        <family val="3"/>
        <charset val="134"/>
      </rPr>
      <t>德赛</t>
    </r>
    <r>
      <rPr>
        <sz val="11"/>
        <color theme="1"/>
        <rFont val="Arial"/>
        <family val="2"/>
      </rPr>
      <t>rom</t>
    </r>
    <r>
      <rPr>
        <sz val="11"/>
        <color theme="1"/>
        <rFont val="SimSun"/>
        <family val="3"/>
        <charset val="134"/>
      </rPr>
      <t>环境</t>
    </r>
    <r>
      <rPr>
        <sz val="11"/>
        <color theme="1"/>
        <rFont val="宋体"/>
        <family val="3"/>
        <charset val="134"/>
      </rPr>
      <t xml:space="preserve">
福特派版本</t>
    </r>
    <r>
      <rPr>
        <sz val="11"/>
        <color theme="1"/>
        <rFont val="Arial"/>
        <family val="2"/>
      </rPr>
      <t>:</t>
    </r>
    <r>
      <rPr>
        <sz val="11"/>
        <color theme="1"/>
        <rFont val="SimSun"/>
        <family val="3"/>
        <charset val="134"/>
      </rPr>
      <t>无</t>
    </r>
    <r>
      <rPr>
        <sz val="11"/>
        <color theme="1"/>
        <rFont val="宋体"/>
        <family val="3"/>
        <charset val="134"/>
      </rPr>
      <t xml:space="preserve">
福特派账号</t>
    </r>
    <r>
      <rPr>
        <sz val="11"/>
        <color theme="1"/>
        <rFont val="Arial"/>
        <family val="2"/>
      </rPr>
      <t>:</t>
    </r>
    <r>
      <rPr>
        <sz val="11"/>
        <color theme="1"/>
        <rFont val="SimSun"/>
        <family val="3"/>
        <charset val="134"/>
      </rPr>
      <t xml:space="preserve">无
</t>
    </r>
    <r>
      <rPr>
        <sz val="11"/>
        <color theme="1"/>
        <rFont val="宋体"/>
        <family val="3"/>
        <charset val="134"/>
      </rPr>
      <t>地点</t>
    </r>
    <r>
      <rPr>
        <sz val="11"/>
        <color theme="1"/>
        <rFont val="Arial"/>
        <family val="2"/>
      </rPr>
      <t>:</t>
    </r>
    <r>
      <rPr>
        <sz val="11"/>
        <color theme="1"/>
        <rFont val="SimSun"/>
        <family val="3"/>
        <charset val="134"/>
      </rPr>
      <t>百度科技园</t>
    </r>
    <phoneticPr fontId="1" type="noConversion"/>
  </si>
  <si>
    <t>【偶发】【安全】U盘挂载成功率低，经常无法识别到U盘</t>
    <phoneticPr fontId="1" type="noConversion"/>
  </si>
  <si>
    <r>
      <t xml:space="preserve">Pre-condition: </t>
    </r>
    <r>
      <rPr>
        <sz val="11"/>
        <color theme="1"/>
        <rFont val="宋体"/>
        <family val="3"/>
        <charset val="134"/>
      </rPr>
      <t xml:space="preserve">
复现步骤
</t>
    </r>
    <r>
      <rPr>
        <sz val="11"/>
        <color theme="1"/>
        <rFont val="Arial"/>
        <family val="2"/>
      </rPr>
      <t>Step1: 3</t>
    </r>
    <r>
      <rPr>
        <sz val="11"/>
        <color theme="1"/>
        <rFont val="SimSun"/>
        <family val="3"/>
        <charset val="134"/>
      </rPr>
      <t>月</t>
    </r>
    <r>
      <rPr>
        <sz val="11"/>
        <color theme="1"/>
        <rFont val="Arial"/>
        <family val="2"/>
      </rPr>
      <t>19</t>
    </r>
    <r>
      <rPr>
        <sz val="11"/>
        <color theme="1"/>
        <rFont val="SimSun"/>
        <family val="3"/>
        <charset val="134"/>
      </rPr>
      <t>日的</t>
    </r>
    <r>
      <rPr>
        <sz val="11"/>
        <color theme="1"/>
        <rFont val="Arial"/>
        <family val="2"/>
      </rPr>
      <t>rom</t>
    </r>
    <r>
      <rPr>
        <sz val="11"/>
        <color theme="1"/>
        <rFont val="SimSun"/>
        <family val="3"/>
        <charset val="134"/>
      </rPr>
      <t>环境刷好车机后插入</t>
    </r>
    <r>
      <rPr>
        <sz val="11"/>
        <color theme="1"/>
        <rFont val="Arial"/>
        <family val="2"/>
      </rPr>
      <t>U</t>
    </r>
    <r>
      <rPr>
        <sz val="11"/>
        <color theme="1"/>
        <rFont val="SimSun"/>
        <family val="3"/>
        <charset val="134"/>
      </rPr>
      <t xml:space="preserve">盘
</t>
    </r>
    <r>
      <rPr>
        <sz val="11"/>
        <color theme="1"/>
        <rFont val="Arial"/>
        <family val="2"/>
      </rPr>
      <t>Step2: U</t>
    </r>
    <r>
      <rPr>
        <sz val="11"/>
        <color theme="1"/>
        <rFont val="SimSun"/>
        <family val="3"/>
        <charset val="134"/>
      </rPr>
      <t xml:space="preserve">盘正常挂载
</t>
    </r>
    <r>
      <rPr>
        <sz val="11"/>
        <color theme="1"/>
        <rFont val="宋体"/>
        <family val="3"/>
        <charset val="134"/>
      </rPr>
      <t>期待结果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SimSun"/>
        <family val="3"/>
        <charset val="134"/>
      </rPr>
      <t>没成功挂载</t>
    </r>
    <r>
      <rPr>
        <sz val="11"/>
        <color theme="1"/>
        <rFont val="宋体"/>
        <family val="3"/>
        <charset val="134"/>
      </rPr>
      <t xml:space="preserve">
实际结果</t>
    </r>
    <r>
      <rPr>
        <sz val="11"/>
        <color theme="1"/>
        <rFont val="Arial"/>
        <family val="2"/>
      </rPr>
      <t>:</t>
    </r>
    <r>
      <rPr>
        <sz val="11"/>
        <color theme="1"/>
        <rFont val="SimSun"/>
        <family val="3"/>
        <charset val="134"/>
      </rPr>
      <t>实际亮度没有变化</t>
    </r>
    <r>
      <rPr>
        <sz val="11"/>
        <color theme="1"/>
        <rFont val="宋体"/>
        <family val="3"/>
        <charset val="134"/>
      </rPr>
      <t xml:space="preserve">
是否可恢复</t>
    </r>
    <r>
      <rPr>
        <sz val="11"/>
        <color theme="1"/>
        <rFont val="Arial"/>
        <family val="2"/>
      </rPr>
      <t>:</t>
    </r>
    <r>
      <rPr>
        <sz val="11"/>
        <color theme="1"/>
        <rFont val="SimSun"/>
        <family val="3"/>
        <charset val="134"/>
      </rPr>
      <t>不可恢复</t>
    </r>
    <r>
      <rPr>
        <sz val="11"/>
        <color theme="1"/>
        <rFont val="宋体"/>
        <family val="3"/>
        <charset val="134"/>
      </rPr>
      <t xml:space="preserve">
发生频率</t>
    </r>
    <r>
      <rPr>
        <sz val="11"/>
        <color theme="1"/>
        <rFont val="Arial"/>
        <family val="2"/>
      </rPr>
      <t>:90%</t>
    </r>
    <r>
      <rPr>
        <sz val="11"/>
        <color theme="1"/>
        <rFont val="宋体"/>
        <family val="3"/>
        <charset val="134"/>
      </rPr>
      <t xml:space="preserve">
发生时间</t>
    </r>
    <r>
      <rPr>
        <sz val="11"/>
        <color theme="1"/>
        <rFont val="Arial"/>
        <family val="2"/>
      </rPr>
      <t>:2020-02-12 10:41</t>
    </r>
    <r>
      <rPr>
        <sz val="11"/>
        <color theme="1"/>
        <rFont val="宋体"/>
        <family val="3"/>
        <charset val="134"/>
      </rPr>
      <t xml:space="preserve">
手机型号及操作系统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SimSun"/>
        <family val="3"/>
        <charset val="134"/>
      </rPr>
      <t>低配车机</t>
    </r>
    <r>
      <rPr>
        <sz val="11"/>
        <color theme="1"/>
        <rFont val="Arial"/>
        <family val="2"/>
      </rPr>
      <t>+12</t>
    </r>
    <r>
      <rPr>
        <sz val="11"/>
        <color theme="1"/>
        <rFont val="SimSun"/>
        <family val="3"/>
        <charset val="134"/>
      </rPr>
      <t>寸屏幕</t>
    </r>
    <r>
      <rPr>
        <sz val="11"/>
        <color theme="1"/>
        <rFont val="Arial"/>
        <family val="2"/>
      </rPr>
      <t>+</t>
    </r>
    <r>
      <rPr>
        <sz val="11"/>
        <color theme="1"/>
        <rFont val="SimSun"/>
        <family val="3"/>
        <charset val="134"/>
      </rPr>
      <t>德赛</t>
    </r>
    <r>
      <rPr>
        <sz val="11"/>
        <color theme="1"/>
        <rFont val="Arial"/>
        <family val="2"/>
      </rPr>
      <t>rom</t>
    </r>
    <r>
      <rPr>
        <sz val="11"/>
        <color theme="1"/>
        <rFont val="SimSun"/>
        <family val="3"/>
        <charset val="134"/>
      </rPr>
      <t>环境</t>
    </r>
    <r>
      <rPr>
        <sz val="11"/>
        <color theme="1"/>
        <rFont val="宋体"/>
        <family val="3"/>
        <charset val="134"/>
      </rPr>
      <t xml:space="preserve">
福特派版本</t>
    </r>
    <r>
      <rPr>
        <sz val="11"/>
        <color theme="1"/>
        <rFont val="Arial"/>
        <family val="2"/>
      </rPr>
      <t>:</t>
    </r>
    <r>
      <rPr>
        <sz val="11"/>
        <color theme="1"/>
        <rFont val="SimSun"/>
        <family val="3"/>
        <charset val="134"/>
      </rPr>
      <t>无</t>
    </r>
    <r>
      <rPr>
        <sz val="11"/>
        <color theme="1"/>
        <rFont val="宋体"/>
        <family val="3"/>
        <charset val="134"/>
      </rPr>
      <t xml:space="preserve">
福特派账号</t>
    </r>
    <r>
      <rPr>
        <sz val="11"/>
        <color theme="1"/>
        <rFont val="Arial"/>
        <family val="2"/>
      </rPr>
      <t>:</t>
    </r>
    <r>
      <rPr>
        <sz val="11"/>
        <color theme="1"/>
        <rFont val="SimSun"/>
        <family val="3"/>
        <charset val="134"/>
      </rPr>
      <t xml:space="preserve">无
</t>
    </r>
    <r>
      <rPr>
        <sz val="11"/>
        <color theme="1"/>
        <rFont val="宋体"/>
        <family val="3"/>
        <charset val="134"/>
      </rPr>
      <t>地点</t>
    </r>
    <r>
      <rPr>
        <sz val="11"/>
        <color theme="1"/>
        <rFont val="Arial"/>
        <family val="2"/>
      </rPr>
      <t>:</t>
    </r>
    <r>
      <rPr>
        <sz val="11"/>
        <color theme="1"/>
        <rFont val="SimSun"/>
        <family val="3"/>
        <charset val="134"/>
      </rPr>
      <t>百度科技园</t>
    </r>
    <phoneticPr fontId="1" type="noConversion"/>
  </si>
  <si>
    <r>
      <t>Vehicle Series</t>
    </r>
    <r>
      <rPr>
        <sz val="11"/>
        <color theme="1"/>
        <rFont val="SimSun"/>
        <family val="3"/>
        <charset val="134"/>
      </rPr>
      <t>：</t>
    </r>
    <r>
      <rPr>
        <sz val="11"/>
        <color theme="1"/>
        <rFont val="Arial"/>
        <family val="2"/>
      </rPr>
      <t xml:space="preserve">
VIN(</t>
    </r>
    <r>
      <rPr>
        <sz val="11"/>
        <color theme="1"/>
        <rFont val="SimSun"/>
        <family val="3"/>
        <charset val="134"/>
      </rPr>
      <t>后</t>
    </r>
    <r>
      <rPr>
        <sz val="11"/>
        <color theme="1"/>
        <rFont val="Arial"/>
        <family val="2"/>
      </rPr>
      <t>6</t>
    </r>
    <r>
      <rPr>
        <sz val="11"/>
        <color theme="1"/>
        <rFont val="SimSun"/>
        <family val="3"/>
        <charset val="134"/>
      </rPr>
      <t>位</t>
    </r>
    <r>
      <rPr>
        <sz val="11"/>
        <color theme="1"/>
        <rFont val="Arial"/>
        <family val="2"/>
      </rPr>
      <t>)</t>
    </r>
    <r>
      <rPr>
        <sz val="11"/>
        <color theme="1"/>
        <rFont val="SimSun"/>
        <family val="3"/>
        <charset val="134"/>
      </rPr>
      <t>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SimSun"/>
        <family val="3"/>
        <charset val="134"/>
      </rPr>
      <t xml:space="preserve">百度软件版本：
</t>
    </r>
    <r>
      <rPr>
        <sz val="11"/>
        <color theme="1"/>
        <rFont val="Arial"/>
        <family val="2"/>
      </rPr>
      <t>SYNC+</t>
    </r>
    <r>
      <rPr>
        <sz val="11"/>
        <color theme="1"/>
        <rFont val="SimSun"/>
        <family val="3"/>
        <charset val="134"/>
      </rPr>
      <t xml:space="preserve">版本：
</t>
    </r>
    <r>
      <rPr>
        <sz val="11"/>
        <color theme="1"/>
        <rFont val="Arial"/>
        <family val="2"/>
      </rPr>
      <t>SoC</t>
    </r>
    <r>
      <rPr>
        <sz val="11"/>
        <color theme="1"/>
        <rFont val="SimSun"/>
        <family val="3"/>
        <charset val="134"/>
      </rPr>
      <t xml:space="preserve">版本：3月19日rom环境
</t>
    </r>
    <r>
      <rPr>
        <sz val="11"/>
        <color theme="1"/>
        <rFont val="Arial"/>
        <family val="2"/>
      </rPr>
      <t>MCU</t>
    </r>
    <r>
      <rPr>
        <sz val="11"/>
        <color theme="1"/>
        <rFont val="SimSun"/>
        <family val="3"/>
        <charset val="134"/>
      </rPr>
      <t>版本：
所有硬件相关版本：</t>
    </r>
    <phoneticPr fontId="1" type="noConversion"/>
  </si>
  <si>
    <r>
      <t xml:space="preserve">Pre-condition: 
</t>
    </r>
    <r>
      <rPr>
        <sz val="11"/>
        <color theme="1"/>
        <rFont val="宋体"/>
        <family val="3"/>
        <charset val="134"/>
      </rPr>
      <t xml:space="preserve">复现步骤
</t>
    </r>
    <r>
      <rPr>
        <sz val="11"/>
        <color theme="1"/>
        <rFont val="Arial"/>
        <family val="2"/>
      </rPr>
      <t xml:space="preserve">Step1: </t>
    </r>
    <r>
      <rPr>
        <sz val="11"/>
        <color theme="1"/>
        <rFont val="宋体"/>
        <family val="3"/>
        <charset val="134"/>
      </rPr>
      <t>执行</t>
    </r>
    <r>
      <rPr>
        <sz val="11"/>
        <color theme="1"/>
        <rFont val="Arial"/>
        <family val="2"/>
      </rPr>
      <t>monkey</t>
    </r>
    <r>
      <rPr>
        <sz val="11"/>
        <color theme="1"/>
        <rFont val="宋体"/>
        <family val="3"/>
        <charset val="134"/>
      </rPr>
      <t>自动化脚本运行</t>
    </r>
    <r>
      <rPr>
        <sz val="11"/>
        <color theme="1"/>
        <rFont val="Arial"/>
        <family val="2"/>
      </rPr>
      <t>8</t>
    </r>
    <r>
      <rPr>
        <sz val="11"/>
        <color theme="1"/>
        <rFont val="宋体"/>
        <family val="3"/>
        <charset val="134"/>
      </rPr>
      <t xml:space="preserve">小时
</t>
    </r>
    <r>
      <rPr>
        <sz val="11"/>
        <color theme="1"/>
        <rFont val="Arial"/>
        <family val="2"/>
      </rPr>
      <t xml:space="preserve">Step2: </t>
    </r>
    <r>
      <rPr>
        <sz val="11"/>
        <color theme="1"/>
        <rFont val="宋体"/>
        <family val="3"/>
        <charset val="134"/>
      </rPr>
      <t>查看自动化测试报告
期待结果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无</t>
    </r>
    <r>
      <rPr>
        <sz val="11"/>
        <color theme="1"/>
        <rFont val="Arial"/>
        <family val="2"/>
      </rPr>
      <t xml:space="preserve">anr </t>
    </r>
    <r>
      <rPr>
        <sz val="11"/>
        <color theme="1"/>
        <rFont val="宋体"/>
        <family val="3"/>
        <charset val="134"/>
      </rPr>
      <t>无</t>
    </r>
    <r>
      <rPr>
        <sz val="11"/>
        <color theme="1"/>
        <rFont val="Arial"/>
        <family val="2"/>
      </rPr>
      <t>crash
实际</t>
    </r>
    <r>
      <rPr>
        <sz val="11"/>
        <color theme="1"/>
        <rFont val="宋体"/>
        <family val="3"/>
        <charset val="134"/>
      </rPr>
      <t>结果</t>
    </r>
    <r>
      <rPr>
        <sz val="11"/>
        <color theme="1"/>
        <rFont val="Arial"/>
        <family val="2"/>
      </rPr>
      <t xml:space="preserve">: 
03-23 22:29:24.351  4203 17152 E AndroidRuntime: FATAL EXCEPTION: Binder:4203_D
03-23 22:29:24.351  4203 17152 E AndroidRuntime: Process: com.baidu.iov.dueros.videoplayer, PID: 4203
03-23 22:29:24.351  4203 17152 E AndroidRuntime: java.lang.AssertionError: java.io.EOFException
03-23 22:29:24.351  4203 17152 E AndroidRuntime: 	at com.android.okhttp.okio.Buffer.clear(Buffer.java:764)
03-23 22:29:24.351  4203 17152 E AndroidRuntime: 	at com.android.okhttp.okio.RealBufferedSource.close(RealBufferedSource.java:397)
03-23 22:29:24.351  4203 17152 E AndroidRuntime: 	at com.android.okhttp.okio.RealBufferedSource$1.close(RealBufferedSource.java:384)
</t>
    </r>
    <r>
      <rPr>
        <sz val="11"/>
        <color theme="1"/>
        <rFont val="宋体"/>
        <family val="3"/>
        <charset val="134"/>
      </rPr>
      <t>是否可恢复</t>
    </r>
    <r>
      <rPr>
        <sz val="11"/>
        <color theme="1"/>
        <rFont val="Arial"/>
        <family val="2"/>
      </rPr>
      <t>:</t>
    </r>
    <r>
      <rPr>
        <sz val="11"/>
        <color theme="1"/>
        <rFont val="宋体"/>
        <family val="3"/>
        <charset val="134"/>
      </rPr>
      <t>可恢复
发生频率</t>
    </r>
    <r>
      <rPr>
        <sz val="11"/>
        <color theme="1"/>
        <rFont val="Arial"/>
        <family val="2"/>
      </rPr>
      <t>:1</t>
    </r>
    <r>
      <rPr>
        <sz val="11"/>
        <color theme="1"/>
        <rFont val="宋体"/>
        <family val="3"/>
        <charset val="134"/>
      </rPr>
      <t>次
发生时间</t>
    </r>
    <r>
      <rPr>
        <sz val="11"/>
        <color theme="1"/>
        <rFont val="Arial"/>
        <family val="2"/>
      </rPr>
      <t xml:space="preserve">:03-23 22:29:24
</t>
    </r>
    <r>
      <rPr>
        <sz val="11"/>
        <color theme="1"/>
        <rFont val="宋体"/>
        <family val="3"/>
        <charset val="134"/>
      </rPr>
      <t>手机型号及操作系统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低配车机</t>
    </r>
    <r>
      <rPr>
        <sz val="11"/>
        <color theme="1"/>
        <rFont val="Arial"/>
        <family val="2"/>
      </rPr>
      <t>+12</t>
    </r>
    <r>
      <rPr>
        <sz val="11"/>
        <color theme="1"/>
        <rFont val="宋体"/>
        <family val="3"/>
        <charset val="134"/>
      </rPr>
      <t>寸屏幕</t>
    </r>
    <r>
      <rPr>
        <sz val="11"/>
        <color theme="1"/>
        <rFont val="Arial"/>
        <family val="2"/>
      </rPr>
      <t>+</t>
    </r>
    <r>
      <rPr>
        <sz val="11"/>
        <color theme="1"/>
        <rFont val="宋体"/>
        <family val="3"/>
        <charset val="134"/>
      </rPr>
      <t>德赛</t>
    </r>
    <r>
      <rPr>
        <sz val="11"/>
        <color theme="1"/>
        <rFont val="Arial"/>
        <family val="2"/>
      </rPr>
      <t>rom</t>
    </r>
    <r>
      <rPr>
        <sz val="11"/>
        <color theme="1"/>
        <rFont val="宋体"/>
        <family val="3"/>
        <charset val="134"/>
      </rPr>
      <t>环境
福特派版本</t>
    </r>
    <r>
      <rPr>
        <sz val="11"/>
        <color theme="1"/>
        <rFont val="Arial"/>
        <family val="2"/>
      </rPr>
      <t>:</t>
    </r>
    <r>
      <rPr>
        <sz val="11"/>
        <color theme="1"/>
        <rFont val="宋体"/>
        <family val="3"/>
        <charset val="134"/>
      </rPr>
      <t>无
福特派账号</t>
    </r>
    <r>
      <rPr>
        <sz val="11"/>
        <color theme="1"/>
        <rFont val="Arial"/>
        <family val="2"/>
      </rPr>
      <t>:</t>
    </r>
    <r>
      <rPr>
        <sz val="11"/>
        <color theme="1"/>
        <rFont val="宋体"/>
        <family val="3"/>
        <charset val="134"/>
      </rPr>
      <t>无
地点</t>
    </r>
    <r>
      <rPr>
        <sz val="11"/>
        <color theme="1"/>
        <rFont val="Arial"/>
        <family val="2"/>
      </rPr>
      <t>:</t>
    </r>
    <r>
      <rPr>
        <sz val="11"/>
        <color theme="1"/>
        <rFont val="宋体"/>
        <family val="3"/>
        <charset val="134"/>
      </rPr>
      <t>百度科技园</t>
    </r>
    <phoneticPr fontId="1" type="noConversion"/>
  </si>
  <si>
    <t>【偶发】【随心看】执行monkey时，出现FATAL EXCEPTION</t>
    <phoneticPr fontId="1" type="noConversion"/>
  </si>
  <si>
    <t>该问题依赖于系统接口，需要后期和德赛的同学联调修复</t>
    <phoneticPr fontId="1" type="noConversion"/>
  </si>
  <si>
    <r>
      <rPr>
        <sz val="11"/>
        <color theme="1"/>
        <rFont val="SimSun"/>
        <family val="3"/>
        <charset val="134"/>
      </rPr>
      <t>发生</t>
    </r>
    <r>
      <rPr>
        <sz val="11"/>
        <color theme="1"/>
        <rFont val="Arial"/>
        <family val="2"/>
      </rPr>
      <t>Crash</t>
    </r>
    <r>
      <rPr>
        <sz val="11"/>
        <color theme="1"/>
        <rFont val="SimSun"/>
        <family val="3"/>
        <charset val="134"/>
      </rPr>
      <t>的在</t>
    </r>
    <r>
      <rPr>
        <sz val="11"/>
        <color theme="1"/>
        <rFont val="Arial"/>
        <family val="2"/>
      </rPr>
      <t>Framework</t>
    </r>
    <r>
      <rPr>
        <sz val="11"/>
        <color theme="1"/>
        <rFont val="SimSun"/>
        <family val="3"/>
        <charset val="134"/>
      </rPr>
      <t>层，请</t>
    </r>
    <r>
      <rPr>
        <sz val="11"/>
        <color theme="1"/>
        <rFont val="Arial"/>
        <family val="2"/>
      </rPr>
      <t>ROM</t>
    </r>
    <r>
      <rPr>
        <sz val="11"/>
        <color theme="1"/>
        <rFont val="SimSun"/>
        <family val="3"/>
        <charset val="134"/>
      </rPr>
      <t>查看一下。</t>
    </r>
    <phoneticPr fontId="1" type="noConversion"/>
  </si>
  <si>
    <r>
      <rPr>
        <sz val="11"/>
        <color theme="1"/>
        <rFont val="SimSun"/>
        <family val="3"/>
        <charset val="134"/>
      </rPr>
      <t>这个问题，德赛目前给出的答复是，无法同时挂载</t>
    </r>
    <r>
      <rPr>
        <sz val="11"/>
        <color theme="1"/>
        <rFont val="Arial"/>
        <family val="2"/>
      </rPr>
      <t>adb</t>
    </r>
    <r>
      <rPr>
        <sz val="11"/>
        <color theme="1"/>
        <rFont val="SimSun"/>
        <family val="3"/>
        <charset val="134"/>
      </rPr>
      <t>和</t>
    </r>
    <r>
      <rPr>
        <sz val="11"/>
        <color theme="1"/>
        <rFont val="Arial"/>
        <family val="2"/>
      </rPr>
      <t>U</t>
    </r>
    <r>
      <rPr>
        <sz val="11"/>
        <color theme="1"/>
        <rFont val="SimSun"/>
        <family val="3"/>
        <charset val="134"/>
      </rPr>
      <t>盘，必须先插入</t>
    </r>
    <r>
      <rPr>
        <sz val="11"/>
        <color theme="1"/>
        <rFont val="Arial"/>
        <family val="2"/>
      </rPr>
      <t>U</t>
    </r>
    <r>
      <rPr>
        <sz val="11"/>
        <color theme="1"/>
        <rFont val="SimSun"/>
        <family val="3"/>
        <charset val="134"/>
      </rPr>
      <t>盘，再插入</t>
    </r>
    <r>
      <rPr>
        <sz val="11"/>
        <color theme="1"/>
        <rFont val="Arial"/>
        <family val="2"/>
      </rPr>
      <t>adb</t>
    </r>
    <r>
      <rPr>
        <sz val="11"/>
        <color theme="1"/>
        <rFont val="SimSun"/>
        <family val="3"/>
        <charset val="134"/>
      </rPr>
      <t>，重新上电，也是必须先拔掉</t>
    </r>
    <r>
      <rPr>
        <sz val="11"/>
        <color theme="1"/>
        <rFont val="Arial"/>
        <family val="2"/>
      </rPr>
      <t>adb</t>
    </r>
    <phoneticPr fontId="1" type="noConversion"/>
  </si>
  <si>
    <r>
      <t xml:space="preserve">Pre-condition: 
</t>
    </r>
    <r>
      <rPr>
        <sz val="11"/>
        <color theme="1"/>
        <rFont val="SimSun"/>
        <family val="3"/>
        <charset val="134"/>
      </rPr>
      <t xml:space="preserve">复现步骤：
</t>
    </r>
    <r>
      <rPr>
        <sz val="11"/>
        <color theme="1"/>
        <rFont val="Arial"/>
        <family val="2"/>
      </rPr>
      <t xml:space="preserve">Step1: </t>
    </r>
    <r>
      <rPr>
        <sz val="11"/>
        <color theme="1"/>
        <rFont val="SimSun"/>
        <family val="3"/>
        <charset val="134"/>
      </rPr>
      <t>插入</t>
    </r>
    <r>
      <rPr>
        <sz val="11"/>
        <color theme="1"/>
        <rFont val="Arial"/>
        <family val="2"/>
      </rPr>
      <t>U</t>
    </r>
    <r>
      <rPr>
        <sz val="11"/>
        <color theme="1"/>
        <rFont val="SimSun"/>
        <family val="3"/>
        <charset val="134"/>
      </rPr>
      <t xml:space="preserve">盘
</t>
    </r>
    <r>
      <rPr>
        <sz val="11"/>
        <color theme="1"/>
        <rFont val="Arial"/>
        <family val="2"/>
      </rPr>
      <t xml:space="preserve">Step2: </t>
    </r>
    <r>
      <rPr>
        <sz val="11"/>
        <color theme="1"/>
        <rFont val="SimSun"/>
        <family val="3"/>
        <charset val="134"/>
      </rPr>
      <t>播放</t>
    </r>
    <r>
      <rPr>
        <sz val="11"/>
        <color theme="1"/>
        <rFont val="Arial"/>
        <family val="2"/>
      </rPr>
      <t>USB</t>
    </r>
    <r>
      <rPr>
        <sz val="11"/>
        <color theme="1"/>
        <rFont val="SimSun"/>
        <family val="3"/>
        <charset val="134"/>
      </rPr>
      <t>音乐
期望结果：
不应该出现</t>
    </r>
    <r>
      <rPr>
        <sz val="11"/>
        <color theme="1"/>
        <rFont val="Arial"/>
        <family val="2"/>
      </rPr>
      <t>U</t>
    </r>
    <r>
      <rPr>
        <sz val="11"/>
        <color theme="1"/>
        <rFont val="SimSun"/>
        <family val="3"/>
        <charset val="134"/>
      </rPr>
      <t>盘自动断开重连的情况
实际结果：
偶现播放大概</t>
    </r>
    <r>
      <rPr>
        <sz val="11"/>
        <color theme="1"/>
        <rFont val="Arial"/>
        <family val="2"/>
      </rPr>
      <t>5</t>
    </r>
    <r>
      <rPr>
        <sz val="11"/>
        <color theme="1"/>
        <rFont val="SimSun"/>
        <family val="3"/>
        <charset val="134"/>
      </rPr>
      <t>分钟左右，</t>
    </r>
    <r>
      <rPr>
        <sz val="11"/>
        <color theme="1"/>
        <rFont val="Arial"/>
        <family val="2"/>
      </rPr>
      <t>U</t>
    </r>
    <r>
      <rPr>
        <sz val="11"/>
        <color theme="1"/>
        <rFont val="SimSun"/>
        <family val="3"/>
        <charset val="134"/>
      </rPr>
      <t>盘自动断开重连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SimSun"/>
        <family val="3"/>
        <charset val="134"/>
      </rPr>
      <t>是否可恢复</t>
    </r>
    <r>
      <rPr>
        <sz val="11"/>
        <color theme="1"/>
        <rFont val="Arial"/>
        <family val="2"/>
      </rPr>
      <t>:</t>
    </r>
    <r>
      <rPr>
        <sz val="11"/>
        <color theme="1"/>
        <rFont val="SimSun"/>
        <family val="3"/>
        <charset val="134"/>
      </rPr>
      <t>可恢复
发生频率</t>
    </r>
    <r>
      <rPr>
        <sz val="11"/>
        <color theme="1"/>
        <rFont val="Arial"/>
        <family val="2"/>
      </rPr>
      <t>:1</t>
    </r>
    <r>
      <rPr>
        <sz val="11"/>
        <color theme="1"/>
        <rFont val="SimSun"/>
        <family val="3"/>
        <charset val="134"/>
      </rPr>
      <t>次
发生时间</t>
    </r>
    <r>
      <rPr>
        <sz val="11"/>
        <color theme="1"/>
        <rFont val="Arial"/>
        <family val="2"/>
      </rPr>
      <t xml:space="preserve">:04-09 19:01:58.385~04-09 19:02:18
</t>
    </r>
    <r>
      <rPr>
        <sz val="11"/>
        <color theme="1"/>
        <rFont val="SimSun"/>
        <family val="3"/>
        <charset val="134"/>
      </rPr>
      <t>手机型号及操作系统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SimSun"/>
        <family val="3"/>
        <charset val="134"/>
      </rPr>
      <t>低配车机</t>
    </r>
    <r>
      <rPr>
        <sz val="11"/>
        <color theme="1"/>
        <rFont val="Arial"/>
        <family val="2"/>
      </rPr>
      <t>+12</t>
    </r>
    <r>
      <rPr>
        <sz val="11"/>
        <color theme="1"/>
        <rFont val="SimSun"/>
        <family val="3"/>
        <charset val="134"/>
      </rPr>
      <t>寸屏幕</t>
    </r>
    <r>
      <rPr>
        <sz val="11"/>
        <color theme="1"/>
        <rFont val="Arial"/>
        <family val="2"/>
      </rPr>
      <t>+</t>
    </r>
    <r>
      <rPr>
        <sz val="11"/>
        <color theme="1"/>
        <rFont val="SimSun"/>
        <family val="3"/>
        <charset val="134"/>
      </rPr>
      <t>德赛</t>
    </r>
    <r>
      <rPr>
        <sz val="11"/>
        <color theme="1"/>
        <rFont val="Arial"/>
        <family val="2"/>
      </rPr>
      <t>rom</t>
    </r>
    <r>
      <rPr>
        <sz val="11"/>
        <color theme="1"/>
        <rFont val="SimSun"/>
        <family val="3"/>
        <charset val="134"/>
      </rPr>
      <t>环境
福特派版本</t>
    </r>
    <r>
      <rPr>
        <sz val="11"/>
        <color theme="1"/>
        <rFont val="Arial"/>
        <family val="2"/>
      </rPr>
      <t>:</t>
    </r>
    <r>
      <rPr>
        <sz val="11"/>
        <color theme="1"/>
        <rFont val="SimSun"/>
        <family val="3"/>
        <charset val="134"/>
      </rPr>
      <t>不涉及
福特派账号</t>
    </r>
    <r>
      <rPr>
        <sz val="11"/>
        <color theme="1"/>
        <rFont val="Arial"/>
        <family val="2"/>
      </rPr>
      <t>:</t>
    </r>
    <r>
      <rPr>
        <sz val="11"/>
        <color theme="1"/>
        <rFont val="SimSun"/>
        <family val="3"/>
        <charset val="134"/>
      </rPr>
      <t>不涉及
地点</t>
    </r>
    <r>
      <rPr>
        <sz val="11"/>
        <color theme="1"/>
        <rFont val="Arial"/>
        <family val="2"/>
      </rPr>
      <t>:</t>
    </r>
    <r>
      <rPr>
        <sz val="11"/>
        <color theme="1"/>
        <rFont val="SimSun"/>
        <family val="3"/>
        <charset val="134"/>
      </rPr>
      <t>百度科技园</t>
    </r>
    <phoneticPr fontId="1" type="noConversion"/>
  </si>
  <si>
    <r>
      <t>U</t>
    </r>
    <r>
      <rPr>
        <sz val="11"/>
        <color theme="1"/>
        <rFont val="SimSun"/>
        <family val="3"/>
        <charset val="134"/>
      </rPr>
      <t>盘挂在依赖德赛</t>
    </r>
    <phoneticPr fontId="1" type="noConversion"/>
  </si>
  <si>
    <t>Pre-condition: 
复现步骤：
Step1: 链接蓝牙模块
Step2: 操作收音机
期望结果：可以正常使用
实际结果：不能使用
是否可恢复:可恢复
发生频率:1次
发生时间:2020-04-23 14:26
手机型号及操作系统: 低配车机+13.2寸屏幕+德赛rom环境
福特派版本:不涉及
福特派账号:不涉及
地点:百度科技园"</t>
    <phoneticPr fontId="1" type="noConversion"/>
  </si>
  <si>
    <t>"Pre-condition: 
复现步骤：
Step1: 播放视频
Step2: 链接蓝牙电话，进行通话
Step3：验证视频是否有被打断暂停
期望结果：蓝牙链接正常，电话打通后视频被暂停
实际结果：无法链接蓝牙
是否可恢复:不可恢复
发生频率:100%
发生时间: 2020-04-24 19:48
手机型号及操作系统: 低配车机+13.2寸屏幕+德赛rom环境
福特派版本:不涉及
福特派账号:不涉及
地点:百度科技园""</t>
    <phoneticPr fontId="1" type="noConversion"/>
  </si>
  <si>
    <t>Pre-condition: 
复现步骤：
Step1: 进入到随心看搜索页面
Step2: 键盘自动弹出
Step3：点击所属页面其他地方
期望结果：键盘应自动收起
实际结果：未自动收起，无法操作 搜索历史和删除搜索历史
是否可恢复:bu可恢复
发生频率:1次
发生时间:2020-04-23 14:52
手机型号及操作系统: 低配车机+13.2寸屏幕+德赛rom环境
福特派版本:不涉及
福特派账号:不涉及
地点:百度科技园"</t>
    <phoneticPr fontId="1" type="noConversion"/>
  </si>
  <si>
    <t>这个是系统键盘问题，需要系统更新键盘修复</t>
    <phoneticPr fontId="1" type="noConversion"/>
  </si>
  <si>
    <t>Pre-condition: 
复现步骤：
Step1: 播放在线视频过程中语音打开随心听
Step2: 观察是否打开随心听app
期望结果：打开随心听
实际结果：黑屏
是否可恢复:可恢复
发生频率:1次
发生时间:2020-04-24 17:59
手机型号及操作系统: 低配车机+15寸屏幕+德赛rom环境
福特派版本:不涉及
福特派账号:不涉及
地点:百度科技园"</t>
    <phoneticPr fontId="1" type="noConversion"/>
  </si>
  <si>
    <t>日志分析，是系统和随心听问题，和随心看无关</t>
    <phoneticPr fontId="1" type="noConversion"/>
  </si>
  <si>
    <t xml:space="preserve">Pre-condition: 
复现步骤：
Step1: 进入随心看播放视频
Step2: 观察整个过程中音量是否稳定，是否有声音
期望结果：稳定，音量可调节，一直有声音
实际结果：有的时候无声音
是否可恢复:可恢复
发生频率:单台100%
发生时间:2020-04-24 21:11
手机型号及操作系统: 低配车机+15寸屏幕+德赛rom环境
福特派版本:不涉及
福特派账号:不涉及
地点:百度科技园"
</t>
    <phoneticPr fontId="1" type="noConversion"/>
  </si>
  <si>
    <t>Pre-condition: 
复现步骤：
Step1: 随心看播放视频
Step2: 链接蓝牙，蓝牙电话通话
期望结果：蓝牙链接正常
实际结果：蓝牙无法链接
是否可恢复:不可恢复
发生频率:单台100%
发生时间:2020-04-24 21:15
手机型号及操作系统: 低配车机+15寸屏幕+德赛rom环境
福特派版本:不涉及
福特派账号:不涉及
地点:百度科技园"</t>
    <phoneticPr fontId="1" type="noConversion"/>
  </si>
  <si>
    <t xml:space="preserve">Pre-condition: 
复现步骤：
Step1: 执行monkey 8小时
Step2: 检查monkey报告是否有crash和anr
期望结果：无crash 无anr
实际结果：出现1次 dsv.carstate.service crash
是否可恢复:可恢复
发生频率:1次
发生时间:2020-04-27 17:47
手机型号及操作系统: 低配车机+12寸屏幕+德赛rom环境
福特派版本:不涉及
福特派账号:不涉及
地点:百度科技园"
</t>
    <phoneticPr fontId="1" type="noConversion"/>
  </si>
  <si>
    <r>
      <t>Vehicle Series</t>
    </r>
    <r>
      <rPr>
        <sz val="11"/>
        <color theme="1"/>
        <rFont val="SimSun"/>
        <family val="3"/>
        <charset val="134"/>
      </rPr>
      <t>：</t>
    </r>
    <r>
      <rPr>
        <sz val="11"/>
        <color theme="1"/>
        <rFont val="Arial"/>
        <family val="2"/>
      </rPr>
      <t xml:space="preserve">
VIN(</t>
    </r>
    <r>
      <rPr>
        <sz val="11"/>
        <color theme="1"/>
        <rFont val="SimSun"/>
        <family val="3"/>
        <charset val="134"/>
      </rPr>
      <t>后</t>
    </r>
    <r>
      <rPr>
        <sz val="11"/>
        <color theme="1"/>
        <rFont val="Arial"/>
        <family val="2"/>
      </rPr>
      <t>6</t>
    </r>
    <r>
      <rPr>
        <sz val="11"/>
        <color theme="1"/>
        <rFont val="SimSun"/>
        <family val="3"/>
        <charset val="134"/>
      </rPr>
      <t>位</t>
    </r>
    <r>
      <rPr>
        <sz val="11"/>
        <color theme="1"/>
        <rFont val="Arial"/>
        <family val="2"/>
      </rPr>
      <t>)</t>
    </r>
    <r>
      <rPr>
        <sz val="11"/>
        <color theme="1"/>
        <rFont val="SimSun"/>
        <family val="3"/>
        <charset val="134"/>
      </rPr>
      <t>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SimSun"/>
        <family val="3"/>
        <charset val="134"/>
      </rPr>
      <t xml:space="preserve">百度软件版本：
</t>
    </r>
    <r>
      <rPr>
        <sz val="11"/>
        <color theme="1"/>
        <rFont val="Arial"/>
        <family val="2"/>
      </rPr>
      <t>SYNC+</t>
    </r>
    <r>
      <rPr>
        <sz val="11"/>
        <color theme="1"/>
        <rFont val="SimSun"/>
        <family val="3"/>
        <charset val="134"/>
      </rPr>
      <t xml:space="preserve">版本：
</t>
    </r>
    <r>
      <rPr>
        <sz val="11"/>
        <color theme="1"/>
        <rFont val="Arial"/>
        <family val="2"/>
      </rPr>
      <t>SoC</t>
    </r>
    <r>
      <rPr>
        <sz val="11"/>
        <color theme="1"/>
        <rFont val="SimSun"/>
        <family val="3"/>
        <charset val="134"/>
      </rPr>
      <t xml:space="preserve">版本：
</t>
    </r>
    <r>
      <rPr>
        <sz val="11"/>
        <color theme="1"/>
        <rFont val="Arial"/>
        <family val="2"/>
      </rPr>
      <t>MCU</t>
    </r>
    <r>
      <rPr>
        <sz val="11"/>
        <color theme="1"/>
        <rFont val="SimSun"/>
        <family val="3"/>
        <charset val="134"/>
      </rPr>
      <t>版本：
所有硬件相关版本：</t>
    </r>
    <phoneticPr fontId="1" type="noConversion"/>
  </si>
  <si>
    <r>
      <t>Vehicle Series</t>
    </r>
    <r>
      <rPr>
        <sz val="11"/>
        <color theme="1"/>
        <rFont val="SimSun"/>
        <family val="3"/>
        <charset val="134"/>
      </rPr>
      <t>：</t>
    </r>
    <r>
      <rPr>
        <sz val="11"/>
        <color theme="1"/>
        <rFont val="Arial"/>
        <family val="2"/>
      </rPr>
      <t xml:space="preserve">
VIN(</t>
    </r>
    <r>
      <rPr>
        <sz val="11"/>
        <color theme="1"/>
        <rFont val="SimSun"/>
        <family val="3"/>
        <charset val="134"/>
      </rPr>
      <t>后</t>
    </r>
    <r>
      <rPr>
        <sz val="11"/>
        <color theme="1"/>
        <rFont val="Arial"/>
        <family val="2"/>
      </rPr>
      <t>6</t>
    </r>
    <r>
      <rPr>
        <sz val="11"/>
        <color theme="1"/>
        <rFont val="SimSun"/>
        <family val="3"/>
        <charset val="134"/>
      </rPr>
      <t>位</t>
    </r>
    <r>
      <rPr>
        <sz val="11"/>
        <color theme="1"/>
        <rFont val="Arial"/>
        <family val="2"/>
      </rPr>
      <t>)</t>
    </r>
    <r>
      <rPr>
        <sz val="11"/>
        <color theme="1"/>
        <rFont val="SimSun"/>
        <family val="3"/>
        <charset val="134"/>
      </rPr>
      <t>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SimSun"/>
        <family val="3"/>
        <charset val="134"/>
      </rPr>
      <t xml:space="preserve">百度软件版本：3.0.254
</t>
    </r>
    <r>
      <rPr>
        <sz val="11"/>
        <color theme="1"/>
        <rFont val="Arial"/>
        <family val="2"/>
      </rPr>
      <t>SYNC+</t>
    </r>
    <r>
      <rPr>
        <sz val="11"/>
        <color theme="1"/>
        <rFont val="SimSun"/>
        <family val="3"/>
        <charset val="134"/>
      </rPr>
      <t xml:space="preserve">版本：
</t>
    </r>
    <r>
      <rPr>
        <sz val="11"/>
        <color theme="1"/>
        <rFont val="Arial"/>
        <family val="2"/>
      </rPr>
      <t>SoC</t>
    </r>
    <r>
      <rPr>
        <sz val="11"/>
        <color theme="1"/>
        <rFont val="SimSun"/>
        <family val="3"/>
        <charset val="134"/>
      </rPr>
      <t xml:space="preserve">版本：
</t>
    </r>
    <r>
      <rPr>
        <sz val="11"/>
        <color theme="1"/>
        <rFont val="Arial"/>
        <family val="2"/>
      </rPr>
      <t>MCU</t>
    </r>
    <r>
      <rPr>
        <sz val="11"/>
        <color theme="1"/>
        <rFont val="SimSun"/>
        <family val="3"/>
        <charset val="134"/>
      </rPr>
      <t>版本：
所有硬件相关版本：</t>
    </r>
    <phoneticPr fontId="1" type="noConversion"/>
  </si>
  <si>
    <r>
      <t>Vehicle Series</t>
    </r>
    <r>
      <rPr>
        <sz val="11"/>
        <color theme="1"/>
        <rFont val="SimSun"/>
        <family val="3"/>
        <charset val="134"/>
      </rPr>
      <t>：</t>
    </r>
    <r>
      <rPr>
        <sz val="11"/>
        <color theme="1"/>
        <rFont val="Arial"/>
        <family val="2"/>
      </rPr>
      <t xml:space="preserve">
VIN(</t>
    </r>
    <r>
      <rPr>
        <sz val="11"/>
        <color theme="1"/>
        <rFont val="SimSun"/>
        <family val="3"/>
        <charset val="134"/>
      </rPr>
      <t>后</t>
    </r>
    <r>
      <rPr>
        <sz val="11"/>
        <color theme="1"/>
        <rFont val="Arial"/>
        <family val="2"/>
      </rPr>
      <t>6</t>
    </r>
    <r>
      <rPr>
        <sz val="11"/>
        <color theme="1"/>
        <rFont val="SimSun"/>
        <family val="3"/>
        <charset val="134"/>
      </rPr>
      <t>位</t>
    </r>
    <r>
      <rPr>
        <sz val="11"/>
        <color theme="1"/>
        <rFont val="Arial"/>
        <family val="2"/>
      </rPr>
      <t>)</t>
    </r>
    <r>
      <rPr>
        <sz val="11"/>
        <color theme="1"/>
        <rFont val="SimSun"/>
        <family val="3"/>
        <charset val="134"/>
      </rPr>
      <t>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SimSun"/>
        <family val="3"/>
        <charset val="134"/>
      </rPr>
      <t xml:space="preserve">百度软件版本：v1.2.0.0
</t>
    </r>
    <r>
      <rPr>
        <sz val="11"/>
        <color theme="1"/>
        <rFont val="Arial"/>
        <family val="2"/>
      </rPr>
      <t>SYNC+</t>
    </r>
    <r>
      <rPr>
        <sz val="11"/>
        <color theme="1"/>
        <rFont val="SimSun"/>
        <family val="3"/>
        <charset val="134"/>
      </rPr>
      <t xml:space="preserve">版本：
</t>
    </r>
    <r>
      <rPr>
        <sz val="11"/>
        <color theme="1"/>
        <rFont val="Arial"/>
        <family val="2"/>
      </rPr>
      <t>SoC</t>
    </r>
    <r>
      <rPr>
        <sz val="11"/>
        <color theme="1"/>
        <rFont val="SimSun"/>
        <family val="3"/>
        <charset val="134"/>
      </rPr>
      <t xml:space="preserve">版本：
</t>
    </r>
    <r>
      <rPr>
        <sz val="11"/>
        <color theme="1"/>
        <rFont val="Arial"/>
        <family val="2"/>
      </rPr>
      <t>MCU</t>
    </r>
    <r>
      <rPr>
        <sz val="11"/>
        <color theme="1"/>
        <rFont val="SimSun"/>
        <family val="3"/>
        <charset val="134"/>
      </rPr>
      <t>版本：
所有硬件相关版本：</t>
    </r>
    <phoneticPr fontId="1" type="noConversion"/>
  </si>
  <si>
    <t>【偶现】【随心看】测试随心看过程中，偶现音量无声音或者音量不稳定情况</t>
    <phoneticPr fontId="1" type="noConversion"/>
  </si>
  <si>
    <t>【必现】【随心看】蓝牙电话打断视频播放的case，因蓝牙无法链接导致无法执行</t>
    <phoneticPr fontId="1" type="noConversion"/>
  </si>
  <si>
    <t>【必现】【稳定性】monkey测试，com.android.phone出现1次crash；com.android.systemui出现6次crash</t>
    <phoneticPr fontId="1" type="noConversion"/>
  </si>
  <si>
    <t>【必现】【随心看】稳定性测试跑monkey 8小时，出现1次 dsv.carstate.service crash</t>
    <phoneticPr fontId="1" type="noConversion"/>
  </si>
  <si>
    <t>【必现】【随心看】搜索页面键盘弹出后，不能收回，导致搜索记录和删除搜索记录无法操作</t>
    <phoneticPr fontId="1" type="noConversion"/>
  </si>
  <si>
    <t>【偶现】【随心看】在视频播放器页面，语音打开随心听，黑屏</t>
    <phoneticPr fontId="1" type="noConversion"/>
  </si>
  <si>
    <t>【必现】【随心看】播放视频过程中蓝牙电话打断的case，蓝牙无法链接</t>
    <phoneticPr fontId="1" type="noConversion"/>
  </si>
  <si>
    <t>【必现】【语音】蓝牙模块及收音机模块无法使用，与蓝牙和收音机相关指令无法测试</t>
    <phoneticPr fontId="1" type="noConversion"/>
  </si>
  <si>
    <t>【随心听】【偶现】在播放USB音乐时，偶现U盘自动断开重连</t>
    <phoneticPr fontId="1" type="noConversion"/>
  </si>
  <si>
    <t>Pre-condition: 
复现步骤：
Step1: 执行monkey 8小时
Step2: 检查monkey报告是否有crash和anr
期望结果：无crash 无anr
实际结果：com.android.phone出现1次crash；com.android.systemui出现6次crash
是否可恢复:可恢复
发生频率:100%
发生时间:2020-04-21 20:59:08
手机型号及操作系统: 低配车机+15寸屏幕+德赛rom环境
福特派版本:不涉及
福特派账号:不涉及
地点:百度科技园"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</si>
</sst>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Arial"/>
      <family val="2"/>
      <charset val="134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Arial"/>
      <family val="2"/>
    </font>
    <font>
      <sz val="12"/>
      <color theme="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Arial Unicode MS"/>
      <family val="2"/>
      <charset val="134"/>
    </font>
    <font>
      <sz val="11"/>
      <color theme="3"/>
      <name val="等线"/>
      <family val="2"/>
      <scheme val="minor"/>
    </font>
    <font>
      <sz val="11"/>
      <color theme="3"/>
      <name val="Arial Unicode MS"/>
      <family val="2"/>
      <charset val="134"/>
    </font>
    <font>
      <sz val="11"/>
      <color theme="3"/>
      <name val="Arial"/>
      <family val="2"/>
    </font>
    <font>
      <b/>
      <sz val="12"/>
      <color theme="1"/>
      <name val="Arial"/>
      <family val="2"/>
    </font>
    <font>
      <sz val="11"/>
      <color theme="1"/>
      <name val="SimSun"/>
      <family val="3"/>
      <charset val="134"/>
    </font>
    <font>
      <sz val="11"/>
      <color theme="1"/>
      <name val="Arial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4" fillId="0" borderId="0" xfId="0" applyFont="1" applyBorder="1"/>
    <xf numFmtId="0" fontId="0" fillId="2" borderId="0" xfId="0" applyFill="1"/>
    <xf numFmtId="0" fontId="0" fillId="2" borderId="0" xfId="0" applyFill="1" applyAlignment="1">
      <alignment wrapText="1"/>
    </xf>
    <xf numFmtId="0" fontId="4" fillId="0" borderId="0" xfId="0" applyFont="1" applyBorder="1" applyAlignment="1">
      <alignment vertical="top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top"/>
    </xf>
    <xf numFmtId="0" fontId="4" fillId="0" borderId="1" xfId="0" applyFont="1" applyFill="1" applyBorder="1"/>
    <xf numFmtId="0" fontId="7" fillId="0" borderId="1" xfId="0" applyFont="1" applyBorder="1"/>
    <xf numFmtId="0" fontId="4" fillId="0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/>
    <xf numFmtId="0" fontId="14" fillId="5" borderId="1" xfId="0" applyFont="1" applyFill="1" applyBorder="1"/>
    <xf numFmtId="0" fontId="15" fillId="5" borderId="1" xfId="0" applyFont="1" applyFill="1" applyBorder="1"/>
    <xf numFmtId="0" fontId="0" fillId="5" borderId="1" xfId="0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Border="1" applyAlignment="1"/>
    <xf numFmtId="0" fontId="0" fillId="7" borderId="1" xfId="0" applyFill="1" applyBorder="1"/>
    <xf numFmtId="0" fontId="0" fillId="4" borderId="1" xfId="0" applyFill="1" applyBorder="1"/>
    <xf numFmtId="0" fontId="0" fillId="9" borderId="1" xfId="0" applyFill="1" applyBorder="1"/>
    <xf numFmtId="0" fontId="4" fillId="0" borderId="0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/>
    </xf>
    <xf numFmtId="0" fontId="4" fillId="8" borderId="0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0" fillId="8" borderId="0" xfId="0" applyFill="1"/>
    <xf numFmtId="0" fontId="0" fillId="8" borderId="1" xfId="0" applyFill="1" applyBorder="1"/>
    <xf numFmtId="0" fontId="4" fillId="5" borderId="4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7" fillId="3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left" vertical="top" wrapText="1"/>
    </xf>
    <xf numFmtId="49" fontId="0" fillId="0" borderId="5" xfId="0" applyNumberFormat="1" applyBorder="1" applyAlignment="1"/>
    <xf numFmtId="0" fontId="18" fillId="3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newicafe.baidu.com/issue/89276954/show?cid=5&amp;spaceId=36138" TargetMode="External"/><Relationship Id="rId3" Type="http://schemas.openxmlformats.org/officeDocument/2006/relationships/hyperlink" Target="http://newicafe.baidu.com/issue/89311194/show?cid=5&amp;spaceId=36138" TargetMode="External"/><Relationship Id="rId7" Type="http://schemas.openxmlformats.org/officeDocument/2006/relationships/hyperlink" Target="http://newicafe.baidu.com/issue/89277456/show?cid=5&amp;spaceId=36138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newicafe.baidu.com/issue/89311660/show?cid=5&amp;spaceId=36138" TargetMode="External"/><Relationship Id="rId1" Type="http://schemas.openxmlformats.org/officeDocument/2006/relationships/hyperlink" Target="http://newicafe.baidu.com/issue/89365533/show?cid=5&amp;spaceId=36138" TargetMode="External"/><Relationship Id="rId6" Type="http://schemas.openxmlformats.org/officeDocument/2006/relationships/hyperlink" Target="http://newicafe.baidu.com/issue/89302151/show?cid=5&amp;spaceId=36138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newicafe.baidu.com/issue/89310189/show?cid=5&amp;spaceId=36138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newicafe.baidu.com/issue/89311171/show?cid=5&amp;spaceId=36138" TargetMode="External"/><Relationship Id="rId9" Type="http://schemas.openxmlformats.org/officeDocument/2006/relationships/hyperlink" Target="http://newicafe.baidu.com/issue/89047694/show?cid=5&amp;spaceId=3613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11" sqref="C11"/>
    </sheetView>
  </sheetViews>
  <sheetFormatPr baseColWidth="10" defaultColWidth="8.83203125" defaultRowHeight="15"/>
  <cols>
    <col min="1" max="1" width="13.83203125" customWidth="1"/>
    <col min="2" max="2" width="11.83203125" customWidth="1"/>
    <col min="3" max="3" width="42" customWidth="1"/>
  </cols>
  <sheetData>
    <row r="1" spans="1:3">
      <c r="A1" s="2" t="s">
        <v>552</v>
      </c>
      <c r="B1" s="2" t="s">
        <v>553</v>
      </c>
      <c r="C1" s="2" t="s">
        <v>554</v>
      </c>
    </row>
    <row r="2" spans="1:3">
      <c r="A2" s="60">
        <v>43936</v>
      </c>
      <c r="B2" s="2" t="s">
        <v>555</v>
      </c>
      <c r="C2" s="2" t="s">
        <v>556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B2:B8"/>
  <sheetViews>
    <sheetView topLeftCell="A4" workbookViewId="0">
      <selection activeCell="B11" sqref="B11"/>
    </sheetView>
  </sheetViews>
  <sheetFormatPr baseColWidth="10" defaultColWidth="8.83203125" defaultRowHeight="15"/>
  <cols>
    <col min="1" max="1" width="2.83203125" customWidth="1"/>
    <col min="2" max="2" width="87.1640625" customWidth="1"/>
  </cols>
  <sheetData>
    <row r="2" spans="2:2" ht="16">
      <c r="B2" s="1" t="s">
        <v>7</v>
      </c>
    </row>
    <row r="3" spans="2:2" ht="80">
      <c r="B3" s="1" t="s">
        <v>9</v>
      </c>
    </row>
    <row r="4" spans="2:2" ht="32">
      <c r="B4" s="1" t="s">
        <v>10</v>
      </c>
    </row>
    <row r="5" spans="2:2" ht="32">
      <c r="B5" s="1" t="s">
        <v>8</v>
      </c>
    </row>
    <row r="6" spans="2:2" ht="32">
      <c r="B6" s="1" t="s">
        <v>11</v>
      </c>
    </row>
    <row r="7" spans="2:2" ht="16">
      <c r="B7" s="1" t="s">
        <v>12</v>
      </c>
    </row>
    <row r="8" spans="2:2" ht="16">
      <c r="B8" s="1" t="s">
        <v>551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1:P4"/>
  <sheetViews>
    <sheetView workbookViewId="0">
      <selection activeCell="E4" sqref="E4"/>
    </sheetView>
  </sheetViews>
  <sheetFormatPr baseColWidth="10" defaultColWidth="9" defaultRowHeight="14"/>
  <cols>
    <col min="1" max="1" width="9" style="3"/>
    <col min="2" max="2" width="10.1640625" style="13" customWidth="1"/>
    <col min="3" max="3" width="33.83203125" style="6" customWidth="1"/>
    <col min="4" max="4" width="19.33203125" style="14" customWidth="1"/>
    <col min="5" max="5" width="93.83203125" style="6" customWidth="1"/>
    <col min="6" max="6" width="15" style="14" customWidth="1"/>
    <col min="7" max="8" width="25" style="6" customWidth="1"/>
    <col min="9" max="9" width="9" style="6"/>
    <col min="10" max="10" width="10.1640625" style="14" customWidth="1"/>
    <col min="11" max="11" width="10.1640625" style="14" bestFit="1" customWidth="1"/>
    <col min="12" max="12" width="14.83203125" style="14" customWidth="1"/>
    <col min="13" max="14" width="16.6640625" style="14" customWidth="1"/>
    <col min="15" max="16" width="10.6640625" style="14" customWidth="1"/>
    <col min="17" max="16384" width="9" style="3"/>
  </cols>
  <sheetData>
    <row r="1" spans="1:16" ht="17">
      <c r="A1" s="15"/>
      <c r="B1" s="7" t="s">
        <v>37</v>
      </c>
      <c r="C1" s="7" t="s">
        <v>0</v>
      </c>
      <c r="D1" s="7" t="s">
        <v>21</v>
      </c>
      <c r="E1" s="7" t="s">
        <v>1</v>
      </c>
      <c r="F1" s="7" t="s">
        <v>2</v>
      </c>
      <c r="G1" s="7" t="s">
        <v>3</v>
      </c>
      <c r="H1" s="7" t="s">
        <v>23</v>
      </c>
      <c r="I1" s="8" t="s">
        <v>41</v>
      </c>
      <c r="J1" s="9" t="s">
        <v>18</v>
      </c>
      <c r="K1" s="9" t="s">
        <v>4</v>
      </c>
      <c r="L1" s="9" t="s">
        <v>5</v>
      </c>
      <c r="M1" s="9" t="s">
        <v>22</v>
      </c>
      <c r="N1" s="9" t="s">
        <v>6</v>
      </c>
      <c r="O1" s="9" t="s">
        <v>6</v>
      </c>
      <c r="P1" s="9" t="s">
        <v>6</v>
      </c>
    </row>
    <row r="2" spans="1:16" ht="16">
      <c r="A2" s="15"/>
      <c r="B2" s="10" t="s">
        <v>59</v>
      </c>
      <c r="C2" s="10" t="s">
        <v>60</v>
      </c>
      <c r="D2" s="10" t="s">
        <v>59</v>
      </c>
      <c r="E2" s="10" t="s">
        <v>59</v>
      </c>
      <c r="F2" s="10" t="s">
        <v>59</v>
      </c>
      <c r="G2" s="10" t="s">
        <v>61</v>
      </c>
      <c r="H2" s="10" t="s">
        <v>62</v>
      </c>
      <c r="I2" s="11" t="s">
        <v>63</v>
      </c>
      <c r="J2" s="12" t="s">
        <v>59</v>
      </c>
      <c r="K2" s="12" t="s">
        <v>59</v>
      </c>
      <c r="L2" s="12" t="s">
        <v>59</v>
      </c>
      <c r="M2" s="12" t="s">
        <v>59</v>
      </c>
      <c r="N2" s="12" t="s">
        <v>64</v>
      </c>
      <c r="O2" s="12" t="s">
        <v>59</v>
      </c>
      <c r="P2" s="12" t="s">
        <v>62</v>
      </c>
    </row>
    <row r="3" spans="1:16" ht="225">
      <c r="A3" s="16" t="s">
        <v>65</v>
      </c>
      <c r="B3" s="17"/>
      <c r="C3" s="18"/>
      <c r="D3" s="19"/>
      <c r="E3" s="20" t="s">
        <v>56</v>
      </c>
      <c r="F3" s="19"/>
      <c r="G3" s="20" t="s">
        <v>57</v>
      </c>
      <c r="H3" s="18"/>
      <c r="I3" s="18"/>
      <c r="J3" s="19" t="s">
        <v>20</v>
      </c>
      <c r="K3" s="19" t="str">
        <f>IF(J3="Baidu","hlong30",IF(J3="YFVE","ltang50",""))</f>
        <v>hlong30</v>
      </c>
      <c r="L3" s="19" t="s">
        <v>38</v>
      </c>
      <c r="M3" s="19" t="s">
        <v>40</v>
      </c>
      <c r="N3" s="19" t="s">
        <v>43</v>
      </c>
      <c r="O3" s="19" t="s">
        <v>53</v>
      </c>
      <c r="P3" s="19" t="s">
        <v>54</v>
      </c>
    </row>
    <row r="4" spans="1:16" ht="240">
      <c r="A4" s="21" t="s">
        <v>66</v>
      </c>
      <c r="B4" s="17" t="s">
        <v>31</v>
      </c>
      <c r="C4" s="18"/>
      <c r="D4" s="19"/>
      <c r="E4" s="20" t="s">
        <v>58</v>
      </c>
      <c r="F4" s="19" t="s">
        <v>25</v>
      </c>
      <c r="G4" s="18"/>
      <c r="H4" s="18"/>
      <c r="I4" s="18"/>
      <c r="J4" s="19"/>
      <c r="K4" s="19"/>
      <c r="L4" s="19"/>
      <c r="M4" s="19"/>
      <c r="N4" s="19"/>
      <c r="O4" s="19"/>
      <c r="P4" s="19"/>
    </row>
  </sheetData>
  <phoneticPr fontId="1" type="noConversion"/>
  <dataValidations count="2">
    <dataValidation type="list" allowBlank="1" showInputMessage="1" showErrorMessage="1" sqref="O3:O1048576" xr:uid="{00000000-0002-0000-0200-000000000000}">
      <formula1>$B$42:$B$44</formula1>
    </dataValidation>
    <dataValidation type="list" allowBlank="1" showInputMessage="1" showErrorMessage="1" sqref="P3:P1048576" xr:uid="{00000000-0002-0000-0200-000001000000}">
      <formula1>$B$34:$B$39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2000000}">
          <x14:formula1>
            <xm:f>Field!$B$42:$B$47</xm:f>
          </x14:formula1>
          <xm:sqref>O1</xm:sqref>
        </x14:dataValidation>
        <x14:dataValidation type="list" allowBlank="1" showInputMessage="1" showErrorMessage="1" xr:uid="{00000000-0002-0000-0200-000003000000}">
          <x14:formula1>
            <xm:f>Field!$B$24:$B$31</xm:f>
          </x14:formula1>
          <xm:sqref>N1 N3:N1048576</xm:sqref>
        </x14:dataValidation>
        <x14:dataValidation type="list" allowBlank="1" showInputMessage="1" showErrorMessage="1" xr:uid="{00000000-0002-0000-0200-000004000000}">
          <x14:formula1>
            <xm:f>Field!$B$21</xm:f>
          </x14:formula1>
          <xm:sqref>M1 M3:M1048576</xm:sqref>
        </x14:dataValidation>
        <x14:dataValidation type="list" allowBlank="1" showInputMessage="1" showErrorMessage="1" xr:uid="{00000000-0002-0000-0200-000005000000}">
          <x14:formula1>
            <xm:f>Field!$B$12:$B$14</xm:f>
          </x14:formula1>
          <xm:sqref>J1 J3:J1048576</xm:sqref>
        </x14:dataValidation>
        <x14:dataValidation type="list" allowBlank="1" showInputMessage="1" showErrorMessage="1" xr:uid="{00000000-0002-0000-0200-000006000000}">
          <x14:formula1>
            <xm:f>Field!$B$5:$B$9</xm:f>
          </x14:formula1>
          <xm:sqref>F1 F3:F1048576</xm:sqref>
        </x14:dataValidation>
        <x14:dataValidation type="list" allowBlank="1" showInputMessage="1" showErrorMessage="1" xr:uid="{00000000-0002-0000-0200-000007000000}">
          <x14:formula1>
            <xm:f>Field!$B$2</xm:f>
          </x14:formula1>
          <xm:sqref>B1 B3:B1048576</xm:sqref>
        </x14:dataValidation>
        <x14:dataValidation type="list" allowBlank="1" showInputMessage="1" showErrorMessage="1" xr:uid="{00000000-0002-0000-0200-000008000000}">
          <x14:formula1>
            <xm:f>Field!#REF!</xm:f>
          </x14:formula1>
          <xm:sqref>L1 L3:L1048576</xm:sqref>
        </x14:dataValidation>
        <x14:dataValidation type="list" allowBlank="1" showInputMessage="1" showErrorMessage="1" xr:uid="{00000000-0002-0000-0200-000009000000}">
          <x14:formula1>
            <xm:f>Field!$B$35:$B$38</xm:f>
          </x14:formula1>
          <xm:sqref>P1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S224"/>
  <sheetViews>
    <sheetView tabSelected="1" topLeftCell="A12" zoomScale="50" zoomScaleNormal="100" workbookViewId="0">
      <selection activeCell="G15" sqref="G15"/>
    </sheetView>
  </sheetViews>
  <sheetFormatPr baseColWidth="10" defaultColWidth="9" defaultRowHeight="223.5" customHeight="1"/>
  <cols>
    <col min="1" max="1" width="14.33203125" style="37" customWidth="1"/>
    <col min="2" max="2" width="76" style="39" customWidth="1"/>
    <col min="3" max="3" width="54.83203125" style="39" customWidth="1"/>
    <col min="4" max="4" width="21" style="46" customWidth="1"/>
    <col min="5" max="5" width="12" style="48" customWidth="1"/>
    <col min="6" max="6" width="13" style="48" customWidth="1"/>
    <col min="7" max="7" width="22.33203125" style="48" customWidth="1"/>
    <col min="8" max="8" width="19.33203125" style="48" customWidth="1"/>
    <col min="9" max="9" width="29.6640625" style="48" customWidth="1"/>
    <col min="10" max="10" width="25.83203125" style="37" customWidth="1"/>
    <col min="11" max="11" width="32" style="66" customWidth="1"/>
    <col min="12" max="12" width="31.6640625" style="37" customWidth="1"/>
    <col min="13" max="13" width="18.1640625" style="37" customWidth="1"/>
    <col min="14" max="15" width="20.83203125" style="34" customWidth="1"/>
    <col min="16" max="16" width="13.6640625" style="37" customWidth="1"/>
    <col min="17" max="17" width="18.1640625" style="37" customWidth="1"/>
    <col min="18" max="18" width="21" style="37" customWidth="1"/>
    <col min="19" max="19" width="22.6640625" style="34" customWidth="1"/>
    <col min="20" max="16384" width="9" style="34"/>
  </cols>
  <sheetData>
    <row r="1" spans="1:19" ht="44.25" customHeight="1">
      <c r="A1" s="43" t="s">
        <v>157</v>
      </c>
      <c r="B1" s="43" t="s">
        <v>0</v>
      </c>
      <c r="C1" s="43" t="s">
        <v>1</v>
      </c>
      <c r="D1" s="44" t="s">
        <v>2</v>
      </c>
      <c r="E1" s="43" t="s">
        <v>18</v>
      </c>
      <c r="F1" s="51" t="s">
        <v>4</v>
      </c>
      <c r="G1" s="50" t="s">
        <v>21</v>
      </c>
      <c r="H1" s="43" t="s">
        <v>160</v>
      </c>
      <c r="I1" s="53" t="s">
        <v>163</v>
      </c>
      <c r="J1" s="51" t="s">
        <v>5</v>
      </c>
      <c r="K1" s="43" t="s">
        <v>23</v>
      </c>
      <c r="L1" s="50" t="s">
        <v>161</v>
      </c>
      <c r="M1" s="43" t="s">
        <v>259</v>
      </c>
      <c r="N1" s="43" t="s">
        <v>41</v>
      </c>
      <c r="O1" s="53" t="s">
        <v>162</v>
      </c>
      <c r="P1" s="43" t="s">
        <v>6</v>
      </c>
      <c r="Q1" s="43" t="s">
        <v>22</v>
      </c>
      <c r="R1" s="43" t="s">
        <v>6</v>
      </c>
      <c r="S1" s="54"/>
    </row>
    <row r="2" spans="1:19" ht="223.5" customHeight="1">
      <c r="A2" s="36" t="s">
        <v>31</v>
      </c>
      <c r="B2" s="61" t="s">
        <v>589</v>
      </c>
      <c r="C2" s="65" t="s">
        <v>567</v>
      </c>
      <c r="D2" s="64" t="s">
        <v>25</v>
      </c>
      <c r="E2" s="47"/>
      <c r="F2" s="47" t="str">
        <f t="shared" ref="F2:F15" si="0">IF(E2="Baidu","zyu37",IF(E2="YFVE","pqiu2",""))</f>
        <v/>
      </c>
      <c r="G2" s="47"/>
      <c r="H2" s="47" t="e">
        <f>VLOOKUP(G2,Componant!$B$1:$C$135,2,FALSE)</f>
        <v>#N/A</v>
      </c>
      <c r="I2" s="59" t="e">
        <f>VLOOKUP(H2,Componant!$C$1:$D$135,2,FALSE)</f>
        <v>#N/A</v>
      </c>
      <c r="J2" s="36"/>
      <c r="K2" s="62" t="s">
        <v>568</v>
      </c>
      <c r="L2" s="52" t="s">
        <v>579</v>
      </c>
      <c r="M2" s="36"/>
      <c r="N2" s="35"/>
      <c r="O2" s="35"/>
      <c r="P2" s="41"/>
      <c r="Q2" s="41"/>
      <c r="R2" s="41"/>
    </row>
    <row r="3" spans="1:19" ht="223.5" customHeight="1">
      <c r="A3" s="36" t="s">
        <v>31</v>
      </c>
      <c r="B3" s="61" t="s">
        <v>588</v>
      </c>
      <c r="C3" s="38" t="s">
        <v>569</v>
      </c>
      <c r="D3" s="64" t="s">
        <v>25</v>
      </c>
      <c r="E3" s="47"/>
      <c r="F3" s="47" t="str">
        <f t="shared" si="0"/>
        <v/>
      </c>
      <c r="G3" s="47"/>
      <c r="H3" s="47" t="e">
        <f>VLOOKUP(G3,Componant!$B$1:$C$135,2,FALSE)</f>
        <v>#N/A</v>
      </c>
      <c r="I3" s="59" t="e">
        <f>VLOOKUP(H3,Componant!$C$1:$D$135,2,FALSE)</f>
        <v>#N/A</v>
      </c>
      <c r="J3" s="36"/>
      <c r="K3" s="62"/>
      <c r="L3" s="52" t="s">
        <v>578</v>
      </c>
      <c r="M3" s="36"/>
      <c r="N3" s="35"/>
      <c r="O3" s="35"/>
      <c r="P3" s="41"/>
      <c r="Q3" s="41"/>
      <c r="R3" s="41"/>
    </row>
    <row r="4" spans="1:19" ht="223.5" customHeight="1">
      <c r="A4" s="36" t="s">
        <v>31</v>
      </c>
      <c r="B4" s="61" t="s">
        <v>585</v>
      </c>
      <c r="C4" s="38" t="s">
        <v>571</v>
      </c>
      <c r="D4" s="64" t="s">
        <v>25</v>
      </c>
      <c r="E4" s="47"/>
      <c r="F4" s="47" t="str">
        <f t="shared" si="0"/>
        <v/>
      </c>
      <c r="G4" s="47"/>
      <c r="H4" s="47" t="e">
        <f>VLOOKUP(G4,Componant!$B$1:$C$135,2,FALSE)</f>
        <v>#N/A</v>
      </c>
      <c r="I4" s="47" t="e">
        <f>VLOOKUP(H4,Componant!$C$1:$D$135,2,FALSE)</f>
        <v>#N/A</v>
      </c>
      <c r="J4" s="36"/>
      <c r="K4" s="62" t="s">
        <v>572</v>
      </c>
      <c r="L4" s="52" t="s">
        <v>580</v>
      </c>
      <c r="M4" s="36"/>
      <c r="N4" s="35"/>
      <c r="O4" s="35"/>
      <c r="P4" s="41"/>
      <c r="Q4" s="41"/>
      <c r="R4" s="41"/>
    </row>
    <row r="5" spans="1:19" ht="223.5" customHeight="1">
      <c r="A5" s="36" t="s">
        <v>31</v>
      </c>
      <c r="B5" s="61" t="s">
        <v>586</v>
      </c>
      <c r="C5" s="38" t="s">
        <v>573</v>
      </c>
      <c r="D5" s="64" t="s">
        <v>25</v>
      </c>
      <c r="E5" s="47"/>
      <c r="F5" s="47" t="str">
        <f t="shared" si="0"/>
        <v/>
      </c>
      <c r="G5" s="47"/>
      <c r="H5" s="47" t="e">
        <f>VLOOKUP(G5,Componant!$B$1:$C$135,2,FALSE)</f>
        <v>#N/A</v>
      </c>
      <c r="I5" s="47" t="e">
        <f>VLOOKUP(H5,Componant!$C$1:$D$135,2,FALSE)</f>
        <v>#N/A</v>
      </c>
      <c r="J5" s="36"/>
      <c r="K5" s="62" t="s">
        <v>574</v>
      </c>
      <c r="L5" s="52" t="s">
        <v>580</v>
      </c>
      <c r="M5" s="36"/>
      <c r="N5" s="35"/>
      <c r="O5" s="35"/>
      <c r="P5" s="41"/>
      <c r="Q5" s="41"/>
      <c r="R5" s="41"/>
    </row>
    <row r="6" spans="1:19" ht="223.5" customHeight="1">
      <c r="A6" s="36" t="s">
        <v>31</v>
      </c>
      <c r="B6" s="61" t="s">
        <v>587</v>
      </c>
      <c r="C6" s="38" t="s">
        <v>570</v>
      </c>
      <c r="D6" s="64" t="s">
        <v>25</v>
      </c>
      <c r="E6" s="47"/>
      <c r="F6" s="47" t="str">
        <f t="shared" si="0"/>
        <v/>
      </c>
      <c r="G6" s="47"/>
      <c r="H6" s="47" t="e">
        <f>VLOOKUP(G6,Componant!$B$1:$C$135,2,FALSE)</f>
        <v>#N/A</v>
      </c>
      <c r="I6" s="47" t="e">
        <f>VLOOKUP(H6,Componant!$C$1:$D$135,2,FALSE)</f>
        <v>#N/A</v>
      </c>
      <c r="J6" s="36"/>
      <c r="K6" s="62"/>
      <c r="L6" s="52" t="s">
        <v>580</v>
      </c>
      <c r="M6" s="36"/>
      <c r="N6" s="35"/>
      <c r="O6" s="35"/>
      <c r="P6" s="41"/>
      <c r="Q6" s="41"/>
      <c r="R6" s="41"/>
    </row>
    <row r="7" spans="1:19" ht="223.5" customHeight="1">
      <c r="A7" s="36" t="s">
        <v>31</v>
      </c>
      <c r="B7" s="61" t="s">
        <v>581</v>
      </c>
      <c r="C7" s="38" t="s">
        <v>575</v>
      </c>
      <c r="D7" s="64" t="s">
        <v>25</v>
      </c>
      <c r="E7" s="47"/>
      <c r="F7" s="47" t="str">
        <f t="shared" si="0"/>
        <v/>
      </c>
      <c r="G7" s="47"/>
      <c r="H7" s="47" t="e">
        <f>VLOOKUP(G7,Componant!$B$1:$C$135,2,FALSE)</f>
        <v>#N/A</v>
      </c>
      <c r="I7" s="47" t="e">
        <f>VLOOKUP(H7,Componant!$C$1:$D$135,2,FALSE)</f>
        <v>#N/A</v>
      </c>
      <c r="J7" s="36"/>
      <c r="K7" s="62"/>
      <c r="L7" s="52" t="s">
        <v>580</v>
      </c>
      <c r="M7" s="36"/>
      <c r="N7" s="35"/>
      <c r="O7" s="35"/>
      <c r="P7" s="41"/>
      <c r="Q7" s="41"/>
      <c r="R7" s="41"/>
    </row>
    <row r="8" spans="1:19" ht="223.5" customHeight="1">
      <c r="A8" s="36" t="s">
        <v>31</v>
      </c>
      <c r="B8" s="61" t="s">
        <v>582</v>
      </c>
      <c r="C8" s="38" t="s">
        <v>576</v>
      </c>
      <c r="D8" s="64" t="s">
        <v>25</v>
      </c>
      <c r="E8" s="47"/>
      <c r="F8" s="47" t="str">
        <f t="shared" si="0"/>
        <v/>
      </c>
      <c r="G8" s="47"/>
      <c r="H8" s="47" t="e">
        <f>VLOOKUP(G8,Componant!$B$1:$C$135,2,FALSE)</f>
        <v>#N/A</v>
      </c>
      <c r="I8" s="47" t="e">
        <f>VLOOKUP(H8,Componant!$C$1:$D$135,2,FALSE)</f>
        <v>#N/A</v>
      </c>
      <c r="J8" s="36"/>
      <c r="K8" s="62"/>
      <c r="L8" s="52" t="s">
        <v>580</v>
      </c>
      <c r="M8" s="36"/>
      <c r="N8" s="35"/>
      <c r="O8" s="35"/>
      <c r="P8" s="41"/>
      <c r="Q8" s="41"/>
      <c r="R8" s="41"/>
    </row>
    <row r="9" spans="1:19" ht="223.5" customHeight="1">
      <c r="A9" s="36" t="s">
        <v>31</v>
      </c>
      <c r="B9" s="61" t="s">
        <v>583</v>
      </c>
      <c r="C9" s="38" t="s">
        <v>590</v>
      </c>
      <c r="D9" s="64" t="s">
        <v>25</v>
      </c>
      <c r="E9" s="47"/>
      <c r="F9" s="47" t="str">
        <f t="shared" si="0"/>
        <v/>
      </c>
      <c r="G9" s="47"/>
      <c r="H9" s="47" t="e">
        <f>VLOOKUP(G9,Componant!$B$1:$C$135,2,FALSE)</f>
        <v>#N/A</v>
      </c>
      <c r="I9" s="47" t="e">
        <f>VLOOKUP(H9,Componant!$C$1:$D$135,2,FALSE)</f>
        <v>#N/A</v>
      </c>
      <c r="J9" s="36"/>
      <c r="K9" s="62"/>
      <c r="L9" s="52" t="s">
        <v>580</v>
      </c>
      <c r="M9" s="36"/>
      <c r="N9" s="35"/>
      <c r="O9" s="35"/>
      <c r="P9" s="41"/>
      <c r="Q9" s="41"/>
      <c r="R9" s="41"/>
    </row>
    <row r="10" spans="1:19" ht="223.5" customHeight="1">
      <c r="A10" s="36" t="s">
        <v>31</v>
      </c>
      <c r="B10" s="61" t="s">
        <v>584</v>
      </c>
      <c r="C10" s="38" t="s">
        <v>577</v>
      </c>
      <c r="D10" s="64" t="s">
        <v>25</v>
      </c>
      <c r="E10" s="47"/>
      <c r="F10" s="47" t="str">
        <f t="shared" si="0"/>
        <v/>
      </c>
      <c r="G10" s="47"/>
      <c r="H10" s="47" t="e">
        <f>VLOOKUP(G10,Componant!$B$1:$C$135,2,FALSE)</f>
        <v>#N/A</v>
      </c>
      <c r="I10" s="47" t="e">
        <f>VLOOKUP(H10,Componant!$C$1:$D$135,2,FALSE)</f>
        <v>#N/A</v>
      </c>
      <c r="J10" s="36"/>
      <c r="K10" s="62"/>
      <c r="L10" s="52" t="s">
        <v>580</v>
      </c>
      <c r="M10" s="36"/>
      <c r="N10" s="35"/>
      <c r="O10" s="35"/>
      <c r="P10" s="41"/>
      <c r="Q10" s="41"/>
      <c r="R10" s="41"/>
    </row>
    <row r="11" spans="1:19" ht="223.5" customHeight="1">
      <c r="A11" s="36" t="s">
        <v>31</v>
      </c>
      <c r="B11" s="61" t="s">
        <v>557</v>
      </c>
      <c r="C11" s="38" t="s">
        <v>558</v>
      </c>
      <c r="D11" s="45" t="s">
        <v>25</v>
      </c>
      <c r="E11" s="47" t="s">
        <v>171</v>
      </c>
      <c r="F11" s="47" t="str">
        <f>IF(E11="Baidu","",IF(E11="YFVE","",""))</f>
        <v/>
      </c>
      <c r="G11" s="47"/>
      <c r="H11" s="47" t="e">
        <f>VLOOKUP(F11,Componant!$B$1:$C$135,2,'Import List'!F2FALSE)</f>
        <v>#NAME?</v>
      </c>
      <c r="I11" s="59" t="e">
        <f>VLOOKUP(H11,Componant!$C$1:$D$135,2,FALSE)</f>
        <v>#NAME?</v>
      </c>
      <c r="J11" s="42" t="s">
        <v>186</v>
      </c>
      <c r="K11" s="62" t="s">
        <v>564</v>
      </c>
      <c r="L11" s="52" t="s">
        <v>578</v>
      </c>
      <c r="M11" s="52"/>
      <c r="N11" s="35"/>
      <c r="O11" s="56" t="s">
        <v>20</v>
      </c>
      <c r="P11" s="41" t="s">
        <v>172</v>
      </c>
      <c r="Q11" s="41" t="s">
        <v>513</v>
      </c>
      <c r="R11" s="41" t="s">
        <v>258</v>
      </c>
    </row>
    <row r="12" spans="1:19" ht="223.5" customHeight="1">
      <c r="A12" s="36" t="s">
        <v>31</v>
      </c>
      <c r="B12" s="61" t="s">
        <v>563</v>
      </c>
      <c r="C12" s="38" t="s">
        <v>562</v>
      </c>
      <c r="D12" s="45" t="s">
        <v>25</v>
      </c>
      <c r="E12" s="47" t="s">
        <v>171</v>
      </c>
      <c r="F12" s="47" t="str">
        <f>IF(E12="Baidu","zyu37",IF(E12="YFVE","pqiu2",""))</f>
        <v/>
      </c>
      <c r="G12" s="47"/>
      <c r="H12" s="47" t="e">
        <f>VLOOKUP(G12,Componant!$B$1:$C$135,2,FALSE)</f>
        <v>#N/A</v>
      </c>
      <c r="I12" s="48" t="e">
        <f>VLOOKUP(H12,Componant!$C$1:$D$135,2,FALSE)</f>
        <v>#N/A</v>
      </c>
      <c r="J12" s="36"/>
      <c r="K12" s="63" t="s">
        <v>565</v>
      </c>
      <c r="L12" s="52" t="s">
        <v>578</v>
      </c>
      <c r="M12" s="36"/>
      <c r="N12" s="35"/>
      <c r="O12" s="35"/>
      <c r="P12" s="55"/>
      <c r="Q12" s="41"/>
      <c r="R12" s="41"/>
    </row>
    <row r="13" spans="1:19" ht="223.5" customHeight="1">
      <c r="A13" s="36" t="s">
        <v>31</v>
      </c>
      <c r="B13" s="61" t="s">
        <v>559</v>
      </c>
      <c r="C13" s="38" t="s">
        <v>560</v>
      </c>
      <c r="D13" s="45" t="s">
        <v>25</v>
      </c>
      <c r="E13" s="47" t="s">
        <v>171</v>
      </c>
      <c r="F13" s="47" t="str">
        <f>IF(E13="Baidu","zyu37",IF(E13="YFVE","pqiu2",""))</f>
        <v/>
      </c>
      <c r="G13" s="47"/>
      <c r="H13" s="47" t="e">
        <f>VLOOKUP(G13,Componant!$B$1:$C$135,2,FALSE)</f>
        <v>#N/A</v>
      </c>
      <c r="I13" s="59" t="e">
        <f>VLOOKUP(H13,Componant!$C$1:$D$135,2,FALSE)</f>
        <v>#N/A</v>
      </c>
      <c r="J13" s="36"/>
      <c r="K13" s="63" t="s">
        <v>566</v>
      </c>
      <c r="L13" s="52" t="s">
        <v>561</v>
      </c>
      <c r="M13" s="36"/>
      <c r="N13" s="35"/>
      <c r="O13" s="35"/>
      <c r="P13" s="41"/>
      <c r="Q13" s="41"/>
      <c r="R13" s="41"/>
    </row>
    <row r="14" spans="1:19" ht="223.5" customHeight="1">
      <c r="A14" s="36"/>
      <c r="B14" s="40"/>
      <c r="C14" s="40"/>
      <c r="D14" s="45"/>
      <c r="E14" s="47"/>
      <c r="F14" s="47" t="str">
        <f t="shared" si="0"/>
        <v/>
      </c>
      <c r="G14" s="47"/>
      <c r="H14" s="47"/>
      <c r="I14" s="47"/>
      <c r="J14" s="36"/>
      <c r="K14" s="62"/>
      <c r="L14" s="36"/>
      <c r="M14" s="36"/>
      <c r="N14" s="35"/>
      <c r="O14" s="35"/>
      <c r="P14" s="36"/>
      <c r="Q14" s="36"/>
      <c r="R14" s="36"/>
    </row>
    <row r="15" spans="1:19" ht="223.5" customHeight="1">
      <c r="A15" s="36"/>
      <c r="B15" s="40"/>
      <c r="C15" s="40"/>
      <c r="D15" s="45"/>
      <c r="E15" s="47"/>
      <c r="F15" s="47" t="str">
        <f t="shared" si="0"/>
        <v/>
      </c>
      <c r="G15" s="47"/>
      <c r="H15" s="47"/>
      <c r="I15" s="47"/>
      <c r="J15" s="36"/>
      <c r="K15" s="62"/>
      <c r="L15" s="36"/>
      <c r="M15" s="36"/>
      <c r="N15" s="35"/>
      <c r="O15" s="35"/>
      <c r="P15" s="36"/>
      <c r="Q15" s="36"/>
      <c r="R15" s="36"/>
    </row>
    <row r="16" spans="1:19" ht="223.5" customHeight="1">
      <c r="A16" s="36"/>
      <c r="B16" s="40"/>
      <c r="C16" s="40"/>
      <c r="D16" s="45"/>
      <c r="E16" s="47"/>
      <c r="F16" s="47"/>
      <c r="G16" s="49"/>
      <c r="H16" s="49"/>
      <c r="I16" s="47"/>
      <c r="J16" s="36"/>
      <c r="K16" s="62"/>
      <c r="L16" s="36"/>
      <c r="M16" s="36"/>
      <c r="N16" s="35"/>
      <c r="O16" s="35"/>
      <c r="P16" s="36"/>
      <c r="Q16" s="36"/>
      <c r="R16" s="36"/>
    </row>
    <row r="17" spans="1:18" ht="223.5" customHeight="1">
      <c r="A17" s="36"/>
      <c r="B17" s="40"/>
      <c r="C17" s="40"/>
      <c r="D17" s="45"/>
      <c r="E17" s="47"/>
      <c r="F17" s="47"/>
      <c r="G17" s="47"/>
      <c r="H17" s="47"/>
      <c r="I17" s="47"/>
      <c r="J17" s="36"/>
      <c r="K17" s="62"/>
      <c r="L17" s="36"/>
      <c r="M17" s="36"/>
      <c r="N17" s="35"/>
      <c r="O17" s="35"/>
      <c r="P17" s="36"/>
      <c r="Q17" s="36"/>
      <c r="R17" s="36"/>
    </row>
    <row r="18" spans="1:18" ht="223.5" customHeight="1">
      <c r="A18" s="36"/>
      <c r="B18" s="40"/>
      <c r="C18" s="40"/>
      <c r="D18" s="45"/>
      <c r="E18" s="47"/>
      <c r="F18" s="47"/>
      <c r="G18" s="47"/>
      <c r="H18" s="47"/>
      <c r="I18" s="47"/>
      <c r="J18" s="36"/>
      <c r="K18" s="62"/>
      <c r="L18" s="36"/>
      <c r="M18" s="36"/>
      <c r="N18" s="35"/>
      <c r="O18" s="35"/>
      <c r="P18" s="36"/>
      <c r="Q18" s="36"/>
      <c r="R18" s="36"/>
    </row>
    <row r="19" spans="1:18" ht="223.5" customHeight="1">
      <c r="A19" s="36"/>
      <c r="B19" s="40"/>
      <c r="C19" s="40"/>
      <c r="D19" s="45"/>
      <c r="E19" s="47"/>
      <c r="F19" s="47"/>
      <c r="G19" s="47"/>
      <c r="H19" s="47"/>
      <c r="I19" s="47"/>
      <c r="J19" s="36"/>
      <c r="K19" s="62"/>
      <c r="L19" s="36"/>
      <c r="M19" s="36"/>
      <c r="N19" s="35"/>
      <c r="O19" s="35"/>
      <c r="P19" s="36"/>
      <c r="Q19" s="36"/>
      <c r="R19" s="36"/>
    </row>
    <row r="20" spans="1:18" ht="223.5" customHeight="1">
      <c r="A20" s="36"/>
      <c r="B20" s="40"/>
      <c r="C20" s="40"/>
      <c r="D20" s="45"/>
      <c r="E20" s="47"/>
      <c r="F20" s="47"/>
      <c r="G20" s="47"/>
      <c r="H20" s="47"/>
      <c r="I20" s="47"/>
      <c r="J20" s="36"/>
      <c r="K20" s="62"/>
      <c r="L20" s="36"/>
      <c r="M20" s="36"/>
      <c r="N20" s="35"/>
      <c r="O20" s="35"/>
      <c r="P20" s="36"/>
      <c r="Q20" s="36"/>
      <c r="R20" s="36"/>
    </row>
    <row r="21" spans="1:18" ht="223.5" customHeight="1">
      <c r="A21" s="36"/>
      <c r="B21" s="40"/>
      <c r="C21" s="40"/>
      <c r="D21" s="45"/>
      <c r="E21" s="47"/>
      <c r="F21" s="47"/>
      <c r="G21" s="47"/>
      <c r="H21" s="47"/>
      <c r="I21" s="47"/>
      <c r="J21" s="36"/>
      <c r="K21" s="62"/>
      <c r="L21" s="36"/>
      <c r="M21" s="36"/>
      <c r="N21" s="35"/>
      <c r="O21" s="35"/>
      <c r="P21" s="36"/>
      <c r="Q21" s="36"/>
      <c r="R21" s="36"/>
    </row>
    <row r="22" spans="1:18" ht="223.5" customHeight="1">
      <c r="A22" s="36"/>
      <c r="B22" s="40"/>
      <c r="C22" s="40"/>
      <c r="D22" s="45"/>
      <c r="E22" s="47"/>
      <c r="F22" s="47"/>
      <c r="G22" s="47"/>
      <c r="H22" s="47"/>
      <c r="I22" s="47"/>
      <c r="J22" s="36"/>
      <c r="K22" s="62"/>
      <c r="L22" s="36"/>
      <c r="M22" s="36"/>
      <c r="N22" s="35"/>
      <c r="O22" s="35"/>
      <c r="P22" s="36"/>
      <c r="Q22" s="36"/>
      <c r="R22" s="36"/>
    </row>
    <row r="23" spans="1:18" ht="223.5" customHeight="1">
      <c r="A23" s="36"/>
      <c r="B23" s="40"/>
      <c r="C23" s="40"/>
      <c r="D23" s="45"/>
      <c r="E23" s="47"/>
      <c r="F23" s="47"/>
      <c r="G23" s="47"/>
      <c r="H23" s="47"/>
      <c r="I23" s="47"/>
      <c r="J23" s="36"/>
      <c r="K23" s="62"/>
      <c r="L23" s="36"/>
      <c r="M23" s="36"/>
      <c r="N23" s="35"/>
      <c r="O23" s="35"/>
      <c r="P23" s="36"/>
      <c r="Q23" s="36"/>
      <c r="R23" s="36"/>
    </row>
    <row r="24" spans="1:18" ht="223.5" customHeight="1">
      <c r="A24" s="36"/>
      <c r="B24" s="40"/>
      <c r="C24" s="40"/>
      <c r="D24" s="45"/>
      <c r="E24" s="47"/>
      <c r="F24" s="47"/>
      <c r="G24" s="47"/>
      <c r="H24" s="47"/>
      <c r="J24" s="36"/>
      <c r="K24" s="62"/>
      <c r="L24" s="36"/>
      <c r="M24" s="36"/>
      <c r="N24" s="35"/>
      <c r="O24" s="35"/>
      <c r="P24" s="36"/>
      <c r="Q24" s="36"/>
      <c r="R24" s="36"/>
    </row>
    <row r="25" spans="1:18" ht="223.5" customHeight="1">
      <c r="A25" s="36"/>
      <c r="B25" s="40"/>
      <c r="C25" s="40"/>
      <c r="D25" s="45"/>
      <c r="E25" s="47"/>
      <c r="F25" s="47"/>
      <c r="G25" s="47"/>
      <c r="H25" s="47"/>
      <c r="I25" s="47"/>
      <c r="J25" s="36"/>
      <c r="K25" s="62"/>
      <c r="L25" s="36"/>
      <c r="M25" s="36"/>
      <c r="N25" s="35"/>
      <c r="O25" s="35"/>
      <c r="P25" s="36"/>
      <c r="Q25" s="36"/>
      <c r="R25" s="36"/>
    </row>
    <row r="26" spans="1:18" ht="223.5" customHeight="1">
      <c r="A26" s="36"/>
      <c r="B26" s="40"/>
      <c r="C26" s="40"/>
      <c r="D26" s="45"/>
      <c r="E26" s="47"/>
      <c r="F26" s="47"/>
      <c r="G26" s="47"/>
      <c r="H26" s="47"/>
    </row>
    <row r="27" spans="1:18" ht="223.5" customHeight="1">
      <c r="A27" s="36"/>
      <c r="B27" s="40"/>
      <c r="C27" s="40"/>
      <c r="D27" s="45"/>
      <c r="E27" s="47"/>
      <c r="F27" s="47"/>
      <c r="G27" s="47"/>
      <c r="H27" s="47"/>
    </row>
    <row r="28" spans="1:18" ht="223.5" customHeight="1">
      <c r="A28" s="36"/>
      <c r="B28" s="40"/>
      <c r="C28" s="40"/>
      <c r="D28" s="45"/>
      <c r="E28" s="47"/>
      <c r="F28" s="47"/>
      <c r="G28" s="47"/>
      <c r="H28" s="47"/>
    </row>
    <row r="29" spans="1:18" ht="223.5" customHeight="1">
      <c r="A29" s="36"/>
      <c r="B29" s="40"/>
      <c r="C29" s="40"/>
      <c r="D29" s="45"/>
      <c r="E29" s="47"/>
      <c r="F29" s="47"/>
      <c r="G29" s="47"/>
      <c r="H29" s="47"/>
    </row>
    <row r="30" spans="1:18" ht="223.5" customHeight="1">
      <c r="A30" s="36"/>
      <c r="B30" s="40"/>
      <c r="C30" s="40"/>
      <c r="D30" s="45"/>
      <c r="E30" s="47"/>
      <c r="F30" s="47"/>
      <c r="G30" s="47"/>
      <c r="H30" s="47"/>
    </row>
    <row r="31" spans="1:18" ht="223.5" customHeight="1">
      <c r="A31" s="36"/>
      <c r="B31" s="40"/>
      <c r="C31" s="40"/>
      <c r="D31" s="45"/>
      <c r="E31" s="47"/>
      <c r="F31" s="47"/>
      <c r="G31" s="47"/>
      <c r="H31" s="47"/>
    </row>
    <row r="32" spans="1:18" ht="223.5" customHeight="1">
      <c r="A32" s="36"/>
      <c r="B32" s="40"/>
      <c r="C32" s="40"/>
      <c r="D32" s="45"/>
      <c r="E32" s="47"/>
      <c r="F32" s="47"/>
      <c r="G32" s="47"/>
      <c r="H32" s="47"/>
    </row>
    <row r="33" spans="1:8" ht="223.5" customHeight="1">
      <c r="A33" s="36"/>
      <c r="B33" s="40"/>
      <c r="C33" s="40"/>
      <c r="D33" s="45"/>
      <c r="E33" s="47"/>
      <c r="F33" s="47"/>
      <c r="G33" s="47"/>
      <c r="H33" s="47"/>
    </row>
    <row r="34" spans="1:8" ht="223.5" customHeight="1">
      <c r="A34" s="36"/>
      <c r="B34" s="40"/>
      <c r="C34" s="40"/>
      <c r="D34" s="45"/>
      <c r="E34" s="47"/>
      <c r="F34" s="47"/>
      <c r="G34" s="47"/>
      <c r="H34" s="47"/>
    </row>
    <row r="35" spans="1:8" ht="223.5" customHeight="1">
      <c r="A35" s="36"/>
      <c r="B35" s="40"/>
      <c r="C35" s="40"/>
      <c r="D35" s="45"/>
      <c r="E35" s="47"/>
      <c r="F35" s="47"/>
      <c r="G35" s="47"/>
      <c r="H35" s="47"/>
    </row>
    <row r="36" spans="1:8" ht="223.5" customHeight="1">
      <c r="A36" s="36"/>
      <c r="B36" s="40"/>
      <c r="C36" s="40"/>
      <c r="D36" s="45"/>
      <c r="E36" s="47"/>
      <c r="F36" s="47"/>
      <c r="G36" s="47"/>
      <c r="H36" s="47"/>
    </row>
    <row r="37" spans="1:8" ht="223.5" customHeight="1">
      <c r="A37" s="36"/>
      <c r="B37" s="40"/>
      <c r="C37" s="40"/>
      <c r="D37" s="45"/>
      <c r="E37" s="47"/>
      <c r="F37" s="47"/>
      <c r="G37" s="47"/>
      <c r="H37" s="47"/>
    </row>
    <row r="38" spans="1:8" ht="223.5" customHeight="1">
      <c r="A38" s="36"/>
      <c r="B38" s="40"/>
      <c r="C38" s="40"/>
      <c r="D38" s="45"/>
      <c r="E38" s="47"/>
      <c r="F38" s="47"/>
      <c r="G38" s="47"/>
      <c r="H38" s="47"/>
    </row>
    <row r="39" spans="1:8" ht="223.5" customHeight="1">
      <c r="A39" s="36"/>
      <c r="B39" s="40"/>
      <c r="C39" s="40"/>
      <c r="D39" s="45"/>
      <c r="E39" s="47"/>
      <c r="F39" s="47"/>
      <c r="G39" s="47"/>
      <c r="H39" s="47"/>
    </row>
    <row r="40" spans="1:8" ht="223.5" customHeight="1">
      <c r="G40" s="47"/>
      <c r="H40" s="47"/>
    </row>
    <row r="41" spans="1:8" ht="223.5" customHeight="1">
      <c r="G41" s="47"/>
      <c r="H41" s="47"/>
    </row>
    <row r="42" spans="1:8" ht="223.5" customHeight="1">
      <c r="G42" s="47"/>
      <c r="H42" s="47"/>
    </row>
    <row r="43" spans="1:8" ht="223.5" customHeight="1">
      <c r="G43" s="47"/>
      <c r="H43" s="47"/>
    </row>
    <row r="44" spans="1:8" ht="223.5" customHeight="1">
      <c r="G44" s="47"/>
      <c r="H44" s="47"/>
    </row>
    <row r="45" spans="1:8" ht="223.5" customHeight="1">
      <c r="G45" s="47"/>
      <c r="H45" s="47"/>
    </row>
    <row r="46" spans="1:8" ht="223.5" customHeight="1">
      <c r="G46" s="47"/>
      <c r="H46" s="47"/>
    </row>
    <row r="47" spans="1:8" ht="223.5" customHeight="1">
      <c r="G47" s="47"/>
      <c r="H47" s="47"/>
    </row>
    <row r="48" spans="1:8" ht="223.5" customHeight="1">
      <c r="G48" s="47"/>
      <c r="H48" s="47"/>
    </row>
    <row r="49" spans="7:8" ht="223.5" customHeight="1">
      <c r="G49" s="47"/>
      <c r="H49" s="47"/>
    </row>
    <row r="50" spans="7:8" ht="223.5" customHeight="1">
      <c r="G50" s="47"/>
      <c r="H50" s="47"/>
    </row>
    <row r="51" spans="7:8" ht="223.5" customHeight="1">
      <c r="G51" s="47"/>
      <c r="H51" s="47"/>
    </row>
    <row r="52" spans="7:8" ht="223.5" customHeight="1">
      <c r="G52" s="47"/>
      <c r="H52" s="47"/>
    </row>
    <row r="53" spans="7:8" ht="223.5" customHeight="1">
      <c r="G53" s="47"/>
      <c r="H53" s="47"/>
    </row>
    <row r="54" spans="7:8" ht="223.5" customHeight="1">
      <c r="G54" s="47"/>
      <c r="H54" s="47"/>
    </row>
    <row r="55" spans="7:8" ht="223.5" customHeight="1">
      <c r="G55" s="47"/>
      <c r="H55" s="47"/>
    </row>
    <row r="56" spans="7:8" ht="223.5" customHeight="1">
      <c r="G56" s="47"/>
      <c r="H56" s="47"/>
    </row>
    <row r="57" spans="7:8" ht="223.5" customHeight="1">
      <c r="G57" s="47"/>
      <c r="H57" s="47"/>
    </row>
    <row r="58" spans="7:8" ht="223.5" customHeight="1">
      <c r="G58" s="47"/>
      <c r="H58" s="47"/>
    </row>
    <row r="59" spans="7:8" ht="223.5" customHeight="1">
      <c r="G59" s="47"/>
      <c r="H59" s="47"/>
    </row>
    <row r="60" spans="7:8" ht="223.5" customHeight="1">
      <c r="G60" s="47"/>
      <c r="H60" s="47"/>
    </row>
    <row r="61" spans="7:8" ht="223.5" customHeight="1">
      <c r="G61" s="47"/>
      <c r="H61" s="47"/>
    </row>
    <row r="62" spans="7:8" ht="223.5" customHeight="1">
      <c r="G62" s="47"/>
      <c r="H62" s="47"/>
    </row>
    <row r="63" spans="7:8" ht="223.5" customHeight="1">
      <c r="G63" s="47"/>
      <c r="H63" s="47"/>
    </row>
    <row r="64" spans="7:8" ht="223.5" customHeight="1">
      <c r="G64" s="47"/>
      <c r="H64" s="47"/>
    </row>
    <row r="65" spans="7:8" ht="223.5" customHeight="1">
      <c r="G65" s="47"/>
      <c r="H65" s="47"/>
    </row>
    <row r="66" spans="7:8" ht="223.5" customHeight="1">
      <c r="G66" s="47"/>
      <c r="H66" s="47"/>
    </row>
    <row r="67" spans="7:8" ht="223.5" customHeight="1">
      <c r="G67" s="47"/>
      <c r="H67" s="47"/>
    </row>
    <row r="68" spans="7:8" ht="223.5" customHeight="1">
      <c r="G68" s="47"/>
      <c r="H68" s="47"/>
    </row>
    <row r="69" spans="7:8" ht="223.5" customHeight="1">
      <c r="G69" s="47"/>
      <c r="H69" s="47"/>
    </row>
    <row r="70" spans="7:8" ht="223.5" customHeight="1">
      <c r="G70" s="47"/>
      <c r="H70" s="47"/>
    </row>
    <row r="71" spans="7:8" ht="223.5" customHeight="1">
      <c r="G71" s="47"/>
      <c r="H71" s="47"/>
    </row>
    <row r="72" spans="7:8" ht="223.5" customHeight="1">
      <c r="G72" s="47"/>
      <c r="H72" s="47"/>
    </row>
    <row r="73" spans="7:8" ht="223.5" customHeight="1">
      <c r="G73" s="47"/>
      <c r="H73" s="47"/>
    </row>
    <row r="74" spans="7:8" ht="223.5" customHeight="1">
      <c r="G74" s="47"/>
      <c r="H74" s="47"/>
    </row>
    <row r="75" spans="7:8" ht="223.5" customHeight="1">
      <c r="G75" s="47"/>
      <c r="H75" s="47"/>
    </row>
    <row r="76" spans="7:8" ht="223.5" customHeight="1">
      <c r="G76" s="47"/>
      <c r="H76" s="47"/>
    </row>
    <row r="77" spans="7:8" ht="223.5" customHeight="1">
      <c r="G77" s="47"/>
      <c r="H77" s="47"/>
    </row>
    <row r="78" spans="7:8" ht="223.5" customHeight="1">
      <c r="G78" s="47"/>
      <c r="H78" s="47"/>
    </row>
    <row r="79" spans="7:8" ht="223.5" customHeight="1">
      <c r="G79" s="47"/>
      <c r="H79" s="47"/>
    </row>
    <row r="80" spans="7:8" ht="223.5" customHeight="1">
      <c r="G80" s="47"/>
      <c r="H80" s="47"/>
    </row>
    <row r="81" spans="7:8" ht="223.5" customHeight="1">
      <c r="G81" s="47"/>
      <c r="H81" s="47"/>
    </row>
    <row r="82" spans="7:8" ht="223.5" customHeight="1">
      <c r="G82" s="47"/>
      <c r="H82" s="47"/>
    </row>
    <row r="83" spans="7:8" ht="223.5" customHeight="1">
      <c r="G83" s="47"/>
      <c r="H83" s="47"/>
    </row>
    <row r="84" spans="7:8" ht="223.5" customHeight="1">
      <c r="G84" s="47"/>
      <c r="H84" s="47"/>
    </row>
    <row r="85" spans="7:8" ht="223.5" customHeight="1">
      <c r="G85" s="47"/>
      <c r="H85" s="47"/>
    </row>
    <row r="86" spans="7:8" ht="223.5" customHeight="1">
      <c r="G86" s="47"/>
      <c r="H86" s="47"/>
    </row>
    <row r="87" spans="7:8" ht="223.5" customHeight="1">
      <c r="G87" s="47"/>
      <c r="H87" s="47"/>
    </row>
    <row r="88" spans="7:8" ht="223.5" customHeight="1">
      <c r="G88" s="47"/>
      <c r="H88" s="47"/>
    </row>
    <row r="89" spans="7:8" ht="223.5" customHeight="1">
      <c r="G89" s="47"/>
      <c r="H89" s="47"/>
    </row>
    <row r="90" spans="7:8" ht="223.5" customHeight="1">
      <c r="G90" s="47"/>
      <c r="H90" s="47"/>
    </row>
    <row r="91" spans="7:8" ht="223.5" customHeight="1">
      <c r="G91" s="47"/>
      <c r="H91" s="47"/>
    </row>
    <row r="92" spans="7:8" ht="223.5" customHeight="1">
      <c r="G92" s="47"/>
      <c r="H92" s="47"/>
    </row>
    <row r="93" spans="7:8" ht="223.5" customHeight="1">
      <c r="G93" s="47"/>
      <c r="H93" s="47"/>
    </row>
    <row r="94" spans="7:8" ht="223.5" customHeight="1">
      <c r="G94" s="47"/>
      <c r="H94" s="47"/>
    </row>
    <row r="95" spans="7:8" ht="223.5" customHeight="1">
      <c r="G95" s="47"/>
      <c r="H95" s="47"/>
    </row>
    <row r="96" spans="7:8" ht="223.5" customHeight="1">
      <c r="G96" s="47"/>
      <c r="H96" s="47"/>
    </row>
    <row r="97" spans="7:8" ht="223.5" customHeight="1">
      <c r="G97" s="47"/>
      <c r="H97" s="47"/>
    </row>
    <row r="98" spans="7:8" ht="223.5" customHeight="1">
      <c r="G98" s="47"/>
      <c r="H98" s="47"/>
    </row>
    <row r="99" spans="7:8" ht="223.5" customHeight="1">
      <c r="G99" s="47"/>
      <c r="H99" s="47"/>
    </row>
    <row r="100" spans="7:8" ht="223.5" customHeight="1">
      <c r="G100" s="47"/>
      <c r="H100" s="47"/>
    </row>
    <row r="101" spans="7:8" ht="223.5" customHeight="1">
      <c r="G101" s="47"/>
      <c r="H101" s="47"/>
    </row>
    <row r="102" spans="7:8" ht="223.5" customHeight="1">
      <c r="G102" s="47"/>
      <c r="H102" s="47"/>
    </row>
    <row r="103" spans="7:8" ht="223.5" customHeight="1">
      <c r="G103" s="47"/>
      <c r="H103" s="47"/>
    </row>
    <row r="104" spans="7:8" ht="223.5" customHeight="1">
      <c r="G104" s="47"/>
      <c r="H104" s="47"/>
    </row>
    <row r="105" spans="7:8" ht="223.5" customHeight="1">
      <c r="G105" s="47"/>
      <c r="H105" s="47"/>
    </row>
    <row r="106" spans="7:8" ht="223.5" customHeight="1">
      <c r="G106" s="47"/>
      <c r="H106" s="47"/>
    </row>
    <row r="107" spans="7:8" ht="223.5" customHeight="1">
      <c r="G107" s="47"/>
      <c r="H107" s="47"/>
    </row>
    <row r="108" spans="7:8" ht="223.5" customHeight="1">
      <c r="G108" s="47"/>
      <c r="H108" s="47"/>
    </row>
    <row r="109" spans="7:8" ht="223.5" customHeight="1">
      <c r="G109" s="47"/>
      <c r="H109" s="47"/>
    </row>
    <row r="110" spans="7:8" ht="223.5" customHeight="1">
      <c r="G110" s="47"/>
      <c r="H110" s="47"/>
    </row>
    <row r="111" spans="7:8" ht="223.5" customHeight="1">
      <c r="G111" s="47"/>
      <c r="H111" s="47"/>
    </row>
    <row r="112" spans="7:8" ht="223.5" customHeight="1">
      <c r="G112" s="47"/>
      <c r="H112" s="47"/>
    </row>
    <row r="113" spans="7:8" ht="223.5" customHeight="1">
      <c r="G113" s="47"/>
      <c r="H113" s="47"/>
    </row>
    <row r="114" spans="7:8" ht="223.5" customHeight="1">
      <c r="G114" s="47"/>
      <c r="H114" s="47"/>
    </row>
    <row r="115" spans="7:8" ht="223.5" customHeight="1">
      <c r="G115" s="47"/>
      <c r="H115" s="47"/>
    </row>
    <row r="116" spans="7:8" ht="223.5" customHeight="1">
      <c r="G116" s="47"/>
      <c r="H116" s="47"/>
    </row>
    <row r="117" spans="7:8" ht="223.5" customHeight="1">
      <c r="G117" s="47"/>
      <c r="H117" s="47"/>
    </row>
    <row r="118" spans="7:8" ht="223.5" customHeight="1">
      <c r="G118" s="47"/>
      <c r="H118" s="47"/>
    </row>
    <row r="119" spans="7:8" ht="223.5" customHeight="1">
      <c r="G119" s="47"/>
      <c r="H119" s="47"/>
    </row>
    <row r="120" spans="7:8" ht="223.5" customHeight="1">
      <c r="G120" s="47"/>
      <c r="H120" s="47"/>
    </row>
    <row r="121" spans="7:8" ht="223.5" customHeight="1">
      <c r="G121" s="47"/>
      <c r="H121" s="47"/>
    </row>
    <row r="122" spans="7:8" ht="223.5" customHeight="1">
      <c r="G122" s="47"/>
      <c r="H122" s="47"/>
    </row>
    <row r="123" spans="7:8" ht="223.5" customHeight="1">
      <c r="G123" s="47"/>
      <c r="H123" s="47"/>
    </row>
    <row r="124" spans="7:8" ht="223.5" customHeight="1">
      <c r="G124" s="47"/>
      <c r="H124" s="47"/>
    </row>
    <row r="125" spans="7:8" ht="223.5" customHeight="1">
      <c r="G125" s="47"/>
      <c r="H125" s="47"/>
    </row>
    <row r="126" spans="7:8" ht="223.5" customHeight="1">
      <c r="G126" s="47"/>
      <c r="H126" s="47"/>
    </row>
    <row r="127" spans="7:8" ht="223.5" customHeight="1">
      <c r="G127" s="47"/>
      <c r="H127" s="47"/>
    </row>
    <row r="128" spans="7:8" ht="223.5" customHeight="1">
      <c r="G128" s="47"/>
      <c r="H128" s="47"/>
    </row>
    <row r="129" spans="7:8" ht="223.5" customHeight="1">
      <c r="G129" s="47"/>
      <c r="H129" s="47"/>
    </row>
    <row r="130" spans="7:8" ht="223.5" customHeight="1">
      <c r="G130" s="47"/>
      <c r="H130" s="47"/>
    </row>
    <row r="131" spans="7:8" ht="223.5" customHeight="1">
      <c r="G131" s="47"/>
      <c r="H131" s="47"/>
    </row>
    <row r="132" spans="7:8" ht="223.5" customHeight="1">
      <c r="G132" s="47"/>
      <c r="H132" s="47"/>
    </row>
    <row r="133" spans="7:8" ht="223.5" customHeight="1">
      <c r="G133" s="47"/>
      <c r="H133" s="47"/>
    </row>
    <row r="134" spans="7:8" ht="223.5" customHeight="1">
      <c r="G134" s="47"/>
      <c r="H134" s="47"/>
    </row>
    <row r="135" spans="7:8" ht="223.5" customHeight="1">
      <c r="G135" s="47"/>
      <c r="H135" s="47"/>
    </row>
    <row r="136" spans="7:8" ht="223.5" customHeight="1">
      <c r="G136" s="47"/>
      <c r="H136" s="47"/>
    </row>
    <row r="137" spans="7:8" ht="223.5" customHeight="1">
      <c r="G137" s="47"/>
      <c r="H137" s="47"/>
    </row>
    <row r="138" spans="7:8" ht="223.5" customHeight="1">
      <c r="G138" s="47"/>
      <c r="H138" s="47"/>
    </row>
    <row r="139" spans="7:8" ht="223.5" customHeight="1">
      <c r="G139" s="47"/>
      <c r="H139" s="47"/>
    </row>
    <row r="140" spans="7:8" ht="223.5" customHeight="1">
      <c r="G140" s="47"/>
      <c r="H140" s="47"/>
    </row>
    <row r="141" spans="7:8" ht="223.5" customHeight="1">
      <c r="G141" s="47"/>
      <c r="H141" s="47"/>
    </row>
    <row r="142" spans="7:8" ht="223.5" customHeight="1">
      <c r="G142" s="47"/>
      <c r="H142" s="47"/>
    </row>
    <row r="143" spans="7:8" ht="223.5" customHeight="1">
      <c r="G143" s="47"/>
      <c r="H143" s="47"/>
    </row>
    <row r="144" spans="7:8" ht="223.5" customHeight="1">
      <c r="G144" s="47"/>
      <c r="H144" s="47"/>
    </row>
    <row r="145" spans="7:8" ht="223.5" customHeight="1">
      <c r="G145" s="47"/>
      <c r="H145" s="47"/>
    </row>
    <row r="146" spans="7:8" ht="223.5" customHeight="1">
      <c r="G146" s="47"/>
      <c r="H146" s="47"/>
    </row>
    <row r="147" spans="7:8" ht="223.5" customHeight="1">
      <c r="G147" s="47"/>
      <c r="H147" s="47"/>
    </row>
    <row r="148" spans="7:8" ht="223.5" customHeight="1">
      <c r="G148" s="47"/>
      <c r="H148" s="47"/>
    </row>
    <row r="149" spans="7:8" ht="223.5" customHeight="1">
      <c r="G149" s="47"/>
      <c r="H149" s="47"/>
    </row>
    <row r="150" spans="7:8" ht="223.5" customHeight="1">
      <c r="G150" s="47"/>
      <c r="H150" s="47"/>
    </row>
    <row r="151" spans="7:8" ht="223.5" customHeight="1">
      <c r="G151" s="47"/>
      <c r="H151" s="47"/>
    </row>
    <row r="152" spans="7:8" ht="223.5" customHeight="1">
      <c r="G152" s="47"/>
      <c r="H152" s="47"/>
    </row>
    <row r="153" spans="7:8" ht="223.5" customHeight="1">
      <c r="G153" s="47"/>
      <c r="H153" s="47"/>
    </row>
    <row r="154" spans="7:8" ht="223.5" customHeight="1">
      <c r="G154" s="47"/>
      <c r="H154" s="47"/>
    </row>
    <row r="155" spans="7:8" ht="223.5" customHeight="1">
      <c r="G155" s="47"/>
      <c r="H155" s="47"/>
    </row>
    <row r="156" spans="7:8" ht="223.5" customHeight="1">
      <c r="G156" s="47"/>
      <c r="H156" s="47"/>
    </row>
    <row r="157" spans="7:8" ht="223.5" customHeight="1">
      <c r="G157" s="47"/>
      <c r="H157" s="47"/>
    </row>
    <row r="158" spans="7:8" ht="223.5" customHeight="1">
      <c r="G158" s="47"/>
      <c r="H158" s="47"/>
    </row>
    <row r="159" spans="7:8" ht="223.5" customHeight="1">
      <c r="G159" s="47"/>
      <c r="H159" s="47"/>
    </row>
    <row r="160" spans="7:8" ht="223.5" customHeight="1">
      <c r="G160" s="47"/>
      <c r="H160" s="47"/>
    </row>
    <row r="161" spans="7:8" ht="223.5" customHeight="1">
      <c r="G161" s="47"/>
      <c r="H161" s="47"/>
    </row>
    <row r="162" spans="7:8" ht="223.5" customHeight="1">
      <c r="G162" s="47"/>
      <c r="H162" s="47"/>
    </row>
    <row r="163" spans="7:8" ht="223.5" customHeight="1">
      <c r="G163" s="47"/>
      <c r="H163" s="47"/>
    </row>
    <row r="164" spans="7:8" ht="223.5" customHeight="1">
      <c r="G164" s="47"/>
      <c r="H164" s="47"/>
    </row>
    <row r="165" spans="7:8" ht="223.5" customHeight="1">
      <c r="G165" s="47"/>
      <c r="H165" s="47"/>
    </row>
    <row r="166" spans="7:8" ht="223.5" customHeight="1">
      <c r="G166" s="47"/>
      <c r="H166" s="47"/>
    </row>
    <row r="167" spans="7:8" ht="223.5" customHeight="1">
      <c r="G167" s="47"/>
      <c r="H167" s="47"/>
    </row>
    <row r="168" spans="7:8" ht="223.5" customHeight="1">
      <c r="G168" s="47"/>
      <c r="H168" s="47"/>
    </row>
    <row r="169" spans="7:8" ht="223.5" customHeight="1">
      <c r="G169" s="47"/>
      <c r="H169" s="47"/>
    </row>
    <row r="170" spans="7:8" ht="223.5" customHeight="1">
      <c r="G170" s="47"/>
      <c r="H170" s="47"/>
    </row>
    <row r="171" spans="7:8" ht="223.5" customHeight="1">
      <c r="G171" s="47"/>
      <c r="H171" s="47"/>
    </row>
    <row r="172" spans="7:8" ht="223.5" customHeight="1">
      <c r="G172" s="47"/>
      <c r="H172" s="47"/>
    </row>
    <row r="173" spans="7:8" ht="223.5" customHeight="1">
      <c r="G173" s="47"/>
      <c r="H173" s="47"/>
    </row>
    <row r="174" spans="7:8" ht="223.5" customHeight="1">
      <c r="G174" s="47"/>
      <c r="H174" s="47"/>
    </row>
    <row r="175" spans="7:8" ht="223.5" customHeight="1">
      <c r="G175" s="47"/>
      <c r="H175" s="47"/>
    </row>
    <row r="176" spans="7:8" ht="223.5" customHeight="1">
      <c r="G176" s="47"/>
      <c r="H176" s="47"/>
    </row>
    <row r="177" spans="7:8" ht="223.5" customHeight="1">
      <c r="G177" s="47"/>
      <c r="H177" s="47"/>
    </row>
    <row r="178" spans="7:8" ht="223.5" customHeight="1">
      <c r="G178" s="47"/>
      <c r="H178" s="47"/>
    </row>
    <row r="179" spans="7:8" ht="223.5" customHeight="1">
      <c r="G179" s="47"/>
      <c r="H179" s="47"/>
    </row>
    <row r="180" spans="7:8" ht="223.5" customHeight="1">
      <c r="G180" s="47"/>
      <c r="H180" s="47"/>
    </row>
    <row r="181" spans="7:8" ht="223.5" customHeight="1">
      <c r="G181" s="47"/>
      <c r="H181" s="47"/>
    </row>
    <row r="182" spans="7:8" ht="223.5" customHeight="1">
      <c r="G182" s="47"/>
      <c r="H182" s="47"/>
    </row>
    <row r="183" spans="7:8" ht="223.5" customHeight="1">
      <c r="G183" s="47"/>
      <c r="H183" s="47"/>
    </row>
    <row r="184" spans="7:8" ht="223.5" customHeight="1">
      <c r="G184" s="47"/>
      <c r="H184" s="47"/>
    </row>
    <row r="185" spans="7:8" ht="223.5" customHeight="1">
      <c r="G185" s="47"/>
      <c r="H185" s="47"/>
    </row>
    <row r="186" spans="7:8" ht="223.5" customHeight="1">
      <c r="G186" s="47"/>
      <c r="H186" s="47"/>
    </row>
    <row r="187" spans="7:8" ht="223.5" customHeight="1">
      <c r="G187" s="47"/>
      <c r="H187" s="47"/>
    </row>
    <row r="188" spans="7:8" ht="223.5" customHeight="1">
      <c r="G188" s="47"/>
      <c r="H188" s="47"/>
    </row>
    <row r="189" spans="7:8" ht="223.5" customHeight="1">
      <c r="G189" s="47"/>
      <c r="H189" s="47"/>
    </row>
    <row r="190" spans="7:8" ht="223.5" customHeight="1">
      <c r="G190" s="47"/>
      <c r="H190" s="47"/>
    </row>
    <row r="191" spans="7:8" ht="223.5" customHeight="1">
      <c r="G191" s="47"/>
      <c r="H191" s="47"/>
    </row>
    <row r="192" spans="7:8" ht="223.5" customHeight="1">
      <c r="G192" s="47"/>
      <c r="H192" s="47"/>
    </row>
    <row r="193" spans="7:8" ht="223.5" customHeight="1">
      <c r="G193" s="47"/>
      <c r="H193" s="47"/>
    </row>
    <row r="194" spans="7:8" ht="223.5" customHeight="1">
      <c r="G194" s="47"/>
      <c r="H194" s="47"/>
    </row>
    <row r="195" spans="7:8" ht="223.5" customHeight="1">
      <c r="G195" s="47"/>
      <c r="H195" s="47"/>
    </row>
    <row r="196" spans="7:8" ht="223.5" customHeight="1">
      <c r="G196" s="47"/>
      <c r="H196" s="47"/>
    </row>
    <row r="197" spans="7:8" ht="223.5" customHeight="1">
      <c r="G197" s="47"/>
      <c r="H197" s="47"/>
    </row>
    <row r="198" spans="7:8" ht="223.5" customHeight="1">
      <c r="G198" s="47"/>
      <c r="H198" s="47"/>
    </row>
    <row r="199" spans="7:8" ht="223.5" customHeight="1">
      <c r="G199" s="47"/>
      <c r="H199" s="47"/>
    </row>
    <row r="200" spans="7:8" ht="223.5" customHeight="1">
      <c r="G200" s="47"/>
      <c r="H200" s="47"/>
    </row>
    <row r="201" spans="7:8" ht="223.5" customHeight="1">
      <c r="G201" s="47"/>
      <c r="H201" s="47"/>
    </row>
    <row r="202" spans="7:8" ht="223.5" customHeight="1">
      <c r="G202" s="47"/>
      <c r="H202" s="47"/>
    </row>
    <row r="203" spans="7:8" ht="223.5" customHeight="1">
      <c r="G203" s="47"/>
      <c r="H203" s="47"/>
    </row>
    <row r="204" spans="7:8" ht="223.5" customHeight="1">
      <c r="G204" s="47"/>
      <c r="H204" s="47"/>
    </row>
    <row r="205" spans="7:8" ht="223.5" customHeight="1">
      <c r="G205" s="47"/>
      <c r="H205" s="47"/>
    </row>
    <row r="206" spans="7:8" ht="223.5" customHeight="1">
      <c r="G206" s="47"/>
      <c r="H206" s="47"/>
    </row>
    <row r="207" spans="7:8" ht="223.5" customHeight="1">
      <c r="G207" s="47"/>
      <c r="H207" s="47"/>
    </row>
    <row r="208" spans="7:8" ht="223.5" customHeight="1">
      <c r="G208" s="47"/>
      <c r="H208" s="47"/>
    </row>
    <row r="209" spans="7:8" ht="223.5" customHeight="1">
      <c r="G209" s="47"/>
      <c r="H209" s="47"/>
    </row>
    <row r="210" spans="7:8" ht="223.5" customHeight="1">
      <c r="G210" s="47"/>
      <c r="H210" s="47"/>
    </row>
    <row r="211" spans="7:8" ht="223.5" customHeight="1">
      <c r="G211" s="47"/>
      <c r="H211" s="47"/>
    </row>
    <row r="212" spans="7:8" ht="223.5" customHeight="1">
      <c r="G212" s="47"/>
      <c r="H212" s="47"/>
    </row>
    <row r="213" spans="7:8" ht="223.5" customHeight="1">
      <c r="G213" s="47"/>
      <c r="H213" s="47"/>
    </row>
    <row r="214" spans="7:8" ht="223.5" customHeight="1">
      <c r="G214" s="47"/>
      <c r="H214" s="47"/>
    </row>
    <row r="215" spans="7:8" ht="223.5" customHeight="1">
      <c r="G215" s="47"/>
      <c r="H215" s="47"/>
    </row>
    <row r="216" spans="7:8" ht="223.5" customHeight="1">
      <c r="G216" s="47"/>
      <c r="H216" s="47"/>
    </row>
    <row r="217" spans="7:8" ht="223.5" customHeight="1">
      <c r="G217" s="47"/>
      <c r="H217" s="47"/>
    </row>
    <row r="218" spans="7:8" ht="223.5" customHeight="1">
      <c r="G218" s="47"/>
      <c r="H218" s="47"/>
    </row>
    <row r="219" spans="7:8" ht="223.5" customHeight="1">
      <c r="G219" s="47"/>
      <c r="H219" s="47"/>
    </row>
    <row r="220" spans="7:8" ht="223.5" customHeight="1">
      <c r="G220" s="47"/>
      <c r="H220" s="47"/>
    </row>
    <row r="221" spans="7:8" ht="223.5" customHeight="1">
      <c r="G221" s="47"/>
      <c r="H221" s="47"/>
    </row>
    <row r="222" spans="7:8" ht="223.5" customHeight="1">
      <c r="G222" s="47"/>
      <c r="H222" s="47"/>
    </row>
    <row r="223" spans="7:8" ht="223.5" customHeight="1">
      <c r="G223" s="47"/>
      <c r="H223" s="47"/>
    </row>
    <row r="224" spans="7:8" ht="223.5" customHeight="1">
      <c r="G224" s="47"/>
      <c r="H224" s="47"/>
    </row>
  </sheetData>
  <phoneticPr fontId="1" type="noConversion"/>
  <hyperlinks>
    <hyperlink ref="B10" r:id="rId1" xr:uid="{00000000-0004-0000-0000-000017000000}"/>
    <hyperlink ref="B9" r:id="rId2" xr:uid="{00000000-0004-0000-0000-000015000000}"/>
    <hyperlink ref="B8" r:id="rId3" xr:uid="{00000000-0004-0000-0000-000013000000}"/>
    <hyperlink ref="B7" r:id="rId4" xr:uid="{00000000-0004-0000-0000-000011000000}"/>
    <hyperlink ref="B6" r:id="rId5" xr:uid="{00000000-0004-0000-0000-00000F000000}"/>
    <hyperlink ref="B5" r:id="rId6" xr:uid="{00000000-0004-0000-0000-00000D000000}"/>
    <hyperlink ref="B4" r:id="rId7" xr:uid="{00000000-0004-0000-0000-00000B000000}"/>
    <hyperlink ref="B3" r:id="rId8" xr:uid="{00000000-0004-0000-0000-000009000000}"/>
    <hyperlink ref="B2" r:id="rId9" xr:uid="{00000000-0004-0000-0000-000001000000}"/>
  </hyperlinks>
  <pageMargins left="0.7" right="0.7" top="0.75" bottom="0.75" header="0.3" footer="0.3"/>
  <pageSetup paperSize="9" orientation="portrait" r:id="rId10"/>
  <legacyDrawing r:id="rId1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8000000}">
          <x14:formula1>
            <xm:f>Componant!$B$1:$B$135</xm:f>
          </x14:formula1>
          <xm:sqref>G1 G14:G1048576</xm:sqref>
        </x14:dataValidation>
        <x14:dataValidation type="list" allowBlank="1" showInputMessage="1" showErrorMessage="1" xr:uid="{00000000-0002-0000-0300-000000000000}">
          <x14:formula1>
            <xm:f>Field!$B$5:$B$9</xm:f>
          </x14:formula1>
          <xm:sqref>D1:D1048576</xm:sqref>
        </x14:dataValidation>
        <x14:dataValidation type="list" allowBlank="1" showInputMessage="1" showErrorMessage="1" xr:uid="{00000000-0002-0000-0300-000001000000}">
          <x14:formula1>
            <xm:f>Field!$B$12:$B$14</xm:f>
          </x14:formula1>
          <xm:sqref>E1:E1048576</xm:sqref>
        </x14:dataValidation>
        <x14:dataValidation type="list" allowBlank="1" showInputMessage="1" showErrorMessage="1" xr:uid="{00000000-0002-0000-0300-000002000000}">
          <x14:formula1>
            <xm:f>Field!$B$21</xm:f>
          </x14:formula1>
          <xm:sqref>Q1:Q1048576</xm:sqref>
        </x14:dataValidation>
        <x14:dataValidation type="list" allowBlank="1" showInputMessage="1" showErrorMessage="1" xr:uid="{00000000-0002-0000-0300-000003000000}">
          <x14:formula1>
            <xm:f>Field!$B$24:$B$31</xm:f>
          </x14:formula1>
          <xm:sqref>R1:R1048576</xm:sqref>
        </x14:dataValidation>
        <x14:dataValidation type="list" allowBlank="1" showInputMessage="1" showErrorMessage="1" xr:uid="{00000000-0002-0000-0300-000004000000}">
          <x14:formula1>
            <xm:f>Field!$B$42:$B$49</xm:f>
          </x14:formula1>
          <xm:sqref>P1:P1048576</xm:sqref>
        </x14:dataValidation>
        <x14:dataValidation type="list" allowBlank="1" showInputMessage="1" showErrorMessage="1" xr:uid="{00000000-0002-0000-0300-000005000000}">
          <x14:formula1>
            <xm:f>Field!$B$2</xm:f>
          </x14:formula1>
          <xm:sqref>A1:A1048576</xm:sqref>
        </x14:dataValidation>
        <x14:dataValidation type="list" allowBlank="1" showInputMessage="1" showErrorMessage="1" xr:uid="{00000000-0002-0000-0300-000006000000}">
          <x14:formula1>
            <xm:f>'Release Version'!$F$2:$F$31</xm:f>
          </x14:formula1>
          <xm:sqref>J1:J1048576</xm:sqref>
        </x14:dataValidation>
        <x14:dataValidation type="list" allowBlank="1" showInputMessage="1" showErrorMessage="1" xr:uid="{00000000-0002-0000-0300-000007000000}">
          <x14:formula1>
            <xm:f>Field!$B$53:$B$63</xm:f>
          </x14:formula1>
          <xm:sqref>O1:O1048576</xm:sqref>
        </x14:dataValidation>
        <x14:dataValidation type="list" allowBlank="1" showInputMessage="1" showErrorMessage="1" xr:uid="{00000000-0002-0000-0300-000009000000}">
          <x14:formula1>
            <xm:f>Componant!$B$2:$B$135</xm:f>
          </x14:formula1>
          <xm:sqref>G2:G13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B1:C63"/>
  <sheetViews>
    <sheetView topLeftCell="A13" workbookViewId="0">
      <selection activeCell="C46" sqref="C46"/>
    </sheetView>
  </sheetViews>
  <sheetFormatPr baseColWidth="10" defaultColWidth="8.83203125" defaultRowHeight="15"/>
  <cols>
    <col min="1" max="1" width="1.6640625" customWidth="1"/>
    <col min="2" max="2" width="26.33203125" customWidth="1"/>
    <col min="3" max="3" width="58.33203125" customWidth="1"/>
  </cols>
  <sheetData>
    <row r="1" spans="2:3" ht="16">
      <c r="B1" s="5" t="s">
        <v>34</v>
      </c>
      <c r="C1" s="4"/>
    </row>
    <row r="2" spans="2:3">
      <c r="B2" t="s">
        <v>17</v>
      </c>
    </row>
    <row r="4" spans="2:3">
      <c r="B4" s="4" t="s">
        <v>24</v>
      </c>
      <c r="C4" s="4"/>
    </row>
    <row r="5" spans="2:3">
      <c r="B5" t="s">
        <v>26</v>
      </c>
    </row>
    <row r="6" spans="2:3">
      <c r="B6" t="s">
        <v>27</v>
      </c>
    </row>
    <row r="7" spans="2:3">
      <c r="B7" t="s">
        <v>28</v>
      </c>
    </row>
    <row r="8" spans="2:3">
      <c r="B8" t="s">
        <v>29</v>
      </c>
    </row>
    <row r="9" spans="2:3">
      <c r="B9" t="s">
        <v>30</v>
      </c>
    </row>
    <row r="11" spans="2:3">
      <c r="B11" s="4" t="s">
        <v>32</v>
      </c>
      <c r="C11" s="4"/>
    </row>
    <row r="12" spans="2:3">
      <c r="B12" t="s">
        <v>19</v>
      </c>
    </row>
    <row r="13" spans="2:3">
      <c r="B13" t="s">
        <v>171</v>
      </c>
    </row>
    <row r="14" spans="2:3">
      <c r="B14" t="s">
        <v>33</v>
      </c>
    </row>
    <row r="16" spans="2:3">
      <c r="B16" s="4" t="s">
        <v>36</v>
      </c>
      <c r="C16" s="4"/>
    </row>
    <row r="20" spans="2:3" ht="16">
      <c r="B20" s="5" t="s">
        <v>39</v>
      </c>
      <c r="C20" s="4"/>
    </row>
    <row r="21" spans="2:3">
      <c r="B21" t="s">
        <v>513</v>
      </c>
    </row>
    <row r="23" spans="2:3" ht="16">
      <c r="B23" s="5" t="s">
        <v>42</v>
      </c>
      <c r="C23" s="4"/>
    </row>
    <row r="24" spans="2:3">
      <c r="B24" t="s">
        <v>514</v>
      </c>
      <c r="C24" t="s">
        <v>45</v>
      </c>
    </row>
    <row r="25" spans="2:3">
      <c r="B25" t="s">
        <v>515</v>
      </c>
      <c r="C25" t="s">
        <v>44</v>
      </c>
    </row>
    <row r="26" spans="2:3">
      <c r="B26" t="s">
        <v>516</v>
      </c>
      <c r="C26" t="s">
        <v>48</v>
      </c>
    </row>
    <row r="27" spans="2:3">
      <c r="B27" t="s">
        <v>517</v>
      </c>
      <c r="C27" t="s">
        <v>49</v>
      </c>
    </row>
    <row r="28" spans="2:3">
      <c r="B28" t="s">
        <v>518</v>
      </c>
      <c r="C28" t="s">
        <v>50</v>
      </c>
    </row>
    <row r="29" spans="2:3">
      <c r="B29" t="s">
        <v>519</v>
      </c>
      <c r="C29" t="s">
        <v>46</v>
      </c>
    </row>
    <row r="30" spans="2:3">
      <c r="B30" t="s">
        <v>520</v>
      </c>
      <c r="C30" t="s">
        <v>51</v>
      </c>
    </row>
    <row r="31" spans="2:3">
      <c r="B31" t="s">
        <v>521</v>
      </c>
      <c r="C31" t="s">
        <v>47</v>
      </c>
    </row>
    <row r="33" spans="2:3" ht="16">
      <c r="B33" s="5" t="s">
        <v>52</v>
      </c>
      <c r="C33" s="4"/>
    </row>
    <row r="34" spans="2:3">
      <c r="B34" t="s">
        <v>156</v>
      </c>
    </row>
    <row r="35" spans="2:3">
      <c r="B35" t="s">
        <v>14</v>
      </c>
    </row>
    <row r="36" spans="2:3">
      <c r="B36" t="s">
        <v>15</v>
      </c>
    </row>
    <row r="37" spans="2:3">
      <c r="B37" t="s">
        <v>13</v>
      </c>
    </row>
    <row r="38" spans="2:3">
      <c r="B38" t="s">
        <v>55</v>
      </c>
    </row>
    <row r="39" spans="2:3">
      <c r="B39" t="s">
        <v>87</v>
      </c>
    </row>
    <row r="40" spans="2:3">
      <c r="B40" t="s">
        <v>16</v>
      </c>
    </row>
    <row r="41" spans="2:3" ht="16">
      <c r="B41" s="5" t="s">
        <v>35</v>
      </c>
      <c r="C41" s="4"/>
    </row>
    <row r="42" spans="2:3">
      <c r="B42" t="s">
        <v>172</v>
      </c>
    </row>
    <row r="43" spans="2:3">
      <c r="B43" t="s">
        <v>173</v>
      </c>
    </row>
    <row r="44" spans="2:3">
      <c r="B44" t="s">
        <v>174</v>
      </c>
    </row>
    <row r="45" spans="2:3">
      <c r="B45" t="s">
        <v>177</v>
      </c>
    </row>
    <row r="46" spans="2:3">
      <c r="B46" t="s">
        <v>178</v>
      </c>
    </row>
    <row r="47" spans="2:3">
      <c r="B47" t="s">
        <v>175</v>
      </c>
    </row>
    <row r="48" spans="2:3">
      <c r="B48" t="s">
        <v>356</v>
      </c>
    </row>
    <row r="49" spans="2:3">
      <c r="B49" t="s">
        <v>176</v>
      </c>
    </row>
    <row r="52" spans="2:3" ht="16">
      <c r="B52" s="5" t="s">
        <v>162</v>
      </c>
      <c r="C52" s="4"/>
    </row>
    <row r="53" spans="2:3">
      <c r="B53" t="s">
        <v>355</v>
      </c>
    </row>
    <row r="54" spans="2:3">
      <c r="B54" t="s">
        <v>20</v>
      </c>
    </row>
    <row r="55" spans="2:3">
      <c r="B55" t="s">
        <v>171</v>
      </c>
    </row>
    <row r="56" spans="2:3">
      <c r="B56" t="s">
        <v>156</v>
      </c>
    </row>
    <row r="57" spans="2:3">
      <c r="B57" t="s">
        <v>14</v>
      </c>
    </row>
    <row r="58" spans="2:3">
      <c r="B58" t="s">
        <v>15</v>
      </c>
    </row>
    <row r="59" spans="2:3">
      <c r="B59" t="s">
        <v>13</v>
      </c>
    </row>
    <row r="60" spans="2:3">
      <c r="B60" t="s">
        <v>55</v>
      </c>
    </row>
    <row r="61" spans="2:3">
      <c r="B61" t="s">
        <v>256</v>
      </c>
    </row>
    <row r="62" spans="2:3">
      <c r="B62" t="s">
        <v>257</v>
      </c>
    </row>
    <row r="63" spans="2:3">
      <c r="B63" t="s">
        <v>255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>
    <tabColor rgb="FFFFC000"/>
  </sheetPr>
  <dimension ref="B1:H41"/>
  <sheetViews>
    <sheetView topLeftCell="A25" workbookViewId="0">
      <selection activeCell="C13" sqref="C13"/>
    </sheetView>
  </sheetViews>
  <sheetFormatPr baseColWidth="10" defaultColWidth="8.83203125" defaultRowHeight="15"/>
  <cols>
    <col min="2" max="2" width="19.33203125" customWidth="1"/>
    <col min="3" max="3" width="73.83203125" customWidth="1"/>
    <col min="6" max="6" width="30.1640625" customWidth="1"/>
    <col min="7" max="7" width="28.1640625" customWidth="1"/>
  </cols>
  <sheetData>
    <row r="1" spans="2:8">
      <c r="B1" s="31" t="s">
        <v>155</v>
      </c>
      <c r="C1" s="31" t="s">
        <v>153</v>
      </c>
      <c r="F1" s="33" t="s">
        <v>254</v>
      </c>
      <c r="G1" s="57"/>
    </row>
    <row r="2" spans="2:8">
      <c r="B2" s="2" t="s">
        <v>67</v>
      </c>
      <c r="C2" s="2" t="s">
        <v>68</v>
      </c>
      <c r="F2" s="32" t="s">
        <v>186</v>
      </c>
      <c r="G2" s="58"/>
    </row>
    <row r="3" spans="2:8">
      <c r="B3" s="2" t="s">
        <v>179</v>
      </c>
      <c r="C3" s="2" t="s">
        <v>226</v>
      </c>
      <c r="F3" s="32" t="s">
        <v>187</v>
      </c>
      <c r="G3" s="58"/>
    </row>
    <row r="4" spans="2:8">
      <c r="B4" s="2" t="s">
        <v>180</v>
      </c>
      <c r="C4" s="2" t="s">
        <v>227</v>
      </c>
      <c r="F4" s="32" t="s">
        <v>188</v>
      </c>
      <c r="G4" s="58"/>
    </row>
    <row r="5" spans="2:8">
      <c r="B5" s="2" t="s">
        <v>181</v>
      </c>
      <c r="C5" s="2" t="s">
        <v>228</v>
      </c>
      <c r="F5" s="32" t="s">
        <v>189</v>
      </c>
      <c r="G5" s="58"/>
    </row>
    <row r="6" spans="2:8">
      <c r="B6" s="2" t="s">
        <v>182</v>
      </c>
      <c r="C6" s="2" t="s">
        <v>229</v>
      </c>
      <c r="F6" s="32" t="s">
        <v>190</v>
      </c>
      <c r="G6" s="58"/>
    </row>
    <row r="7" spans="2:8">
      <c r="B7" s="2" t="s">
        <v>183</v>
      </c>
      <c r="C7" s="2" t="s">
        <v>230</v>
      </c>
      <c r="F7" s="32" t="s">
        <v>191</v>
      </c>
      <c r="G7" s="58"/>
    </row>
    <row r="8" spans="2:8">
      <c r="B8" s="2" t="s">
        <v>184</v>
      </c>
      <c r="C8" s="2" t="s">
        <v>213</v>
      </c>
      <c r="F8" s="32" t="s">
        <v>192</v>
      </c>
      <c r="G8" s="58"/>
    </row>
    <row r="9" spans="2:8">
      <c r="B9" s="2" t="s">
        <v>185</v>
      </c>
      <c r="C9" s="2" t="s">
        <v>214</v>
      </c>
      <c r="F9" s="32" t="s">
        <v>193</v>
      </c>
      <c r="G9" s="58"/>
    </row>
    <row r="10" spans="2:8">
      <c r="B10" s="2" t="s">
        <v>196</v>
      </c>
      <c r="C10" s="2" t="s">
        <v>231</v>
      </c>
      <c r="F10" s="32" t="s">
        <v>194</v>
      </c>
      <c r="G10" s="58"/>
    </row>
    <row r="11" spans="2:8">
      <c r="B11" s="2" t="s">
        <v>197</v>
      </c>
      <c r="C11" s="2" t="s">
        <v>232</v>
      </c>
      <c r="F11" s="32" t="s">
        <v>195</v>
      </c>
      <c r="G11" s="58"/>
    </row>
    <row r="12" spans="2:8">
      <c r="B12" s="2" t="s">
        <v>198</v>
      </c>
      <c r="C12" s="2" t="s">
        <v>233</v>
      </c>
      <c r="F12" s="32" t="s">
        <v>204</v>
      </c>
      <c r="G12" s="58"/>
    </row>
    <row r="13" spans="2:8">
      <c r="B13" s="2" t="s">
        <v>199</v>
      </c>
      <c r="C13" s="2" t="s">
        <v>234</v>
      </c>
      <c r="F13" s="32" t="s">
        <v>205</v>
      </c>
      <c r="G13" s="58"/>
      <c r="H13" s="29"/>
    </row>
    <row r="14" spans="2:8">
      <c r="B14" s="2" t="s">
        <v>200</v>
      </c>
      <c r="C14" s="2" t="s">
        <v>235</v>
      </c>
      <c r="F14" s="32" t="s">
        <v>206</v>
      </c>
      <c r="G14" s="58"/>
      <c r="H14" s="29"/>
    </row>
    <row r="15" spans="2:8">
      <c r="B15" s="2" t="s">
        <v>201</v>
      </c>
      <c r="C15" s="2" t="s">
        <v>215</v>
      </c>
      <c r="F15" s="32" t="s">
        <v>207</v>
      </c>
      <c r="G15" s="58"/>
      <c r="H15" s="29"/>
    </row>
    <row r="16" spans="2:8">
      <c r="B16" s="2" t="s">
        <v>202</v>
      </c>
      <c r="C16" s="2" t="s">
        <v>236</v>
      </c>
      <c r="F16" s="32" t="s">
        <v>208</v>
      </c>
      <c r="G16" s="58"/>
      <c r="H16" s="29"/>
    </row>
    <row r="17" spans="2:6">
      <c r="B17" s="2" t="s">
        <v>203</v>
      </c>
      <c r="C17" s="2" t="s">
        <v>237</v>
      </c>
      <c r="F17" s="32" t="s">
        <v>179</v>
      </c>
    </row>
    <row r="18" spans="2:6">
      <c r="B18" s="2" t="s">
        <v>216</v>
      </c>
      <c r="C18" s="2" t="s">
        <v>238</v>
      </c>
      <c r="F18" s="32" t="s">
        <v>180</v>
      </c>
    </row>
    <row r="19" spans="2:6">
      <c r="B19" s="2" t="s">
        <v>217</v>
      </c>
      <c r="C19" s="2" t="s">
        <v>239</v>
      </c>
      <c r="F19" s="32" t="s">
        <v>181</v>
      </c>
    </row>
    <row r="20" spans="2:6">
      <c r="B20" s="2" t="s">
        <v>219</v>
      </c>
      <c r="C20" s="2" t="s">
        <v>240</v>
      </c>
      <c r="F20" s="32" t="s">
        <v>182</v>
      </c>
    </row>
    <row r="21" spans="2:6">
      <c r="B21" s="2" t="s">
        <v>218</v>
      </c>
      <c r="C21" s="2" t="s">
        <v>241</v>
      </c>
      <c r="F21" s="32" t="s">
        <v>183</v>
      </c>
    </row>
    <row r="22" spans="2:6">
      <c r="B22" s="2" t="s">
        <v>220</v>
      </c>
      <c r="C22" s="2" t="s">
        <v>242</v>
      </c>
      <c r="F22" s="32" t="s">
        <v>184</v>
      </c>
    </row>
    <row r="23" spans="2:6">
      <c r="B23" s="2" t="s">
        <v>221</v>
      </c>
      <c r="C23" s="2" t="s">
        <v>243</v>
      </c>
      <c r="F23" s="32" t="s">
        <v>185</v>
      </c>
    </row>
    <row r="24" spans="2:6">
      <c r="B24" s="2" t="s">
        <v>222</v>
      </c>
      <c r="C24" s="2" t="s">
        <v>224</v>
      </c>
      <c r="F24" s="32" t="s">
        <v>196</v>
      </c>
    </row>
    <row r="25" spans="2:6">
      <c r="B25" s="2" t="s">
        <v>223</v>
      </c>
      <c r="C25" s="2" t="s">
        <v>225</v>
      </c>
      <c r="F25" s="32" t="s">
        <v>197</v>
      </c>
    </row>
    <row r="26" spans="2:6">
      <c r="B26" s="2" t="s">
        <v>186</v>
      </c>
      <c r="C26" s="2" t="s">
        <v>244</v>
      </c>
      <c r="F26" s="32" t="s">
        <v>198</v>
      </c>
    </row>
    <row r="27" spans="2:6">
      <c r="B27" s="2" t="s">
        <v>187</v>
      </c>
      <c r="C27" s="2" t="s">
        <v>245</v>
      </c>
      <c r="F27" s="32" t="s">
        <v>199</v>
      </c>
    </row>
    <row r="28" spans="2:6">
      <c r="B28" s="2" t="s">
        <v>188</v>
      </c>
      <c r="C28" s="2" t="s">
        <v>246</v>
      </c>
      <c r="F28" s="32" t="s">
        <v>200</v>
      </c>
    </row>
    <row r="29" spans="2:6">
      <c r="B29" s="2" t="s">
        <v>189</v>
      </c>
      <c r="C29" s="2" t="s">
        <v>247</v>
      </c>
      <c r="F29" s="32" t="s">
        <v>201</v>
      </c>
    </row>
    <row r="30" spans="2:6">
      <c r="B30" s="2" t="s">
        <v>190</v>
      </c>
      <c r="C30" s="2" t="s">
        <v>248</v>
      </c>
      <c r="F30" s="32" t="s">
        <v>202</v>
      </c>
    </row>
    <row r="31" spans="2:6">
      <c r="B31" s="2" t="s">
        <v>191</v>
      </c>
      <c r="C31" s="2" t="s">
        <v>209</v>
      </c>
      <c r="F31" s="32" t="s">
        <v>203</v>
      </c>
    </row>
    <row r="32" spans="2:6">
      <c r="B32" s="2" t="s">
        <v>192</v>
      </c>
      <c r="C32" s="2" t="s">
        <v>210</v>
      </c>
    </row>
    <row r="33" spans="2:3">
      <c r="B33" s="2" t="s">
        <v>193</v>
      </c>
      <c r="C33" s="2" t="s">
        <v>249</v>
      </c>
    </row>
    <row r="34" spans="2:3">
      <c r="B34" s="2" t="s">
        <v>194</v>
      </c>
      <c r="C34" s="2" t="s">
        <v>250</v>
      </c>
    </row>
    <row r="35" spans="2:3">
      <c r="B35" s="2" t="s">
        <v>195</v>
      </c>
      <c r="C35" s="2" t="s">
        <v>251</v>
      </c>
    </row>
    <row r="36" spans="2:3">
      <c r="B36" s="2" t="s">
        <v>204</v>
      </c>
      <c r="C36" s="2" t="s">
        <v>252</v>
      </c>
    </row>
    <row r="37" spans="2:3">
      <c r="B37" s="2" t="s">
        <v>205</v>
      </c>
      <c r="C37" s="2" t="s">
        <v>253</v>
      </c>
    </row>
    <row r="38" spans="2:3">
      <c r="B38" s="2" t="s">
        <v>206</v>
      </c>
      <c r="C38" s="2"/>
    </row>
    <row r="39" spans="2:3">
      <c r="B39" s="2" t="s">
        <v>207</v>
      </c>
      <c r="C39" s="2" t="s">
        <v>211</v>
      </c>
    </row>
    <row r="40" spans="2:3">
      <c r="B40" s="2" t="s">
        <v>208</v>
      </c>
      <c r="C40" s="2" t="s">
        <v>212</v>
      </c>
    </row>
    <row r="41" spans="2:3">
      <c r="B41" s="29"/>
    </row>
  </sheetData>
  <autoFilter ref="B1:C38" xr:uid="{00000000-0009-0000-0000-000005000000}"/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G203"/>
  <sheetViews>
    <sheetView workbookViewId="0">
      <selection activeCell="E129" sqref="E129"/>
    </sheetView>
  </sheetViews>
  <sheetFormatPr baseColWidth="10" defaultColWidth="8.83203125" defaultRowHeight="15"/>
  <cols>
    <col min="1" max="1" width="2.6640625" customWidth="1"/>
    <col min="2" max="2" width="41.33203125" customWidth="1"/>
    <col min="3" max="3" width="25.33203125" customWidth="1"/>
    <col min="4" max="4" width="31.6640625" customWidth="1"/>
    <col min="5" max="5" width="22.83203125" customWidth="1"/>
    <col min="6" max="6" width="31.6640625" customWidth="1"/>
    <col min="7" max="7" width="142.33203125" style="28" customWidth="1"/>
    <col min="8" max="8" width="16.6640625" customWidth="1"/>
  </cols>
  <sheetData>
    <row r="1" spans="2:7" ht="17">
      <c r="B1" s="22" t="s">
        <v>88</v>
      </c>
      <c r="C1" s="23" t="s">
        <v>506</v>
      </c>
      <c r="D1" s="23" t="s">
        <v>504</v>
      </c>
      <c r="E1" s="23" t="s">
        <v>505</v>
      </c>
      <c r="F1" s="23" t="s">
        <v>163</v>
      </c>
      <c r="G1" s="23" t="s">
        <v>154</v>
      </c>
    </row>
    <row r="2" spans="2:7" ht="17">
      <c r="B2" s="25" t="s">
        <v>89</v>
      </c>
      <c r="C2" s="25" t="s">
        <v>260</v>
      </c>
      <c r="D2" s="25" t="s">
        <v>346</v>
      </c>
      <c r="E2" s="24" t="s">
        <v>307</v>
      </c>
      <c r="F2" s="24" t="s">
        <v>347</v>
      </c>
      <c r="G2" s="27" t="s">
        <v>324</v>
      </c>
    </row>
    <row r="3" spans="2:7" ht="17">
      <c r="B3" s="25" t="s">
        <v>494</v>
      </c>
      <c r="C3" s="25" t="s">
        <v>496</v>
      </c>
      <c r="D3" s="24" t="s">
        <v>537</v>
      </c>
      <c r="E3" s="24" t="s">
        <v>497</v>
      </c>
      <c r="F3" s="24" t="s">
        <v>541</v>
      </c>
      <c r="G3" s="27" t="s">
        <v>495</v>
      </c>
    </row>
    <row r="4" spans="2:7" ht="17">
      <c r="B4" s="25" t="s">
        <v>391</v>
      </c>
      <c r="C4" s="25" t="s">
        <v>392</v>
      </c>
      <c r="D4" s="24" t="s">
        <v>539</v>
      </c>
      <c r="E4" s="24" t="s">
        <v>393</v>
      </c>
      <c r="F4" s="24" t="s">
        <v>540</v>
      </c>
      <c r="G4" s="27"/>
    </row>
    <row r="5" spans="2:7" ht="17">
      <c r="B5" s="25" t="s">
        <v>342</v>
      </c>
      <c r="C5" s="25" t="s">
        <v>341</v>
      </c>
      <c r="D5" s="24" t="s">
        <v>539</v>
      </c>
      <c r="E5" s="24" t="s">
        <v>343</v>
      </c>
      <c r="F5" s="24" t="s">
        <v>540</v>
      </c>
      <c r="G5" s="27" t="s">
        <v>344</v>
      </c>
    </row>
    <row r="6" spans="2:7" ht="17">
      <c r="B6" s="25" t="s">
        <v>167</v>
      </c>
      <c r="C6" s="25" t="s">
        <v>168</v>
      </c>
      <c r="D6" s="25" t="s">
        <v>346</v>
      </c>
      <c r="E6" s="24" t="s">
        <v>169</v>
      </c>
      <c r="F6" s="24" t="s">
        <v>347</v>
      </c>
      <c r="G6" s="27" t="s">
        <v>170</v>
      </c>
    </row>
    <row r="7" spans="2:7" ht="17">
      <c r="B7" s="25" t="s">
        <v>345</v>
      </c>
      <c r="C7" s="25" t="s">
        <v>346</v>
      </c>
      <c r="D7" s="25" t="s">
        <v>346</v>
      </c>
      <c r="E7" s="24" t="s">
        <v>347</v>
      </c>
      <c r="F7" s="24" t="s">
        <v>347</v>
      </c>
      <c r="G7" s="27" t="s">
        <v>348</v>
      </c>
    </row>
    <row r="8" spans="2:7" ht="17">
      <c r="B8" s="25" t="s">
        <v>291</v>
      </c>
      <c r="C8" s="25" t="s">
        <v>278</v>
      </c>
      <c r="D8" s="24" t="s">
        <v>509</v>
      </c>
      <c r="E8" s="24" t="s">
        <v>279</v>
      </c>
      <c r="F8" s="24" t="s">
        <v>510</v>
      </c>
      <c r="G8" s="27" t="s">
        <v>292</v>
      </c>
    </row>
    <row r="9" spans="2:7" ht="17">
      <c r="B9" s="25" t="s">
        <v>90</v>
      </c>
      <c r="C9" s="25" t="s">
        <v>353</v>
      </c>
      <c r="D9" s="24" t="s">
        <v>507</v>
      </c>
      <c r="E9" s="24" t="s">
        <v>354</v>
      </c>
      <c r="F9" s="24" t="s">
        <v>508</v>
      </c>
      <c r="G9" s="27" t="s">
        <v>538</v>
      </c>
    </row>
    <row r="10" spans="2:7" ht="17">
      <c r="B10" s="25" t="s">
        <v>484</v>
      </c>
      <c r="C10" s="25" t="s">
        <v>346</v>
      </c>
      <c r="D10" s="25" t="s">
        <v>346</v>
      </c>
      <c r="E10" s="24" t="s">
        <v>486</v>
      </c>
      <c r="F10" s="24" t="s">
        <v>347</v>
      </c>
      <c r="G10" s="27" t="s">
        <v>485</v>
      </c>
    </row>
    <row r="11" spans="2:7" ht="17">
      <c r="B11" s="25" t="s">
        <v>91</v>
      </c>
      <c r="C11" s="25" t="s">
        <v>283</v>
      </c>
      <c r="D11" s="24" t="s">
        <v>511</v>
      </c>
      <c r="E11" s="24" t="s">
        <v>284</v>
      </c>
      <c r="F11" s="24" t="s">
        <v>512</v>
      </c>
      <c r="G11" s="27" t="s">
        <v>69</v>
      </c>
    </row>
    <row r="12" spans="2:7" ht="17">
      <c r="B12" s="25" t="s">
        <v>92</v>
      </c>
      <c r="C12" s="25" t="s">
        <v>93</v>
      </c>
      <c r="D12" s="24" t="s">
        <v>320</v>
      </c>
      <c r="E12" s="24" t="s">
        <v>94</v>
      </c>
      <c r="F12" s="24" t="s">
        <v>322</v>
      </c>
      <c r="G12" s="27" t="s">
        <v>357</v>
      </c>
    </row>
    <row r="13" spans="2:7" ht="17">
      <c r="B13" s="25" t="s">
        <v>358</v>
      </c>
      <c r="C13" s="25" t="s">
        <v>359</v>
      </c>
      <c r="D13" s="24" t="s">
        <v>542</v>
      </c>
      <c r="E13" s="24" t="s">
        <v>360</v>
      </c>
      <c r="F13" s="24" t="s">
        <v>543</v>
      </c>
      <c r="G13" s="27" t="s">
        <v>369</v>
      </c>
    </row>
    <row r="14" spans="2:7" ht="17">
      <c r="B14" s="25" t="s">
        <v>361</v>
      </c>
      <c r="C14" s="25" t="s">
        <v>363</v>
      </c>
      <c r="D14" s="24" t="s">
        <v>537</v>
      </c>
      <c r="E14" s="24" t="s">
        <v>364</v>
      </c>
      <c r="F14" s="24" t="s">
        <v>541</v>
      </c>
      <c r="G14" s="27" t="s">
        <v>362</v>
      </c>
    </row>
    <row r="15" spans="2:7" ht="17">
      <c r="B15" s="25" t="s">
        <v>366</v>
      </c>
      <c r="C15" s="25" t="s">
        <v>367</v>
      </c>
      <c r="D15" s="24" t="s">
        <v>542</v>
      </c>
      <c r="E15" s="24" t="s">
        <v>368</v>
      </c>
      <c r="F15" s="24" t="s">
        <v>543</v>
      </c>
      <c r="G15" s="27" t="s">
        <v>365</v>
      </c>
    </row>
    <row r="16" spans="2:7" ht="17">
      <c r="B16" s="25" t="s">
        <v>428</v>
      </c>
      <c r="C16" s="25" t="s">
        <v>429</v>
      </c>
      <c r="D16" s="24" t="s">
        <v>544</v>
      </c>
      <c r="E16" s="24" t="s">
        <v>430</v>
      </c>
      <c r="F16" s="24" t="s">
        <v>545</v>
      </c>
      <c r="G16" s="27" t="s">
        <v>431</v>
      </c>
    </row>
    <row r="17" spans="2:7" ht="17">
      <c r="B17" s="25" t="s">
        <v>95</v>
      </c>
      <c r="C17" s="24" t="s">
        <v>159</v>
      </c>
      <c r="D17" s="24" t="s">
        <v>511</v>
      </c>
      <c r="E17" s="24" t="s">
        <v>158</v>
      </c>
      <c r="F17" s="24" t="s">
        <v>512</v>
      </c>
      <c r="G17" s="27" t="s">
        <v>370</v>
      </c>
    </row>
    <row r="18" spans="2:7" ht="17">
      <c r="B18" s="25" t="s">
        <v>96</v>
      </c>
      <c r="C18" s="25" t="s">
        <v>260</v>
      </c>
      <c r="D18" s="25" t="s">
        <v>346</v>
      </c>
      <c r="E18" s="24" t="s">
        <v>307</v>
      </c>
      <c r="F18" s="24" t="s">
        <v>347</v>
      </c>
      <c r="G18" s="27" t="s">
        <v>533</v>
      </c>
    </row>
    <row r="19" spans="2:7" ht="17">
      <c r="B19" s="25" t="s">
        <v>333</v>
      </c>
      <c r="C19" s="24" t="s">
        <v>311</v>
      </c>
      <c r="D19" s="25" t="s">
        <v>346</v>
      </c>
      <c r="E19" s="24" t="s">
        <v>312</v>
      </c>
      <c r="F19" s="24" t="s">
        <v>347</v>
      </c>
      <c r="G19" s="27" t="s">
        <v>334</v>
      </c>
    </row>
    <row r="20" spans="2:7" ht="17">
      <c r="B20" s="25" t="s">
        <v>97</v>
      </c>
      <c r="C20" s="24" t="s">
        <v>467</v>
      </c>
      <c r="D20" s="25" t="s">
        <v>346</v>
      </c>
      <c r="E20" s="24" t="s">
        <v>468</v>
      </c>
      <c r="F20" s="24" t="s">
        <v>347</v>
      </c>
      <c r="G20" s="27" t="s">
        <v>487</v>
      </c>
    </row>
    <row r="21" spans="2:7" ht="17">
      <c r="B21" s="25" t="s">
        <v>98</v>
      </c>
      <c r="C21" s="25" t="s">
        <v>168</v>
      </c>
      <c r="D21" s="25" t="s">
        <v>346</v>
      </c>
      <c r="E21" s="24" t="s">
        <v>169</v>
      </c>
      <c r="F21" s="24" t="s">
        <v>347</v>
      </c>
      <c r="G21" s="27" t="s">
        <v>310</v>
      </c>
    </row>
    <row r="22" spans="2:7" ht="17">
      <c r="B22" s="25" t="s">
        <v>99</v>
      </c>
      <c r="C22" s="24" t="s">
        <v>165</v>
      </c>
      <c r="D22" s="24"/>
      <c r="E22" s="24" t="s">
        <v>166</v>
      </c>
      <c r="F22" s="24"/>
      <c r="G22" s="27" t="s">
        <v>70</v>
      </c>
    </row>
    <row r="23" spans="2:7" ht="17">
      <c r="B23" s="25" t="s">
        <v>281</v>
      </c>
      <c r="C23" s="25" t="s">
        <v>283</v>
      </c>
      <c r="D23" s="24" t="s">
        <v>511</v>
      </c>
      <c r="E23" s="24" t="s">
        <v>284</v>
      </c>
      <c r="F23" s="24" t="s">
        <v>512</v>
      </c>
      <c r="G23" s="27" t="s">
        <v>282</v>
      </c>
    </row>
    <row r="24" spans="2:7" ht="17">
      <c r="B24" s="25" t="s">
        <v>100</v>
      </c>
      <c r="C24" s="25" t="s">
        <v>313</v>
      </c>
      <c r="D24" s="24"/>
      <c r="E24" s="24" t="s">
        <v>314</v>
      </c>
      <c r="F24" s="24"/>
      <c r="G24" s="27" t="s">
        <v>315</v>
      </c>
    </row>
    <row r="25" spans="2:7" ht="17">
      <c r="B25" s="25" t="s">
        <v>101</v>
      </c>
      <c r="C25" s="25"/>
      <c r="D25" s="24"/>
      <c r="E25" s="24"/>
      <c r="F25" s="24"/>
      <c r="G25" s="27" t="s">
        <v>71</v>
      </c>
    </row>
    <row r="26" spans="2:7" ht="17">
      <c r="B26" s="25" t="s">
        <v>371</v>
      </c>
      <c r="C26" s="24" t="s">
        <v>159</v>
      </c>
      <c r="D26" s="24" t="s">
        <v>511</v>
      </c>
      <c r="E26" s="24" t="s">
        <v>158</v>
      </c>
      <c r="F26" s="24" t="s">
        <v>512</v>
      </c>
      <c r="G26" s="27" t="s">
        <v>375</v>
      </c>
    </row>
    <row r="27" spans="2:7" ht="17">
      <c r="B27" s="25" t="s">
        <v>376</v>
      </c>
      <c r="C27" s="24" t="s">
        <v>377</v>
      </c>
      <c r="D27" s="24"/>
      <c r="E27" s="24" t="s">
        <v>378</v>
      </c>
      <c r="F27" s="24"/>
      <c r="G27" s="27" t="s">
        <v>381</v>
      </c>
    </row>
    <row r="28" spans="2:7" ht="17">
      <c r="B28" s="25" t="s">
        <v>379</v>
      </c>
      <c r="C28" s="26" t="s">
        <v>287</v>
      </c>
      <c r="D28" s="24" t="s">
        <v>320</v>
      </c>
      <c r="E28" s="24" t="s">
        <v>288</v>
      </c>
      <c r="F28" s="24" t="s">
        <v>322</v>
      </c>
      <c r="G28" s="27" t="s">
        <v>380</v>
      </c>
    </row>
    <row r="29" spans="2:7" ht="17">
      <c r="B29" s="25" t="s">
        <v>493</v>
      </c>
      <c r="C29" s="24" t="s">
        <v>446</v>
      </c>
      <c r="D29" s="24"/>
      <c r="E29" s="24" t="s">
        <v>447</v>
      </c>
      <c r="F29" s="24"/>
      <c r="G29" s="27" t="s">
        <v>492</v>
      </c>
    </row>
    <row r="30" spans="2:7" ht="17">
      <c r="B30" s="25" t="s">
        <v>469</v>
      </c>
      <c r="C30" s="25"/>
      <c r="D30" s="24"/>
      <c r="E30" s="24"/>
      <c r="F30" s="24"/>
      <c r="G30" s="27" t="s">
        <v>72</v>
      </c>
    </row>
    <row r="31" spans="2:7" ht="17">
      <c r="B31" s="25" t="s">
        <v>470</v>
      </c>
      <c r="C31" s="25" t="s">
        <v>472</v>
      </c>
      <c r="D31" s="24" t="s">
        <v>511</v>
      </c>
      <c r="E31" s="24" t="s">
        <v>473</v>
      </c>
      <c r="F31" s="24" t="s">
        <v>512</v>
      </c>
      <c r="G31" s="27" t="s">
        <v>471</v>
      </c>
    </row>
    <row r="32" spans="2:7" ht="17">
      <c r="B32" s="25" t="s">
        <v>523</v>
      </c>
      <c r="C32" s="25" t="s">
        <v>274</v>
      </c>
      <c r="D32" s="24"/>
      <c r="E32" s="24" t="s">
        <v>275</v>
      </c>
      <c r="F32" s="24"/>
      <c r="G32" s="27" t="s">
        <v>524</v>
      </c>
    </row>
    <row r="33" spans="2:7" ht="17">
      <c r="B33" s="25" t="s">
        <v>384</v>
      </c>
      <c r="C33" s="25" t="s">
        <v>386</v>
      </c>
      <c r="D33" s="24"/>
      <c r="E33" s="24" t="s">
        <v>387</v>
      </c>
      <c r="F33" s="24"/>
      <c r="G33" s="27" t="s">
        <v>385</v>
      </c>
    </row>
    <row r="34" spans="2:7" ht="17">
      <c r="B34" s="25" t="s">
        <v>534</v>
      </c>
      <c r="C34" s="24" t="s">
        <v>266</v>
      </c>
      <c r="D34" s="24" t="s">
        <v>509</v>
      </c>
      <c r="E34" s="24" t="s">
        <v>267</v>
      </c>
      <c r="F34" s="24" t="s">
        <v>510</v>
      </c>
      <c r="G34" s="27" t="s">
        <v>535</v>
      </c>
    </row>
    <row r="35" spans="2:7" ht="17">
      <c r="B35" s="25" t="s">
        <v>102</v>
      </c>
      <c r="C35" s="25"/>
      <c r="D35" s="24"/>
      <c r="E35" s="24"/>
      <c r="F35" s="24"/>
      <c r="G35" s="27"/>
    </row>
    <row r="36" spans="2:7" ht="17">
      <c r="B36" s="25" t="s">
        <v>382</v>
      </c>
      <c r="C36" s="25" t="s">
        <v>349</v>
      </c>
      <c r="D36" s="24"/>
      <c r="E36" s="24" t="s">
        <v>350</v>
      </c>
      <c r="F36" s="24"/>
      <c r="G36" s="27" t="s">
        <v>383</v>
      </c>
    </row>
    <row r="37" spans="2:7" ht="17">
      <c r="B37" s="25" t="s">
        <v>103</v>
      </c>
      <c r="C37" s="24" t="s">
        <v>159</v>
      </c>
      <c r="D37" s="24" t="s">
        <v>511</v>
      </c>
      <c r="E37" s="24" t="s">
        <v>158</v>
      </c>
      <c r="F37" s="24" t="s">
        <v>512</v>
      </c>
      <c r="G37" s="27" t="s">
        <v>73</v>
      </c>
    </row>
    <row r="38" spans="2:7" ht="17">
      <c r="B38" s="25" t="s">
        <v>104</v>
      </c>
      <c r="C38" s="26" t="s">
        <v>372</v>
      </c>
      <c r="D38" s="24"/>
      <c r="E38" s="24" t="s">
        <v>373</v>
      </c>
      <c r="F38" s="24"/>
      <c r="G38" s="27" t="s">
        <v>374</v>
      </c>
    </row>
    <row r="39" spans="2:7" ht="17">
      <c r="B39" s="25" t="s">
        <v>293</v>
      </c>
      <c r="C39" s="26" t="s">
        <v>287</v>
      </c>
      <c r="D39" s="24" t="s">
        <v>320</v>
      </c>
      <c r="E39" s="24" t="s">
        <v>288</v>
      </c>
      <c r="F39" s="24" t="s">
        <v>322</v>
      </c>
      <c r="G39" s="27" t="s">
        <v>306</v>
      </c>
    </row>
    <row r="40" spans="2:7" ht="17">
      <c r="B40" s="25" t="s">
        <v>325</v>
      </c>
      <c r="C40" s="24" t="s">
        <v>311</v>
      </c>
      <c r="D40" s="25" t="s">
        <v>346</v>
      </c>
      <c r="E40" s="24" t="s">
        <v>312</v>
      </c>
      <c r="F40" s="24" t="s">
        <v>347</v>
      </c>
      <c r="G40" s="27" t="s">
        <v>326</v>
      </c>
    </row>
    <row r="41" spans="2:7" ht="17">
      <c r="B41" s="25" t="s">
        <v>388</v>
      </c>
      <c r="C41" s="24" t="s">
        <v>389</v>
      </c>
      <c r="D41" s="24"/>
      <c r="E41" s="24" t="s">
        <v>390</v>
      </c>
      <c r="F41" s="24"/>
      <c r="G41" s="27"/>
    </row>
    <row r="42" spans="2:7" ht="17">
      <c r="B42" s="25" t="s">
        <v>105</v>
      </c>
      <c r="C42" s="24"/>
      <c r="D42" s="24"/>
      <c r="E42" s="24"/>
      <c r="F42" s="24"/>
      <c r="G42" s="27"/>
    </row>
    <row r="43" spans="2:7" ht="17">
      <c r="B43" s="25" t="s">
        <v>106</v>
      </c>
      <c r="C43" s="24"/>
      <c r="D43" s="24"/>
      <c r="E43" s="24"/>
      <c r="F43" s="24"/>
      <c r="G43" s="27" t="s">
        <v>74</v>
      </c>
    </row>
    <row r="44" spans="2:7" ht="17">
      <c r="B44" s="25" t="s">
        <v>107</v>
      </c>
      <c r="C44" s="25" t="s">
        <v>283</v>
      </c>
      <c r="D44" s="24" t="s">
        <v>511</v>
      </c>
      <c r="E44" s="24" t="s">
        <v>284</v>
      </c>
      <c r="F44" s="24" t="s">
        <v>512</v>
      </c>
      <c r="G44" s="27"/>
    </row>
    <row r="45" spans="2:7" ht="17">
      <c r="B45" s="25" t="s">
        <v>110</v>
      </c>
      <c r="C45" s="24" t="s">
        <v>111</v>
      </c>
      <c r="D45" s="24"/>
      <c r="E45" s="24" t="s">
        <v>112</v>
      </c>
      <c r="F45" s="24"/>
      <c r="G45" s="27"/>
    </row>
    <row r="46" spans="2:7" ht="17">
      <c r="B46" s="25" t="s">
        <v>113</v>
      </c>
      <c r="C46" s="24" t="s">
        <v>266</v>
      </c>
      <c r="D46" s="24" t="s">
        <v>509</v>
      </c>
      <c r="E46" s="24" t="s">
        <v>267</v>
      </c>
      <c r="F46" s="24" t="s">
        <v>510</v>
      </c>
      <c r="G46" s="27" t="s">
        <v>394</v>
      </c>
    </row>
    <row r="47" spans="2:7" ht="17">
      <c r="B47" s="25" t="s">
        <v>395</v>
      </c>
      <c r="C47" s="24" t="s">
        <v>278</v>
      </c>
      <c r="D47" s="24" t="s">
        <v>509</v>
      </c>
      <c r="E47" s="24" t="s">
        <v>279</v>
      </c>
      <c r="F47" s="24" t="s">
        <v>510</v>
      </c>
      <c r="G47" s="27" t="s">
        <v>396</v>
      </c>
    </row>
    <row r="48" spans="2:7" ht="17">
      <c r="B48" s="25" t="s">
        <v>114</v>
      </c>
      <c r="C48" s="24" t="s">
        <v>311</v>
      </c>
      <c r="D48" s="25" t="s">
        <v>346</v>
      </c>
      <c r="E48" s="24" t="s">
        <v>312</v>
      </c>
      <c r="F48" s="24" t="s">
        <v>347</v>
      </c>
      <c r="G48" s="27" t="s">
        <v>75</v>
      </c>
    </row>
    <row r="49" spans="2:7" ht="17">
      <c r="B49" s="25" t="s">
        <v>398</v>
      </c>
      <c r="C49" s="24" t="s">
        <v>320</v>
      </c>
      <c r="D49" s="24" t="s">
        <v>320</v>
      </c>
      <c r="E49" s="24" t="s">
        <v>322</v>
      </c>
      <c r="F49" s="24" t="s">
        <v>322</v>
      </c>
      <c r="G49" s="27" t="s">
        <v>531</v>
      </c>
    </row>
    <row r="50" spans="2:7" ht="17">
      <c r="B50" s="25" t="s">
        <v>115</v>
      </c>
      <c r="C50" s="24" t="s">
        <v>108</v>
      </c>
      <c r="D50" s="24" t="s">
        <v>507</v>
      </c>
      <c r="E50" s="24" t="s">
        <v>109</v>
      </c>
      <c r="F50" s="24" t="s">
        <v>508</v>
      </c>
      <c r="G50" s="27" t="s">
        <v>397</v>
      </c>
    </row>
    <row r="51" spans="2:7" ht="17">
      <c r="B51" s="25" t="s">
        <v>116</v>
      </c>
      <c r="C51" s="24" t="s">
        <v>108</v>
      </c>
      <c r="D51" s="24" t="s">
        <v>507</v>
      </c>
      <c r="E51" s="24" t="s">
        <v>117</v>
      </c>
      <c r="F51" s="24" t="s">
        <v>508</v>
      </c>
      <c r="G51" s="27" t="s">
        <v>76</v>
      </c>
    </row>
    <row r="52" spans="2:7" ht="17">
      <c r="B52" s="25" t="s">
        <v>265</v>
      </c>
      <c r="C52" s="24" t="s">
        <v>266</v>
      </c>
      <c r="D52" s="24" t="s">
        <v>509</v>
      </c>
      <c r="E52" s="24" t="s">
        <v>267</v>
      </c>
      <c r="F52" s="24" t="s">
        <v>510</v>
      </c>
      <c r="G52" s="27" t="s">
        <v>272</v>
      </c>
    </row>
    <row r="53" spans="2:7" ht="17">
      <c r="B53" s="25" t="s">
        <v>263</v>
      </c>
      <c r="C53" s="24" t="s">
        <v>260</v>
      </c>
      <c r="D53" s="25" t="s">
        <v>346</v>
      </c>
      <c r="E53" s="24" t="s">
        <v>261</v>
      </c>
      <c r="F53" s="24" t="s">
        <v>347</v>
      </c>
      <c r="G53" s="27" t="s">
        <v>262</v>
      </c>
    </row>
    <row r="54" spans="2:7" ht="17">
      <c r="B54" s="25" t="s">
        <v>268</v>
      </c>
      <c r="C54" s="24" t="s">
        <v>269</v>
      </c>
      <c r="D54" s="24" t="s">
        <v>546</v>
      </c>
      <c r="E54" s="24" t="s">
        <v>270</v>
      </c>
      <c r="F54" s="24" t="s">
        <v>547</v>
      </c>
      <c r="G54" s="27" t="s">
        <v>271</v>
      </c>
    </row>
    <row r="55" spans="2:7" ht="17">
      <c r="B55" s="25" t="s">
        <v>399</v>
      </c>
      <c r="C55" s="24" t="s">
        <v>297</v>
      </c>
      <c r="D55" s="24"/>
      <c r="E55" s="24" t="s">
        <v>298</v>
      </c>
      <c r="F55" s="24"/>
      <c r="G55" s="27"/>
    </row>
    <row r="56" spans="2:7" ht="17">
      <c r="B56" s="25" t="s">
        <v>400</v>
      </c>
      <c r="C56" s="24" t="s">
        <v>320</v>
      </c>
      <c r="D56" s="24" t="s">
        <v>320</v>
      </c>
      <c r="E56" s="24" t="s">
        <v>322</v>
      </c>
      <c r="F56" s="24" t="s">
        <v>322</v>
      </c>
      <c r="G56" s="27" t="s">
        <v>401</v>
      </c>
    </row>
    <row r="57" spans="2:7" ht="17">
      <c r="B57" s="25" t="s">
        <v>402</v>
      </c>
      <c r="C57" s="25" t="s">
        <v>283</v>
      </c>
      <c r="D57" s="24" t="s">
        <v>511</v>
      </c>
      <c r="E57" s="24" t="s">
        <v>284</v>
      </c>
      <c r="F57" s="24" t="s">
        <v>512</v>
      </c>
      <c r="G57" s="27" t="s">
        <v>403</v>
      </c>
    </row>
    <row r="58" spans="2:7" ht="17">
      <c r="B58" s="25" t="s">
        <v>525</v>
      </c>
      <c r="C58" s="25" t="s">
        <v>526</v>
      </c>
      <c r="D58" s="24"/>
      <c r="E58" s="24" t="s">
        <v>420</v>
      </c>
      <c r="F58" s="24"/>
      <c r="G58" s="27" t="s">
        <v>532</v>
      </c>
    </row>
    <row r="59" spans="2:7" ht="17">
      <c r="B59" s="25" t="s">
        <v>466</v>
      </c>
      <c r="C59" s="24" t="s">
        <v>467</v>
      </c>
      <c r="D59" s="25" t="s">
        <v>346</v>
      </c>
      <c r="E59" s="24" t="s">
        <v>468</v>
      </c>
      <c r="F59" s="24" t="s">
        <v>347</v>
      </c>
      <c r="G59" s="27" t="s">
        <v>480</v>
      </c>
    </row>
    <row r="60" spans="2:7" ht="17">
      <c r="B60" s="25" t="s">
        <v>327</v>
      </c>
      <c r="C60" s="24" t="s">
        <v>168</v>
      </c>
      <c r="D60" s="25" t="s">
        <v>346</v>
      </c>
      <c r="E60" s="24" t="s">
        <v>169</v>
      </c>
      <c r="F60" s="24" t="s">
        <v>347</v>
      </c>
      <c r="G60" s="27" t="s">
        <v>328</v>
      </c>
    </row>
    <row r="61" spans="2:7" ht="17">
      <c r="B61" s="25" t="s">
        <v>305</v>
      </c>
      <c r="C61" s="25" t="s">
        <v>294</v>
      </c>
      <c r="D61" s="24"/>
      <c r="E61" s="24" t="s">
        <v>295</v>
      </c>
      <c r="F61" s="24"/>
      <c r="G61" s="27" t="s">
        <v>296</v>
      </c>
    </row>
    <row r="62" spans="2:7" ht="17">
      <c r="B62" s="25" t="s">
        <v>304</v>
      </c>
      <c r="C62" s="25" t="s">
        <v>297</v>
      </c>
      <c r="D62" s="25" t="s">
        <v>346</v>
      </c>
      <c r="E62" s="24" t="s">
        <v>298</v>
      </c>
      <c r="F62" s="24" t="s">
        <v>347</v>
      </c>
      <c r="G62" s="27" t="s">
        <v>299</v>
      </c>
    </row>
    <row r="63" spans="2:7" ht="17">
      <c r="B63" s="25" t="s">
        <v>303</v>
      </c>
      <c r="C63" s="25" t="s">
        <v>300</v>
      </c>
      <c r="D63" s="24" t="s">
        <v>320</v>
      </c>
      <c r="E63" s="24" t="s">
        <v>301</v>
      </c>
      <c r="F63" s="24" t="s">
        <v>322</v>
      </c>
      <c r="G63" s="27" t="s">
        <v>302</v>
      </c>
    </row>
    <row r="64" spans="2:7" ht="17">
      <c r="B64" s="25" t="s">
        <v>308</v>
      </c>
      <c r="C64" s="25" t="s">
        <v>274</v>
      </c>
      <c r="D64" s="25" t="s">
        <v>346</v>
      </c>
      <c r="E64" s="24" t="s">
        <v>275</v>
      </c>
      <c r="F64" s="24" t="s">
        <v>347</v>
      </c>
      <c r="G64" s="27" t="s">
        <v>309</v>
      </c>
    </row>
    <row r="65" spans="2:7" ht="17">
      <c r="B65" s="25" t="s">
        <v>317</v>
      </c>
      <c r="C65" s="24" t="s">
        <v>168</v>
      </c>
      <c r="D65" s="25" t="s">
        <v>346</v>
      </c>
      <c r="E65" s="24" t="s">
        <v>169</v>
      </c>
      <c r="F65" s="24" t="s">
        <v>347</v>
      </c>
      <c r="G65" s="27" t="s">
        <v>316</v>
      </c>
    </row>
    <row r="66" spans="2:7" ht="17">
      <c r="B66" s="25" t="s">
        <v>404</v>
      </c>
      <c r="C66" s="24" t="s">
        <v>405</v>
      </c>
      <c r="D66" s="24" t="s">
        <v>511</v>
      </c>
      <c r="E66" s="24" t="s">
        <v>406</v>
      </c>
      <c r="F66" s="24" t="s">
        <v>512</v>
      </c>
      <c r="G66" s="27" t="s">
        <v>407</v>
      </c>
    </row>
    <row r="67" spans="2:7" ht="17">
      <c r="B67" s="25" t="s">
        <v>118</v>
      </c>
      <c r="C67" s="24"/>
      <c r="D67" s="24"/>
      <c r="E67" s="24"/>
      <c r="F67" s="24"/>
      <c r="G67" s="27"/>
    </row>
    <row r="68" spans="2:7" ht="17">
      <c r="B68" s="25" t="s">
        <v>119</v>
      </c>
      <c r="C68" s="24" t="s">
        <v>93</v>
      </c>
      <c r="D68" s="24" t="s">
        <v>320</v>
      </c>
      <c r="E68" s="24" t="s">
        <v>285</v>
      </c>
      <c r="F68" s="24" t="s">
        <v>322</v>
      </c>
      <c r="G68" s="27" t="s">
        <v>290</v>
      </c>
    </row>
    <row r="69" spans="2:7" ht="17">
      <c r="B69" s="25" t="s">
        <v>329</v>
      </c>
      <c r="C69" s="24" t="s">
        <v>311</v>
      </c>
      <c r="D69" s="25" t="s">
        <v>346</v>
      </c>
      <c r="E69" s="24" t="s">
        <v>312</v>
      </c>
      <c r="F69" s="24" t="s">
        <v>347</v>
      </c>
      <c r="G69" s="27" t="s">
        <v>330</v>
      </c>
    </row>
    <row r="70" spans="2:7" ht="17">
      <c r="B70" s="25" t="s">
        <v>408</v>
      </c>
      <c r="C70" s="24" t="s">
        <v>409</v>
      </c>
      <c r="D70" s="25" t="s">
        <v>346</v>
      </c>
      <c r="E70" s="24" t="s">
        <v>410</v>
      </c>
      <c r="F70" s="24" t="s">
        <v>347</v>
      </c>
      <c r="G70" s="27" t="s">
        <v>411</v>
      </c>
    </row>
    <row r="71" spans="2:7" ht="17">
      <c r="B71" s="25" t="s">
        <v>321</v>
      </c>
      <c r="C71" s="24" t="s">
        <v>320</v>
      </c>
      <c r="D71" s="24" t="s">
        <v>320</v>
      </c>
      <c r="E71" s="24" t="s">
        <v>322</v>
      </c>
      <c r="F71" s="24" t="s">
        <v>322</v>
      </c>
      <c r="G71" s="27" t="s">
        <v>323</v>
      </c>
    </row>
    <row r="72" spans="2:7" ht="17">
      <c r="B72" s="25" t="s">
        <v>120</v>
      </c>
      <c r="C72" s="24" t="s">
        <v>412</v>
      </c>
      <c r="D72" s="25" t="s">
        <v>346</v>
      </c>
      <c r="E72" s="24" t="s">
        <v>413</v>
      </c>
      <c r="F72" s="24" t="s">
        <v>347</v>
      </c>
      <c r="G72" s="27" t="s">
        <v>548</v>
      </c>
    </row>
    <row r="73" spans="2:7" ht="17">
      <c r="B73" s="25" t="s">
        <v>423</v>
      </c>
      <c r="C73" s="24" t="s">
        <v>320</v>
      </c>
      <c r="D73" s="24" t="s">
        <v>320</v>
      </c>
      <c r="E73" s="24" t="s">
        <v>322</v>
      </c>
      <c r="F73" s="24" t="s">
        <v>322</v>
      </c>
      <c r="G73" s="27" t="s">
        <v>424</v>
      </c>
    </row>
    <row r="74" spans="2:7" ht="17">
      <c r="B74" s="25" t="s">
        <v>121</v>
      </c>
      <c r="C74" s="24" t="s">
        <v>122</v>
      </c>
      <c r="D74" s="24" t="s">
        <v>537</v>
      </c>
      <c r="E74" s="24" t="s">
        <v>123</v>
      </c>
      <c r="F74" s="24" t="s">
        <v>541</v>
      </c>
      <c r="G74" s="27" t="s">
        <v>77</v>
      </c>
    </row>
    <row r="75" spans="2:7" ht="17">
      <c r="B75" s="25" t="s">
        <v>124</v>
      </c>
      <c r="C75" s="24"/>
      <c r="D75" s="24"/>
      <c r="E75" s="24"/>
      <c r="F75" s="24"/>
      <c r="G75" s="27" t="s">
        <v>77</v>
      </c>
    </row>
    <row r="76" spans="2:7" ht="17">
      <c r="B76" s="25" t="s">
        <v>125</v>
      </c>
      <c r="C76" s="24"/>
      <c r="D76" s="24"/>
      <c r="E76" s="24"/>
      <c r="F76" s="24"/>
      <c r="G76" s="27" t="s">
        <v>78</v>
      </c>
    </row>
    <row r="77" spans="2:7" ht="17">
      <c r="B77" s="25" t="s">
        <v>126</v>
      </c>
      <c r="C77" s="24" t="s">
        <v>108</v>
      </c>
      <c r="D77" s="24" t="s">
        <v>507</v>
      </c>
      <c r="E77" s="24" t="s">
        <v>109</v>
      </c>
      <c r="F77" s="24" t="s">
        <v>508</v>
      </c>
      <c r="G77" s="27" t="s">
        <v>422</v>
      </c>
    </row>
    <row r="78" spans="2:7" ht="17">
      <c r="B78" s="25" t="s">
        <v>418</v>
      </c>
      <c r="C78" s="24" t="s">
        <v>287</v>
      </c>
      <c r="D78" s="24" t="s">
        <v>320</v>
      </c>
      <c r="E78" s="24" t="s">
        <v>288</v>
      </c>
      <c r="F78" s="24" t="s">
        <v>322</v>
      </c>
      <c r="G78" s="27" t="s">
        <v>417</v>
      </c>
    </row>
    <row r="79" spans="2:7" ht="17">
      <c r="B79" s="25" t="s">
        <v>416</v>
      </c>
      <c r="C79" s="24" t="s">
        <v>414</v>
      </c>
      <c r="D79" s="25" t="s">
        <v>346</v>
      </c>
      <c r="E79" s="24" t="s">
        <v>415</v>
      </c>
      <c r="F79" s="24" t="s">
        <v>347</v>
      </c>
      <c r="G79" s="27" t="s">
        <v>426</v>
      </c>
    </row>
    <row r="80" spans="2:7" ht="17">
      <c r="B80" s="25" t="s">
        <v>127</v>
      </c>
      <c r="C80" s="24" t="s">
        <v>159</v>
      </c>
      <c r="D80" s="24" t="s">
        <v>511</v>
      </c>
      <c r="E80" s="24" t="s">
        <v>158</v>
      </c>
      <c r="F80" s="24" t="s">
        <v>512</v>
      </c>
      <c r="G80" s="27" t="s">
        <v>503</v>
      </c>
    </row>
    <row r="81" spans="2:7" ht="17">
      <c r="B81" s="25" t="s">
        <v>128</v>
      </c>
      <c r="C81" s="24"/>
      <c r="D81" s="25" t="s">
        <v>346</v>
      </c>
      <c r="E81" s="24"/>
      <c r="F81" s="24" t="s">
        <v>347</v>
      </c>
      <c r="G81" s="27" t="s">
        <v>79</v>
      </c>
    </row>
    <row r="82" spans="2:7" ht="17">
      <c r="B82" s="25" t="s">
        <v>129</v>
      </c>
      <c r="C82" s="24" t="s">
        <v>349</v>
      </c>
      <c r="D82" s="25" t="s">
        <v>346</v>
      </c>
      <c r="E82" s="24" t="s">
        <v>350</v>
      </c>
      <c r="F82" s="24" t="s">
        <v>347</v>
      </c>
      <c r="G82" s="27" t="s">
        <v>80</v>
      </c>
    </row>
    <row r="83" spans="2:7" ht="17">
      <c r="B83" s="25" t="s">
        <v>130</v>
      </c>
      <c r="C83" s="24" t="s">
        <v>311</v>
      </c>
      <c r="D83" s="25" t="s">
        <v>346</v>
      </c>
      <c r="E83" s="24" t="s">
        <v>312</v>
      </c>
      <c r="F83" s="24" t="s">
        <v>347</v>
      </c>
      <c r="G83" s="27" t="s">
        <v>81</v>
      </c>
    </row>
    <row r="84" spans="2:7" ht="17">
      <c r="B84" s="25" t="s">
        <v>131</v>
      </c>
      <c r="C84" s="24"/>
      <c r="D84" s="24"/>
      <c r="E84" s="24"/>
      <c r="F84" s="24"/>
      <c r="G84" s="27" t="s">
        <v>82</v>
      </c>
    </row>
    <row r="85" spans="2:7" ht="17">
      <c r="B85" s="25" t="s">
        <v>132</v>
      </c>
      <c r="C85" s="24"/>
      <c r="D85" s="24"/>
      <c r="E85" s="24"/>
      <c r="F85" s="24"/>
      <c r="G85" s="27"/>
    </row>
    <row r="86" spans="2:7" ht="17">
      <c r="B86" s="25" t="s">
        <v>133</v>
      </c>
      <c r="C86" s="25" t="s">
        <v>472</v>
      </c>
      <c r="D86" s="24" t="s">
        <v>511</v>
      </c>
      <c r="E86" s="24" t="s">
        <v>473</v>
      </c>
      <c r="F86" s="24" t="s">
        <v>512</v>
      </c>
      <c r="G86" s="27" t="s">
        <v>83</v>
      </c>
    </row>
    <row r="87" spans="2:7" ht="17">
      <c r="B87" s="25" t="s">
        <v>264</v>
      </c>
      <c r="C87" s="25" t="s">
        <v>283</v>
      </c>
      <c r="D87" s="24" t="s">
        <v>511</v>
      </c>
      <c r="E87" s="24" t="s">
        <v>284</v>
      </c>
      <c r="F87" s="24" t="s">
        <v>512</v>
      </c>
      <c r="G87" s="27" t="s">
        <v>83</v>
      </c>
    </row>
    <row r="88" spans="2:7" ht="17">
      <c r="B88" s="25" t="s">
        <v>134</v>
      </c>
      <c r="C88" s="25" t="s">
        <v>283</v>
      </c>
      <c r="D88" s="24" t="s">
        <v>511</v>
      </c>
      <c r="E88" s="24" t="s">
        <v>284</v>
      </c>
      <c r="F88" s="24" t="s">
        <v>512</v>
      </c>
      <c r="G88" s="27" t="s">
        <v>83</v>
      </c>
    </row>
    <row r="89" spans="2:7" ht="17">
      <c r="B89" s="25" t="s">
        <v>135</v>
      </c>
      <c r="C89" s="25" t="s">
        <v>283</v>
      </c>
      <c r="D89" s="24" t="s">
        <v>511</v>
      </c>
      <c r="E89" s="24" t="s">
        <v>284</v>
      </c>
      <c r="F89" s="24" t="s">
        <v>512</v>
      </c>
      <c r="G89" s="27" t="s">
        <v>83</v>
      </c>
    </row>
    <row r="90" spans="2:7" ht="17">
      <c r="B90" s="25" t="s">
        <v>136</v>
      </c>
      <c r="C90" s="25" t="s">
        <v>283</v>
      </c>
      <c r="D90" s="24" t="s">
        <v>511</v>
      </c>
      <c r="E90" s="24" t="s">
        <v>284</v>
      </c>
      <c r="F90" s="24" t="s">
        <v>512</v>
      </c>
      <c r="G90" s="27" t="s">
        <v>83</v>
      </c>
    </row>
    <row r="91" spans="2:7" ht="17">
      <c r="B91" s="25" t="s">
        <v>137</v>
      </c>
      <c r="C91" s="25" t="s">
        <v>283</v>
      </c>
      <c r="D91" s="24" t="s">
        <v>511</v>
      </c>
      <c r="E91" s="24" t="s">
        <v>284</v>
      </c>
      <c r="F91" s="24" t="s">
        <v>512</v>
      </c>
      <c r="G91" s="27" t="s">
        <v>83</v>
      </c>
    </row>
    <row r="92" spans="2:7" ht="17">
      <c r="B92" s="25" t="s">
        <v>138</v>
      </c>
      <c r="C92" s="25" t="s">
        <v>283</v>
      </c>
      <c r="D92" s="24" t="s">
        <v>511</v>
      </c>
      <c r="E92" s="24" t="s">
        <v>284</v>
      </c>
      <c r="F92" s="24" t="s">
        <v>512</v>
      </c>
      <c r="G92" s="27" t="s">
        <v>83</v>
      </c>
    </row>
    <row r="93" spans="2:7" ht="17">
      <c r="B93" s="25" t="s">
        <v>139</v>
      </c>
      <c r="C93" s="25" t="s">
        <v>283</v>
      </c>
      <c r="D93" s="24" t="s">
        <v>511</v>
      </c>
      <c r="E93" s="24" t="s">
        <v>284</v>
      </c>
      <c r="F93" s="24" t="s">
        <v>512</v>
      </c>
      <c r="G93" s="27" t="s">
        <v>83</v>
      </c>
    </row>
    <row r="94" spans="2:7" ht="17">
      <c r="B94" s="25" t="s">
        <v>140</v>
      </c>
      <c r="C94" s="25" t="s">
        <v>283</v>
      </c>
      <c r="D94" s="24" t="s">
        <v>511</v>
      </c>
      <c r="E94" s="24" t="s">
        <v>284</v>
      </c>
      <c r="F94" s="24" t="s">
        <v>512</v>
      </c>
      <c r="G94" s="27" t="s">
        <v>83</v>
      </c>
    </row>
    <row r="95" spans="2:7" ht="17">
      <c r="B95" s="25" t="s">
        <v>141</v>
      </c>
      <c r="C95" s="24" t="s">
        <v>320</v>
      </c>
      <c r="D95" s="24" t="s">
        <v>320</v>
      </c>
      <c r="E95" s="24" t="s">
        <v>322</v>
      </c>
      <c r="F95" s="24" t="s">
        <v>322</v>
      </c>
      <c r="G95" s="27" t="s">
        <v>83</v>
      </c>
    </row>
    <row r="96" spans="2:7" ht="17">
      <c r="B96" s="25" t="s">
        <v>142</v>
      </c>
      <c r="C96" s="25" t="s">
        <v>283</v>
      </c>
      <c r="D96" s="24" t="s">
        <v>511</v>
      </c>
      <c r="E96" s="24" t="s">
        <v>284</v>
      </c>
      <c r="F96" s="24" t="s">
        <v>512</v>
      </c>
      <c r="G96" s="27" t="s">
        <v>83</v>
      </c>
    </row>
    <row r="97" spans="2:7" ht="17">
      <c r="B97" s="25" t="s">
        <v>143</v>
      </c>
      <c r="C97" s="25" t="s">
        <v>283</v>
      </c>
      <c r="D97" s="24" t="s">
        <v>511</v>
      </c>
      <c r="E97" s="24" t="s">
        <v>284</v>
      </c>
      <c r="F97" s="24" t="s">
        <v>512</v>
      </c>
      <c r="G97" s="27" t="s">
        <v>83</v>
      </c>
    </row>
    <row r="98" spans="2:7" ht="17">
      <c r="B98" s="25" t="s">
        <v>502</v>
      </c>
      <c r="C98" s="25" t="s">
        <v>283</v>
      </c>
      <c r="D98" s="24" t="s">
        <v>511</v>
      </c>
      <c r="E98" s="24" t="s">
        <v>284</v>
      </c>
      <c r="F98" s="24" t="s">
        <v>512</v>
      </c>
      <c r="G98" s="27" t="s">
        <v>527</v>
      </c>
    </row>
    <row r="99" spans="2:7" ht="17">
      <c r="B99" s="25" t="s">
        <v>474</v>
      </c>
      <c r="C99" s="24" t="s">
        <v>266</v>
      </c>
      <c r="D99" s="24" t="s">
        <v>509</v>
      </c>
      <c r="E99" s="24" t="s">
        <v>267</v>
      </c>
      <c r="F99" s="24" t="s">
        <v>510</v>
      </c>
      <c r="G99" s="27" t="s">
        <v>475</v>
      </c>
    </row>
    <row r="100" spans="2:7" ht="17">
      <c r="B100" s="25" t="s">
        <v>488</v>
      </c>
      <c r="C100" s="24" t="s">
        <v>159</v>
      </c>
      <c r="D100" s="24" t="s">
        <v>511</v>
      </c>
      <c r="E100" s="24" t="s">
        <v>158</v>
      </c>
      <c r="F100" s="24" t="s">
        <v>512</v>
      </c>
      <c r="G100" s="27" t="s">
        <v>489</v>
      </c>
    </row>
    <row r="101" spans="2:7" ht="15.75" customHeight="1">
      <c r="B101" s="25" t="s">
        <v>528</v>
      </c>
      <c r="C101" s="24" t="s">
        <v>349</v>
      </c>
      <c r="D101" s="25" t="s">
        <v>346</v>
      </c>
      <c r="E101" s="24" t="s">
        <v>350</v>
      </c>
      <c r="F101" s="24" t="s">
        <v>347</v>
      </c>
      <c r="G101" s="27" t="s">
        <v>481</v>
      </c>
    </row>
    <row r="102" spans="2:7" ht="17">
      <c r="B102" s="25" t="s">
        <v>144</v>
      </c>
      <c r="C102" s="25" t="s">
        <v>472</v>
      </c>
      <c r="D102" s="24" t="s">
        <v>511</v>
      </c>
      <c r="E102" s="24" t="s">
        <v>473</v>
      </c>
      <c r="F102" s="24" t="s">
        <v>512</v>
      </c>
      <c r="G102" s="27" t="s">
        <v>84</v>
      </c>
    </row>
    <row r="103" spans="2:7" ht="17">
      <c r="B103" s="25" t="s">
        <v>331</v>
      </c>
      <c r="C103" s="24" t="s">
        <v>260</v>
      </c>
      <c r="D103" s="24" t="s">
        <v>509</v>
      </c>
      <c r="E103" s="24" t="s">
        <v>261</v>
      </c>
      <c r="F103" s="24" t="s">
        <v>510</v>
      </c>
      <c r="G103" s="27" t="s">
        <v>332</v>
      </c>
    </row>
    <row r="104" spans="2:7" ht="17">
      <c r="B104" s="25" t="s">
        <v>277</v>
      </c>
      <c r="C104" s="24" t="s">
        <v>278</v>
      </c>
      <c r="D104" s="24" t="s">
        <v>509</v>
      </c>
      <c r="E104" s="24" t="s">
        <v>279</v>
      </c>
      <c r="F104" s="24" t="s">
        <v>510</v>
      </c>
      <c r="G104" s="27" t="s">
        <v>280</v>
      </c>
    </row>
    <row r="105" spans="2:7" ht="17">
      <c r="B105" s="25" t="s">
        <v>286</v>
      </c>
      <c r="C105" s="24" t="s">
        <v>287</v>
      </c>
      <c r="D105" s="24" t="s">
        <v>320</v>
      </c>
      <c r="E105" s="24" t="s">
        <v>288</v>
      </c>
      <c r="F105" s="24" t="s">
        <v>322</v>
      </c>
      <c r="G105" s="27" t="s">
        <v>289</v>
      </c>
    </row>
    <row r="106" spans="2:7" ht="17">
      <c r="B106" s="25" t="s">
        <v>145</v>
      </c>
      <c r="C106" s="24" t="s">
        <v>146</v>
      </c>
      <c r="D106" s="24" t="s">
        <v>546</v>
      </c>
      <c r="E106" s="24" t="s">
        <v>147</v>
      </c>
      <c r="F106" s="24" t="s">
        <v>547</v>
      </c>
      <c r="G106" s="27"/>
    </row>
    <row r="107" spans="2:7" ht="17">
      <c r="B107" s="25" t="s">
        <v>148</v>
      </c>
      <c r="C107" s="24" t="s">
        <v>446</v>
      </c>
      <c r="D107" s="24" t="s">
        <v>537</v>
      </c>
      <c r="E107" s="24" t="s">
        <v>447</v>
      </c>
      <c r="F107" s="24" t="s">
        <v>541</v>
      </c>
      <c r="G107" s="27" t="s">
        <v>85</v>
      </c>
    </row>
    <row r="108" spans="2:7" ht="17">
      <c r="B108" s="25" t="s">
        <v>164</v>
      </c>
      <c r="C108" s="24"/>
      <c r="D108" s="24"/>
      <c r="E108" s="24"/>
      <c r="F108" s="24"/>
      <c r="G108" s="27"/>
    </row>
    <row r="109" spans="2:7" ht="17">
      <c r="B109" s="25" t="s">
        <v>318</v>
      </c>
      <c r="C109" s="24" t="s">
        <v>311</v>
      </c>
      <c r="D109" s="25" t="s">
        <v>346</v>
      </c>
      <c r="E109" s="24" t="s">
        <v>312</v>
      </c>
      <c r="F109" s="24" t="s">
        <v>347</v>
      </c>
      <c r="G109" s="27" t="s">
        <v>319</v>
      </c>
    </row>
    <row r="110" spans="2:7" ht="17">
      <c r="B110" s="25" t="s">
        <v>149</v>
      </c>
      <c r="C110" s="24" t="s">
        <v>311</v>
      </c>
      <c r="D110" s="25" t="s">
        <v>346</v>
      </c>
      <c r="E110" s="24" t="s">
        <v>312</v>
      </c>
      <c r="F110" s="24" t="s">
        <v>347</v>
      </c>
      <c r="G110" s="27" t="s">
        <v>425</v>
      </c>
    </row>
    <row r="111" spans="2:7" ht="17">
      <c r="B111" s="25" t="s">
        <v>529</v>
      </c>
      <c r="C111" s="24" t="s">
        <v>467</v>
      </c>
      <c r="D111" s="25" t="s">
        <v>346</v>
      </c>
      <c r="E111" s="24" t="s">
        <v>468</v>
      </c>
      <c r="F111" s="24" t="s">
        <v>347</v>
      </c>
      <c r="G111" s="27" t="s">
        <v>530</v>
      </c>
    </row>
    <row r="112" spans="2:7" ht="17">
      <c r="B112" s="25" t="s">
        <v>432</v>
      </c>
      <c r="C112" s="25" t="s">
        <v>283</v>
      </c>
      <c r="D112" s="24" t="s">
        <v>511</v>
      </c>
      <c r="E112" s="24" t="s">
        <v>284</v>
      </c>
      <c r="F112" s="24" t="s">
        <v>512</v>
      </c>
      <c r="G112" s="27" t="s">
        <v>435</v>
      </c>
    </row>
    <row r="113" spans="2:7" ht="17">
      <c r="B113" s="25" t="s">
        <v>433</v>
      </c>
      <c r="C113" s="25" t="s">
        <v>283</v>
      </c>
      <c r="D113" s="24" t="s">
        <v>511</v>
      </c>
      <c r="E113" s="24" t="s">
        <v>284</v>
      </c>
      <c r="F113" s="24" t="s">
        <v>512</v>
      </c>
      <c r="G113" s="27" t="s">
        <v>436</v>
      </c>
    </row>
    <row r="114" spans="2:7" ht="17">
      <c r="B114" s="25" t="s">
        <v>434</v>
      </c>
      <c r="C114" s="25" t="s">
        <v>283</v>
      </c>
      <c r="D114" s="24" t="s">
        <v>511</v>
      </c>
      <c r="E114" s="24" t="s">
        <v>284</v>
      </c>
      <c r="F114" s="24" t="s">
        <v>512</v>
      </c>
      <c r="G114" s="27" t="s">
        <v>437</v>
      </c>
    </row>
    <row r="115" spans="2:7" ht="17">
      <c r="B115" s="25" t="s">
        <v>440</v>
      </c>
      <c r="C115" s="25" t="s">
        <v>441</v>
      </c>
      <c r="D115" s="24"/>
      <c r="E115" s="24" t="s">
        <v>438</v>
      </c>
      <c r="F115" s="24"/>
      <c r="G115" s="27" t="s">
        <v>442</v>
      </c>
    </row>
    <row r="116" spans="2:7" ht="17">
      <c r="B116" s="25" t="s">
        <v>439</v>
      </c>
      <c r="C116" s="25" t="s">
        <v>283</v>
      </c>
      <c r="D116" s="24" t="s">
        <v>511</v>
      </c>
      <c r="E116" s="24" t="s">
        <v>284</v>
      </c>
      <c r="F116" s="24" t="s">
        <v>512</v>
      </c>
      <c r="G116" s="27" t="s">
        <v>444</v>
      </c>
    </row>
    <row r="117" spans="2:7" ht="17">
      <c r="B117" s="25" t="s">
        <v>443</v>
      </c>
      <c r="C117" s="25" t="s">
        <v>313</v>
      </c>
      <c r="D117" s="25" t="s">
        <v>346</v>
      </c>
      <c r="E117" s="24" t="s">
        <v>445</v>
      </c>
      <c r="F117" s="24" t="s">
        <v>347</v>
      </c>
      <c r="G117" s="27" t="s">
        <v>522</v>
      </c>
    </row>
    <row r="118" spans="2:7" ht="17">
      <c r="B118" s="25" t="s">
        <v>453</v>
      </c>
      <c r="C118" s="25" t="s">
        <v>448</v>
      </c>
      <c r="D118" s="24"/>
      <c r="E118" s="24" t="s">
        <v>449</v>
      </c>
      <c r="F118" s="24"/>
      <c r="G118" s="27" t="s">
        <v>450</v>
      </c>
    </row>
    <row r="119" spans="2:7" ht="17">
      <c r="B119" s="25" t="s">
        <v>451</v>
      </c>
      <c r="C119" s="25" t="s">
        <v>454</v>
      </c>
      <c r="D119" s="24" t="s">
        <v>542</v>
      </c>
      <c r="E119" s="24" t="s">
        <v>455</v>
      </c>
      <c r="F119" s="24" t="s">
        <v>543</v>
      </c>
      <c r="G119" s="27" t="s">
        <v>452</v>
      </c>
    </row>
    <row r="120" spans="2:7" ht="17">
      <c r="B120" s="25" t="s">
        <v>456</v>
      </c>
      <c r="C120" s="24" t="s">
        <v>446</v>
      </c>
      <c r="D120" s="24" t="s">
        <v>537</v>
      </c>
      <c r="E120" s="24" t="s">
        <v>447</v>
      </c>
      <c r="F120" s="24" t="s">
        <v>541</v>
      </c>
      <c r="G120" s="27" t="s">
        <v>457</v>
      </c>
    </row>
    <row r="121" spans="2:7" ht="17">
      <c r="B121" s="25" t="s">
        <v>458</v>
      </c>
      <c r="C121" s="24" t="s">
        <v>459</v>
      </c>
      <c r="D121" s="24"/>
      <c r="E121" s="24" t="s">
        <v>460</v>
      </c>
      <c r="F121" s="24"/>
      <c r="G121" s="27" t="s">
        <v>461</v>
      </c>
    </row>
    <row r="122" spans="2:7" ht="17">
      <c r="B122" s="25" t="s">
        <v>462</v>
      </c>
      <c r="C122" s="24" t="s">
        <v>464</v>
      </c>
      <c r="D122" s="24" t="s">
        <v>537</v>
      </c>
      <c r="E122" s="24" t="s">
        <v>465</v>
      </c>
      <c r="F122" s="24" t="s">
        <v>541</v>
      </c>
      <c r="G122" s="27" t="s">
        <v>463</v>
      </c>
    </row>
    <row r="123" spans="2:7" ht="17">
      <c r="B123" s="25" t="s">
        <v>476</v>
      </c>
      <c r="C123" s="24" t="s">
        <v>478</v>
      </c>
      <c r="D123" s="24" t="s">
        <v>549</v>
      </c>
      <c r="E123" s="24" t="s">
        <v>479</v>
      </c>
      <c r="F123" s="24" t="s">
        <v>550</v>
      </c>
      <c r="G123" s="27" t="s">
        <v>477</v>
      </c>
    </row>
    <row r="124" spans="2:7" ht="17">
      <c r="B124" s="25" t="s">
        <v>482</v>
      </c>
      <c r="C124" s="25" t="s">
        <v>283</v>
      </c>
      <c r="D124" s="24" t="s">
        <v>511</v>
      </c>
      <c r="E124" s="24" t="s">
        <v>284</v>
      </c>
      <c r="F124" s="24" t="s">
        <v>512</v>
      </c>
      <c r="G124" s="27" t="s">
        <v>483</v>
      </c>
    </row>
    <row r="125" spans="2:7" ht="17">
      <c r="B125" s="25" t="s">
        <v>490</v>
      </c>
      <c r="C125" s="24" t="s">
        <v>446</v>
      </c>
      <c r="D125" s="24" t="s">
        <v>537</v>
      </c>
      <c r="E125" s="24" t="s">
        <v>447</v>
      </c>
      <c r="F125" s="24" t="s">
        <v>541</v>
      </c>
      <c r="G125" s="27" t="s">
        <v>491</v>
      </c>
    </row>
    <row r="126" spans="2:7" ht="17">
      <c r="B126" s="25" t="s">
        <v>498</v>
      </c>
      <c r="C126" s="24" t="s">
        <v>500</v>
      </c>
      <c r="D126" s="24"/>
      <c r="E126" s="24" t="s">
        <v>501</v>
      </c>
      <c r="F126" s="24"/>
      <c r="G126" s="27" t="s">
        <v>499</v>
      </c>
    </row>
    <row r="127" spans="2:7" ht="17">
      <c r="B127" s="25" t="s">
        <v>427</v>
      </c>
      <c r="C127" s="24" t="s">
        <v>341</v>
      </c>
      <c r="D127" s="24" t="s">
        <v>539</v>
      </c>
      <c r="E127" s="24" t="s">
        <v>343</v>
      </c>
      <c r="F127" s="24" t="s">
        <v>540</v>
      </c>
      <c r="G127" s="27"/>
    </row>
    <row r="128" spans="2:7" ht="17">
      <c r="B128" s="25" t="s">
        <v>150</v>
      </c>
      <c r="C128" s="24" t="s">
        <v>300</v>
      </c>
      <c r="D128" s="24" t="s">
        <v>320</v>
      </c>
      <c r="E128" s="24" t="s">
        <v>301</v>
      </c>
      <c r="F128" s="24" t="s">
        <v>322</v>
      </c>
      <c r="G128" s="27" t="s">
        <v>339</v>
      </c>
    </row>
    <row r="129" spans="2:7" ht="17">
      <c r="B129" s="25" t="s">
        <v>335</v>
      </c>
      <c r="C129" s="24" t="s">
        <v>336</v>
      </c>
      <c r="D129" s="24"/>
      <c r="E129" s="24" t="s">
        <v>337</v>
      </c>
      <c r="F129" s="24"/>
      <c r="G129" s="27" t="s">
        <v>335</v>
      </c>
    </row>
    <row r="130" spans="2:7" ht="17">
      <c r="B130" s="25" t="s">
        <v>338</v>
      </c>
      <c r="C130" s="24" t="s">
        <v>311</v>
      </c>
      <c r="D130" s="25" t="s">
        <v>346</v>
      </c>
      <c r="E130" s="24" t="s">
        <v>312</v>
      </c>
      <c r="F130" s="24" t="s">
        <v>347</v>
      </c>
      <c r="G130" s="27" t="s">
        <v>340</v>
      </c>
    </row>
    <row r="131" spans="2:7" ht="17">
      <c r="B131" s="25" t="s">
        <v>151</v>
      </c>
      <c r="C131" s="24" t="s">
        <v>419</v>
      </c>
      <c r="D131" s="24" t="s">
        <v>539</v>
      </c>
      <c r="E131" s="24" t="s">
        <v>420</v>
      </c>
      <c r="F131" s="24" t="s">
        <v>540</v>
      </c>
      <c r="G131" s="27" t="s">
        <v>421</v>
      </c>
    </row>
    <row r="132" spans="2:7" ht="17">
      <c r="B132" s="25" t="s">
        <v>152</v>
      </c>
      <c r="C132" s="24" t="s">
        <v>409</v>
      </c>
      <c r="D132" s="25" t="s">
        <v>346</v>
      </c>
      <c r="E132" s="24" t="s">
        <v>410</v>
      </c>
      <c r="F132" s="24" t="s">
        <v>347</v>
      </c>
      <c r="G132" s="27" t="s">
        <v>86</v>
      </c>
    </row>
    <row r="133" spans="2:7" ht="17">
      <c r="B133" s="25" t="s">
        <v>273</v>
      </c>
      <c r="C133" s="24" t="s">
        <v>274</v>
      </c>
      <c r="D133" s="25" t="s">
        <v>346</v>
      </c>
      <c r="E133" s="24" t="s">
        <v>275</v>
      </c>
      <c r="F133" s="24" t="s">
        <v>347</v>
      </c>
      <c r="G133" s="27" t="s">
        <v>276</v>
      </c>
    </row>
    <row r="134" spans="2:7" ht="17">
      <c r="B134" s="25" t="s">
        <v>351</v>
      </c>
      <c r="C134" s="24" t="s">
        <v>320</v>
      </c>
      <c r="D134" s="24" t="s">
        <v>320</v>
      </c>
      <c r="E134" s="24" t="s">
        <v>322</v>
      </c>
      <c r="F134" s="24" t="s">
        <v>322</v>
      </c>
      <c r="G134" s="27" t="s">
        <v>352</v>
      </c>
    </row>
    <row r="135" spans="2:7" ht="17">
      <c r="B135" s="25" t="s">
        <v>536</v>
      </c>
      <c r="C135" s="24" t="s">
        <v>146</v>
      </c>
      <c r="D135" s="24" t="s">
        <v>546</v>
      </c>
      <c r="E135" s="24" t="s">
        <v>147</v>
      </c>
      <c r="F135" s="24" t="s">
        <v>547</v>
      </c>
      <c r="G135" s="27"/>
    </row>
    <row r="136" spans="2:7">
      <c r="B136" s="29"/>
      <c r="C136" s="29"/>
      <c r="D136" s="29"/>
      <c r="E136" s="29"/>
      <c r="F136" s="29"/>
      <c r="G136" s="30"/>
    </row>
    <row r="137" spans="2:7">
      <c r="B137" s="29"/>
      <c r="C137" s="29"/>
      <c r="D137" s="29"/>
      <c r="E137" s="29"/>
      <c r="F137" s="29"/>
      <c r="G137" s="30"/>
    </row>
    <row r="138" spans="2:7">
      <c r="B138" s="29"/>
      <c r="C138" s="29"/>
      <c r="D138" s="29"/>
      <c r="E138" s="29"/>
      <c r="F138" s="29"/>
      <c r="G138" s="30"/>
    </row>
    <row r="139" spans="2:7">
      <c r="B139" s="29"/>
      <c r="C139" s="29"/>
      <c r="D139" s="29"/>
      <c r="E139" s="29"/>
      <c r="F139" s="29"/>
      <c r="G139" s="30"/>
    </row>
    <row r="140" spans="2:7">
      <c r="B140" s="29"/>
      <c r="C140" s="29"/>
      <c r="D140" s="29"/>
      <c r="E140" s="29"/>
      <c r="F140" s="29"/>
      <c r="G140" s="30"/>
    </row>
    <row r="141" spans="2:7">
      <c r="B141" s="29"/>
      <c r="C141" s="29"/>
      <c r="D141" s="29"/>
      <c r="E141" s="29"/>
      <c r="F141" s="29"/>
      <c r="G141" s="30"/>
    </row>
    <row r="142" spans="2:7">
      <c r="B142" s="29"/>
      <c r="C142" s="29"/>
      <c r="D142" s="29"/>
      <c r="E142" s="29"/>
      <c r="F142" s="29"/>
      <c r="G142" s="30"/>
    </row>
    <row r="143" spans="2:7">
      <c r="B143" s="29"/>
      <c r="C143" s="29"/>
      <c r="D143" s="29"/>
      <c r="E143" s="29"/>
      <c r="F143" s="29"/>
      <c r="G143" s="30"/>
    </row>
    <row r="144" spans="2:7">
      <c r="B144" s="29"/>
      <c r="C144" s="29"/>
      <c r="D144" s="29"/>
      <c r="E144" s="29"/>
      <c r="F144" s="29"/>
      <c r="G144" s="30"/>
    </row>
    <row r="145" spans="2:7">
      <c r="B145" s="29"/>
      <c r="C145" s="29"/>
      <c r="D145" s="29"/>
      <c r="E145" s="29"/>
      <c r="F145" s="29"/>
      <c r="G145" s="30"/>
    </row>
    <row r="146" spans="2:7">
      <c r="B146" s="29"/>
      <c r="C146" s="29"/>
      <c r="D146" s="29"/>
      <c r="E146" s="29"/>
      <c r="F146" s="29"/>
      <c r="G146" s="30"/>
    </row>
    <row r="147" spans="2:7">
      <c r="B147" s="29"/>
      <c r="C147" s="29"/>
      <c r="D147" s="29"/>
      <c r="E147" s="29"/>
      <c r="F147" s="29"/>
      <c r="G147" s="30"/>
    </row>
    <row r="148" spans="2:7">
      <c r="B148" s="29"/>
      <c r="C148" s="29"/>
      <c r="D148" s="29"/>
      <c r="E148" s="29"/>
      <c r="F148" s="29"/>
      <c r="G148" s="30"/>
    </row>
    <row r="149" spans="2:7">
      <c r="B149" s="29"/>
      <c r="C149" s="29"/>
      <c r="D149" s="29"/>
      <c r="E149" s="29"/>
      <c r="F149" s="29"/>
      <c r="G149" s="30"/>
    </row>
    <row r="150" spans="2:7">
      <c r="B150" s="29"/>
      <c r="C150" s="29"/>
      <c r="D150" s="29"/>
      <c r="E150" s="29"/>
      <c r="F150" s="29"/>
      <c r="G150" s="30"/>
    </row>
    <row r="151" spans="2:7">
      <c r="B151" s="29"/>
      <c r="C151" s="29"/>
      <c r="D151" s="29"/>
      <c r="E151" s="29"/>
      <c r="F151" s="29"/>
      <c r="G151" s="30"/>
    </row>
    <row r="152" spans="2:7">
      <c r="B152" s="29"/>
      <c r="C152" s="29"/>
      <c r="D152" s="29"/>
      <c r="E152" s="29"/>
      <c r="F152" s="29"/>
      <c r="G152" s="30"/>
    </row>
    <row r="153" spans="2:7">
      <c r="B153" s="29"/>
      <c r="C153" s="29"/>
      <c r="D153" s="29"/>
      <c r="E153" s="29"/>
      <c r="F153" s="29"/>
      <c r="G153" s="30"/>
    </row>
    <row r="154" spans="2:7">
      <c r="B154" s="29"/>
      <c r="C154" s="29"/>
      <c r="D154" s="29"/>
      <c r="E154" s="29"/>
      <c r="F154" s="29"/>
      <c r="G154" s="30"/>
    </row>
    <row r="155" spans="2:7">
      <c r="B155" s="29"/>
      <c r="C155" s="29"/>
      <c r="D155" s="29"/>
      <c r="E155" s="29"/>
      <c r="F155" s="29"/>
      <c r="G155" s="30"/>
    </row>
    <row r="156" spans="2:7">
      <c r="B156" s="29"/>
      <c r="C156" s="29"/>
      <c r="D156" s="29"/>
      <c r="E156" s="29"/>
      <c r="F156" s="29"/>
      <c r="G156" s="30"/>
    </row>
    <row r="157" spans="2:7">
      <c r="B157" s="29"/>
      <c r="C157" s="29"/>
      <c r="D157" s="29"/>
      <c r="E157" s="29"/>
      <c r="F157" s="29"/>
      <c r="G157" s="30"/>
    </row>
    <row r="158" spans="2:7">
      <c r="B158" s="29"/>
      <c r="C158" s="29"/>
      <c r="D158" s="29"/>
      <c r="E158" s="29"/>
      <c r="F158" s="29"/>
      <c r="G158" s="30"/>
    </row>
    <row r="159" spans="2:7">
      <c r="B159" s="29"/>
      <c r="C159" s="29"/>
      <c r="D159" s="29"/>
      <c r="E159" s="29"/>
      <c r="F159" s="29"/>
      <c r="G159" s="30"/>
    </row>
    <row r="160" spans="2:7">
      <c r="B160" s="29"/>
      <c r="C160" s="29"/>
      <c r="D160" s="29"/>
      <c r="E160" s="29"/>
      <c r="F160" s="29"/>
      <c r="G160" s="30"/>
    </row>
    <row r="161" spans="2:7">
      <c r="B161" s="29"/>
      <c r="C161" s="29"/>
      <c r="D161" s="29"/>
      <c r="E161" s="29"/>
      <c r="F161" s="29"/>
      <c r="G161" s="30"/>
    </row>
    <row r="162" spans="2:7">
      <c r="B162" s="29"/>
      <c r="C162" s="29"/>
      <c r="D162" s="29"/>
      <c r="E162" s="29"/>
      <c r="F162" s="29"/>
      <c r="G162" s="30"/>
    </row>
    <row r="163" spans="2:7">
      <c r="B163" s="29"/>
      <c r="C163" s="29"/>
      <c r="D163" s="29"/>
      <c r="E163" s="29"/>
      <c r="F163" s="29"/>
      <c r="G163" s="30"/>
    </row>
    <row r="164" spans="2:7">
      <c r="B164" s="29"/>
      <c r="C164" s="29"/>
      <c r="D164" s="29"/>
      <c r="E164" s="29"/>
      <c r="F164" s="29"/>
      <c r="G164" s="30"/>
    </row>
    <row r="165" spans="2:7">
      <c r="B165" s="29"/>
      <c r="C165" s="29"/>
      <c r="D165" s="29"/>
      <c r="E165" s="29"/>
      <c r="F165" s="29"/>
      <c r="G165" s="30"/>
    </row>
    <row r="166" spans="2:7">
      <c r="B166" s="29"/>
      <c r="C166" s="29"/>
      <c r="D166" s="29"/>
      <c r="E166" s="29"/>
      <c r="F166" s="29"/>
      <c r="G166" s="30"/>
    </row>
    <row r="167" spans="2:7">
      <c r="B167" s="29"/>
      <c r="C167" s="29"/>
      <c r="D167" s="29"/>
      <c r="E167" s="29"/>
      <c r="F167" s="29"/>
      <c r="G167" s="30"/>
    </row>
    <row r="168" spans="2:7">
      <c r="B168" s="29"/>
      <c r="C168" s="29"/>
      <c r="D168" s="29"/>
      <c r="E168" s="29"/>
      <c r="F168" s="29"/>
      <c r="G168" s="30"/>
    </row>
    <row r="169" spans="2:7">
      <c r="B169" s="29"/>
      <c r="C169" s="29"/>
      <c r="D169" s="29"/>
      <c r="E169" s="29"/>
      <c r="F169" s="29"/>
      <c r="G169" s="30"/>
    </row>
    <row r="170" spans="2:7">
      <c r="B170" s="29"/>
      <c r="C170" s="29"/>
      <c r="D170" s="29"/>
      <c r="E170" s="29"/>
      <c r="F170" s="29"/>
      <c r="G170" s="30"/>
    </row>
    <row r="171" spans="2:7">
      <c r="B171" s="29"/>
      <c r="C171" s="29"/>
      <c r="D171" s="29"/>
      <c r="E171" s="29"/>
      <c r="F171" s="29"/>
      <c r="G171" s="30"/>
    </row>
    <row r="172" spans="2:7">
      <c r="B172" s="29"/>
      <c r="C172" s="29"/>
      <c r="D172" s="29"/>
      <c r="E172" s="29"/>
      <c r="F172" s="29"/>
      <c r="G172" s="30"/>
    </row>
    <row r="173" spans="2:7">
      <c r="B173" s="29"/>
      <c r="C173" s="29"/>
      <c r="D173" s="29"/>
      <c r="E173" s="29"/>
      <c r="F173" s="29"/>
      <c r="G173" s="30"/>
    </row>
    <row r="174" spans="2:7">
      <c r="B174" s="29"/>
      <c r="C174" s="29"/>
      <c r="D174" s="29"/>
      <c r="E174" s="29"/>
      <c r="F174" s="29"/>
      <c r="G174" s="30"/>
    </row>
    <row r="175" spans="2:7">
      <c r="B175" s="29"/>
      <c r="C175" s="29"/>
      <c r="D175" s="29"/>
      <c r="E175" s="29"/>
      <c r="F175" s="29"/>
      <c r="G175" s="30"/>
    </row>
    <row r="176" spans="2:7">
      <c r="B176" s="29"/>
      <c r="C176" s="29"/>
      <c r="D176" s="29"/>
      <c r="E176" s="29"/>
      <c r="F176" s="29"/>
      <c r="G176" s="30"/>
    </row>
    <row r="177" spans="2:7">
      <c r="B177" s="29"/>
      <c r="C177" s="29"/>
      <c r="D177" s="29"/>
      <c r="E177" s="29"/>
      <c r="F177" s="29"/>
      <c r="G177" s="30"/>
    </row>
    <row r="178" spans="2:7">
      <c r="B178" s="29"/>
      <c r="C178" s="29"/>
      <c r="D178" s="29"/>
      <c r="E178" s="29"/>
      <c r="F178" s="29"/>
      <c r="G178" s="30"/>
    </row>
    <row r="179" spans="2:7">
      <c r="B179" s="29"/>
      <c r="C179" s="29"/>
      <c r="D179" s="29"/>
      <c r="E179" s="29"/>
      <c r="F179" s="29"/>
      <c r="G179" s="30"/>
    </row>
    <row r="180" spans="2:7">
      <c r="B180" s="29"/>
      <c r="C180" s="29"/>
      <c r="D180" s="29"/>
      <c r="E180" s="29"/>
      <c r="F180" s="29"/>
      <c r="G180" s="30"/>
    </row>
    <row r="181" spans="2:7">
      <c r="B181" s="29"/>
      <c r="C181" s="29"/>
      <c r="D181" s="29"/>
      <c r="E181" s="29"/>
      <c r="F181" s="29"/>
      <c r="G181" s="30"/>
    </row>
    <row r="182" spans="2:7">
      <c r="B182" s="29"/>
      <c r="C182" s="29"/>
      <c r="D182" s="29"/>
      <c r="E182" s="29"/>
      <c r="F182" s="29"/>
      <c r="G182" s="30"/>
    </row>
    <row r="183" spans="2:7">
      <c r="B183" s="29"/>
      <c r="C183" s="29"/>
      <c r="D183" s="29"/>
      <c r="E183" s="29"/>
      <c r="F183" s="29"/>
      <c r="G183" s="30"/>
    </row>
    <row r="184" spans="2:7">
      <c r="B184" s="29"/>
      <c r="C184" s="29"/>
      <c r="D184" s="29"/>
      <c r="E184" s="29"/>
      <c r="F184" s="29"/>
      <c r="G184" s="30"/>
    </row>
    <row r="185" spans="2:7">
      <c r="B185" s="29"/>
      <c r="C185" s="29"/>
      <c r="D185" s="29"/>
      <c r="E185" s="29"/>
      <c r="F185" s="29"/>
      <c r="G185" s="30"/>
    </row>
    <row r="186" spans="2:7">
      <c r="B186" s="29"/>
      <c r="C186" s="29"/>
      <c r="D186" s="29"/>
      <c r="E186" s="29"/>
      <c r="F186" s="29"/>
      <c r="G186" s="30"/>
    </row>
    <row r="187" spans="2:7">
      <c r="B187" s="29"/>
      <c r="C187" s="29"/>
      <c r="D187" s="29"/>
      <c r="E187" s="29"/>
      <c r="F187" s="29"/>
      <c r="G187" s="30"/>
    </row>
    <row r="188" spans="2:7">
      <c r="B188" s="29"/>
      <c r="C188" s="29"/>
      <c r="D188" s="29"/>
      <c r="E188" s="29"/>
      <c r="F188" s="29"/>
      <c r="G188" s="30"/>
    </row>
    <row r="189" spans="2:7">
      <c r="B189" s="29"/>
      <c r="C189" s="29"/>
      <c r="D189" s="29"/>
      <c r="E189" s="29"/>
      <c r="F189" s="29"/>
      <c r="G189" s="30"/>
    </row>
    <row r="190" spans="2:7">
      <c r="B190" s="29"/>
      <c r="C190" s="29"/>
      <c r="D190" s="29"/>
      <c r="E190" s="29"/>
      <c r="F190" s="29"/>
      <c r="G190" s="30"/>
    </row>
    <row r="191" spans="2:7">
      <c r="B191" s="29"/>
      <c r="C191" s="29"/>
      <c r="D191" s="29"/>
      <c r="E191" s="29"/>
      <c r="F191" s="29"/>
      <c r="G191" s="30"/>
    </row>
    <row r="192" spans="2:7">
      <c r="B192" s="29"/>
      <c r="C192" s="29"/>
      <c r="D192" s="29"/>
      <c r="E192" s="29"/>
      <c r="F192" s="29"/>
      <c r="G192" s="30"/>
    </row>
    <row r="193" spans="2:7">
      <c r="B193" s="29"/>
      <c r="C193" s="29"/>
      <c r="D193" s="29"/>
      <c r="E193" s="29"/>
      <c r="F193" s="29"/>
      <c r="G193" s="30"/>
    </row>
    <row r="194" spans="2:7">
      <c r="B194" s="29"/>
      <c r="C194" s="29"/>
      <c r="D194" s="29"/>
      <c r="E194" s="29"/>
      <c r="F194" s="29"/>
      <c r="G194" s="30"/>
    </row>
    <row r="195" spans="2:7">
      <c r="B195" s="29"/>
      <c r="C195" s="29"/>
      <c r="D195" s="29"/>
      <c r="E195" s="29"/>
      <c r="F195" s="29"/>
      <c r="G195" s="30"/>
    </row>
    <row r="196" spans="2:7">
      <c r="B196" s="29"/>
      <c r="C196" s="29"/>
      <c r="D196" s="29"/>
      <c r="E196" s="29"/>
      <c r="F196" s="29"/>
      <c r="G196" s="30"/>
    </row>
    <row r="197" spans="2:7">
      <c r="B197" s="29"/>
      <c r="C197" s="29"/>
      <c r="D197" s="29"/>
      <c r="E197" s="29"/>
      <c r="F197" s="29"/>
      <c r="G197" s="30"/>
    </row>
    <row r="198" spans="2:7">
      <c r="B198" s="29"/>
      <c r="C198" s="29"/>
      <c r="D198" s="29"/>
      <c r="E198" s="29"/>
      <c r="F198" s="29"/>
      <c r="G198" s="30"/>
    </row>
    <row r="199" spans="2:7">
      <c r="B199" s="29"/>
      <c r="C199" s="29"/>
      <c r="D199" s="29"/>
      <c r="E199" s="29"/>
      <c r="F199" s="29"/>
      <c r="G199" s="30"/>
    </row>
    <row r="200" spans="2:7">
      <c r="B200" s="29"/>
      <c r="C200" s="29"/>
      <c r="D200" s="29"/>
      <c r="E200" s="29"/>
      <c r="F200" s="29"/>
      <c r="G200" s="30"/>
    </row>
    <row r="201" spans="2:7">
      <c r="B201" s="29"/>
      <c r="C201" s="29"/>
      <c r="D201" s="29"/>
      <c r="E201" s="29"/>
      <c r="F201" s="29"/>
      <c r="G201" s="30"/>
    </row>
    <row r="202" spans="2:7">
      <c r="B202" s="29"/>
      <c r="C202" s="29"/>
      <c r="D202" s="29"/>
      <c r="E202" s="29"/>
      <c r="F202" s="29"/>
      <c r="G202" s="30"/>
    </row>
    <row r="203" spans="2:7">
      <c r="B203" s="29"/>
      <c r="C203" s="29"/>
      <c r="D203" s="29"/>
      <c r="E203" s="29"/>
      <c r="F203" s="29"/>
      <c r="G203" s="30"/>
    </row>
  </sheetData>
  <autoFilter ref="B1:G135" xr:uid="{00000000-0009-0000-0000-000006000000}"/>
  <phoneticPr fontId="1" type="noConversion"/>
  <dataValidations count="1">
    <dataValidation type="list" allowBlank="1" showInputMessage="1" showErrorMessage="1" sqref="C6" xr:uid="{00000000-0002-0000-0600-000000000000}">
      <formula1>"jwang308,xxu71,xgu14"</formula1>
    </dataValidation>
  </dataValidations>
  <pageMargins left="0.7" right="0.7" top="0.75" bottom="0.75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48AFD5DDDC04439F9C97ED6B69EAC0" ma:contentTypeVersion="1" ma:contentTypeDescription="Create a new document." ma:contentTypeScope="" ma:versionID="316f2917e493b4ab2aa5992a0ed91b84">
  <xsd:schema xmlns:xsd="http://www.w3.org/2001/XMLSchema" xmlns:xs="http://www.w3.org/2001/XMLSchema" xmlns:p="http://schemas.microsoft.com/office/2006/metadata/properties" xmlns:ns2="47b3486f-0466-4348-8e4b-9485b2793c57" targetNamespace="http://schemas.microsoft.com/office/2006/metadata/properties" ma:root="true" ma:fieldsID="51a384b9da316749f7b76bff20749d87" ns2:_="">
    <xsd:import namespace="47b3486f-0466-4348-8e4b-9485b2793c57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b3486f-0466-4348-8e4b-9485b2793c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97A6A0-3920-4358-9B1C-3B4995BAF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b3486f-0466-4348-8e4b-9485b2793c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931844-501B-45F3-B751-E56FC31548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3C50BF-A731-4616-ABEB-08E90376A5DB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7b3486f-0466-4348-8e4b-9485b2793c57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Revision History</vt:lpstr>
      <vt:lpstr>Guideline</vt:lpstr>
      <vt:lpstr>Template</vt:lpstr>
      <vt:lpstr>Import List</vt:lpstr>
      <vt:lpstr>Field</vt:lpstr>
      <vt:lpstr>Release Version</vt:lpstr>
      <vt:lpstr>Componant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2020-05-12T02:07:40Z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0x0101003D48AFD5DDDC04439F9C97ED6B69EAC0</vt:lpwstr>
  </property>
</Properties>
</file>